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i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<sst xmlns="http://schemas.openxmlformats.org/spreadsheetml/2006/main" count="4831" uniqueCount="2046">
  <si>
    <t xml:space="preserve">Target</t>
  </si>
  <si>
    <t xml:space="preserve">Field   </t>
  </si>
  <si>
    <t xml:space="preserve">HJD     </t>
  </si>
  <si>
    <t xml:space="preserve">RAh     </t>
  </si>
  <si>
    <t xml:space="preserve">RAm     </t>
  </si>
  <si>
    <t xml:space="preserve">RAs     </t>
  </si>
  <si>
    <t xml:space="preserve">DEd     </t>
  </si>
  <si>
    <t xml:space="preserve">DEm     </t>
  </si>
  <si>
    <t xml:space="preserve">DEs     </t>
  </si>
  <si>
    <t xml:space="preserve">Vmag    </t>
  </si>
  <si>
    <t xml:space="preserve">V-I</t>
  </si>
  <si>
    <t xml:space="preserve">VHel    </t>
  </si>
  <si>
    <t xml:space="preserve">e_VHel</t>
  </si>
  <si>
    <t xml:space="preserve">SigFe   </t>
  </si>
  <si>
    <t xml:space="preserve">e_SigFe</t>
  </si>
  <si>
    <t xml:space="preserve">SigMg   </t>
  </si>
  <si>
    <t xml:space="preserve">e_SigMg</t>
  </si>
  <si>
    <t xml:space="preserve">PM</t>
  </si>
  <si>
    <t xml:space="preserve">&lt;VHel&gt;</t>
  </si>
  <si>
    <t xml:space="preserve">e_&lt;VHel&gt;</t>
  </si>
  <si>
    <t xml:space="preserve">&lt;SigMg&gt;</t>
  </si>
  <si>
    <t xml:space="preserve">e_&lt;SigMg&gt;</t>
  </si>
  <si>
    <t xml:space="preserve">RA</t>
  </si>
  <si>
    <t xml:space="preserve">RA(Degrees)</t>
  </si>
  <si>
    <t xml:space="preserve">DEC</t>
  </si>
  <si>
    <t xml:space="preserve">r (")</t>
  </si>
  <si>
    <t xml:space="preserve">r(kpc)</t>
  </si>
  <si>
    <t xml:space="preserve">dist</t>
  </si>
  <si>
    <t xml:space="preserve">Car-0001</t>
  </si>
  <si>
    <t xml:space="preserve">18B</t>
  </si>
  <si>
    <t xml:space="preserve">1R</t>
  </si>
  <si>
    <t xml:space="preserve">Car-0002</t>
  </si>
  <si>
    <t xml:space="preserve">25R</t>
  </si>
  <si>
    <t xml:space="preserve">Car-0003</t>
  </si>
  <si>
    <t xml:space="preserve">Car-0004</t>
  </si>
  <si>
    <t xml:space="preserve">Car-0005</t>
  </si>
  <si>
    <t xml:space="preserve">Car-0006</t>
  </si>
  <si>
    <t xml:space="preserve">Car-0007</t>
  </si>
  <si>
    <t xml:space="preserve">Car-0008</t>
  </si>
  <si>
    <t xml:space="preserve">13B</t>
  </si>
  <si>
    <t xml:space="preserve">Car-0009</t>
  </si>
  <si>
    <t xml:space="preserve">Car-0010</t>
  </si>
  <si>
    <t xml:space="preserve">Car-0011</t>
  </si>
  <si>
    <t xml:space="preserve">Car-0012</t>
  </si>
  <si>
    <t xml:space="preserve">Car-0013</t>
  </si>
  <si>
    <t xml:space="preserve">Car-0014</t>
  </si>
  <si>
    <t xml:space="preserve">Car-0015</t>
  </si>
  <si>
    <t xml:space="preserve">Car-0016</t>
  </si>
  <si>
    <t xml:space="preserve">25B</t>
  </si>
  <si>
    <t xml:space="preserve">Car-0017</t>
  </si>
  <si>
    <t xml:space="preserve">Car-0018</t>
  </si>
  <si>
    <t xml:space="preserve">Car-0019</t>
  </si>
  <si>
    <t xml:space="preserve">Car-0020</t>
  </si>
  <si>
    <t xml:space="preserve">Car-0021</t>
  </si>
  <si>
    <t xml:space="preserve">Car-0022</t>
  </si>
  <si>
    <t xml:space="preserve">Car-0023</t>
  </si>
  <si>
    <t xml:space="preserve">Car-0024</t>
  </si>
  <si>
    <t xml:space="preserve">Car-0025</t>
  </si>
  <si>
    <t xml:space="preserve">Car-0026</t>
  </si>
  <si>
    <t xml:space="preserve">Car-0027</t>
  </si>
  <si>
    <t xml:space="preserve">Car-0028</t>
  </si>
  <si>
    <t xml:space="preserve">13R</t>
  </si>
  <si>
    <t xml:space="preserve">Car-0029</t>
  </si>
  <si>
    <t xml:space="preserve">Car-0030</t>
  </si>
  <si>
    <t xml:space="preserve">Car-0031</t>
  </si>
  <si>
    <t xml:space="preserve">Car-0032</t>
  </si>
  <si>
    <t xml:space="preserve">Car-0033</t>
  </si>
  <si>
    <t xml:space="preserve">Car-0034</t>
  </si>
  <si>
    <t xml:space="preserve">Car-0035</t>
  </si>
  <si>
    <t xml:space="preserve">Car-0036</t>
  </si>
  <si>
    <t xml:space="preserve">Car-0037</t>
  </si>
  <si>
    <t xml:space="preserve">Car-0038</t>
  </si>
  <si>
    <t xml:space="preserve">Car-0039</t>
  </si>
  <si>
    <t xml:space="preserve">Car-0040</t>
  </si>
  <si>
    <t xml:space="preserve">Car-0041</t>
  </si>
  <si>
    <t xml:space="preserve">Car-0042</t>
  </si>
  <si>
    <t xml:space="preserve">Car-0043</t>
  </si>
  <si>
    <t xml:space="preserve">Car-0044</t>
  </si>
  <si>
    <t xml:space="preserve">Car-0045</t>
  </si>
  <si>
    <t xml:space="preserve">Car-0046</t>
  </si>
  <si>
    <t xml:space="preserve">Car-0047</t>
  </si>
  <si>
    <t xml:space="preserve">Car-0048</t>
  </si>
  <si>
    <t xml:space="preserve">Car-0049</t>
  </si>
  <si>
    <t xml:space="preserve">Car-0050</t>
  </si>
  <si>
    <t xml:space="preserve">Car-0051</t>
  </si>
  <si>
    <t xml:space="preserve">Car-0052</t>
  </si>
  <si>
    <t xml:space="preserve">Car-0053</t>
  </si>
  <si>
    <t xml:space="preserve">Car-0054</t>
  </si>
  <si>
    <t xml:space="preserve">Car-0055</t>
  </si>
  <si>
    <t xml:space="preserve">Car-0056</t>
  </si>
  <si>
    <t xml:space="preserve">Car-0057</t>
  </si>
  <si>
    <t xml:space="preserve">Car-0058</t>
  </si>
  <si>
    <t xml:space="preserve">Car-0059</t>
  </si>
  <si>
    <t xml:space="preserve">Car-0060</t>
  </si>
  <si>
    <t xml:space="preserve">Car-0061</t>
  </si>
  <si>
    <t xml:space="preserve">Car-0062</t>
  </si>
  <si>
    <t xml:space="preserve">Car-0063</t>
  </si>
  <si>
    <t xml:space="preserve">Car-0064</t>
  </si>
  <si>
    <t xml:space="preserve">Car-0065</t>
  </si>
  <si>
    <t xml:space="preserve">Car-0066</t>
  </si>
  <si>
    <t xml:space="preserve">Car-0067</t>
  </si>
  <si>
    <t xml:space="preserve">Car-0068</t>
  </si>
  <si>
    <t xml:space="preserve">18R</t>
  </si>
  <si>
    <t xml:space="preserve">Car-0069</t>
  </si>
  <si>
    <t xml:space="preserve">Car-0070</t>
  </si>
  <si>
    <t xml:space="preserve">Car-0071</t>
  </si>
  <si>
    <t xml:space="preserve">Car-0072</t>
  </si>
  <si>
    <t xml:space="preserve">Car-0073</t>
  </si>
  <si>
    <t xml:space="preserve">Car-0074</t>
  </si>
  <si>
    <t xml:space="preserve">Car-0075</t>
  </si>
  <si>
    <t xml:space="preserve">Car-0076</t>
  </si>
  <si>
    <t xml:space="preserve">Car-0077</t>
  </si>
  <si>
    <t xml:space="preserve">Car-0078</t>
  </si>
  <si>
    <t xml:space="preserve">Car-0079</t>
  </si>
  <si>
    <t xml:space="preserve">Car-0080</t>
  </si>
  <si>
    <t xml:space="preserve">Car-0081</t>
  </si>
  <si>
    <t xml:space="preserve">Car-0082</t>
  </si>
  <si>
    <t xml:space="preserve">Car-0083</t>
  </si>
  <si>
    <t xml:space="preserve">1B</t>
  </si>
  <si>
    <t xml:space="preserve">Car-0084</t>
  </si>
  <si>
    <t xml:space="preserve">Car-0085</t>
  </si>
  <si>
    <t xml:space="preserve">Car-0086</t>
  </si>
  <si>
    <t xml:space="preserve">Car-0087</t>
  </si>
  <si>
    <t xml:space="preserve">12B</t>
  </si>
  <si>
    <t xml:space="preserve">Car-0088</t>
  </si>
  <si>
    <t xml:space="preserve">Car-0089</t>
  </si>
  <si>
    <t xml:space="preserve">Car-0090</t>
  </si>
  <si>
    <t xml:space="preserve">Car-0091</t>
  </si>
  <si>
    <t xml:space="preserve">Car-0092</t>
  </si>
  <si>
    <t xml:space="preserve">Car-0093</t>
  </si>
  <si>
    <t xml:space="preserve">Car-0094</t>
  </si>
  <si>
    <t xml:space="preserve">Car-0095</t>
  </si>
  <si>
    <t xml:space="preserve">Car-0096</t>
  </si>
  <si>
    <t xml:space="preserve">Car-0097</t>
  </si>
  <si>
    <t xml:space="preserve">Car-0098</t>
  </si>
  <si>
    <t xml:space="preserve">Car-0099</t>
  </si>
  <si>
    <t xml:space="preserve">12R</t>
  </si>
  <si>
    <t xml:space="preserve">Car-0100</t>
  </si>
  <si>
    <t xml:space="preserve">Car-0101</t>
  </si>
  <si>
    <t xml:space="preserve">Car-0102</t>
  </si>
  <si>
    <t xml:space="preserve">Car-0103</t>
  </si>
  <si>
    <t xml:space="preserve">Car-0104</t>
  </si>
  <si>
    <t xml:space="preserve">Car-0105</t>
  </si>
  <si>
    <t xml:space="preserve">Car-0106</t>
  </si>
  <si>
    <t xml:space="preserve">Car-0107</t>
  </si>
  <si>
    <t xml:space="preserve">Car-0108</t>
  </si>
  <si>
    <t xml:space="preserve">Car-0109</t>
  </si>
  <si>
    <t xml:space="preserve">Car-0110</t>
  </si>
  <si>
    <t xml:space="preserve">Car-0111</t>
  </si>
  <si>
    <t xml:space="preserve">Car-0112</t>
  </si>
  <si>
    <t xml:space="preserve">Car-0113</t>
  </si>
  <si>
    <t xml:space="preserve">Car-0114</t>
  </si>
  <si>
    <t xml:space="preserve">Car-0115</t>
  </si>
  <si>
    <t xml:space="preserve">Car-0116</t>
  </si>
  <si>
    <t xml:space="preserve">Car-0117</t>
  </si>
  <si>
    <t xml:space="preserve">Car-0118</t>
  </si>
  <si>
    <t xml:space="preserve">Car-0119</t>
  </si>
  <si>
    <t xml:space="preserve">11B</t>
  </si>
  <si>
    <t xml:space="preserve">Car-0120</t>
  </si>
  <si>
    <t xml:space="preserve">Car-0121</t>
  </si>
  <si>
    <t xml:space="preserve">Car-0122</t>
  </si>
  <si>
    <t xml:space="preserve">Car-0123</t>
  </si>
  <si>
    <t xml:space="preserve">Car-0124</t>
  </si>
  <si>
    <t xml:space="preserve">Car-0125</t>
  </si>
  <si>
    <t xml:space="preserve">Car-0126</t>
  </si>
  <si>
    <t xml:space="preserve">Car-0127</t>
  </si>
  <si>
    <t xml:space="preserve">Car-0128</t>
  </si>
  <si>
    <t xml:space="preserve">Car-0129</t>
  </si>
  <si>
    <t xml:space="preserve">Car-0130</t>
  </si>
  <si>
    <t xml:space="preserve">Car-0131</t>
  </si>
  <si>
    <t xml:space="preserve">Car-0132</t>
  </si>
  <si>
    <t xml:space="preserve">Car-0133</t>
  </si>
  <si>
    <t xml:space="preserve">Car-0134</t>
  </si>
  <si>
    <t xml:space="preserve">Car-0135</t>
  </si>
  <si>
    <t xml:space="preserve">11R</t>
  </si>
  <si>
    <t xml:space="preserve">Car-0136</t>
  </si>
  <si>
    <t xml:space="preserve">Car-0137</t>
  </si>
  <si>
    <t xml:space="preserve">Car-0138</t>
  </si>
  <si>
    <t xml:space="preserve">Car-0139</t>
  </si>
  <si>
    <t xml:space="preserve">Car-0140</t>
  </si>
  <si>
    <t xml:space="preserve">Car-0141</t>
  </si>
  <si>
    <t xml:space="preserve">Car-0142</t>
  </si>
  <si>
    <t xml:space="preserve">Car-0143</t>
  </si>
  <si>
    <t xml:space="preserve">Car-0144</t>
  </si>
  <si>
    <t xml:space="preserve">Car-0145</t>
  </si>
  <si>
    <t xml:space="preserve">Car-0146</t>
  </si>
  <si>
    <t xml:space="preserve">Car-0147</t>
  </si>
  <si>
    <t xml:space="preserve">Car-0148</t>
  </si>
  <si>
    <t xml:space="preserve">Car-0149</t>
  </si>
  <si>
    <t xml:space="preserve">Car-0150</t>
  </si>
  <si>
    <t xml:space="preserve">Car-0151</t>
  </si>
  <si>
    <t xml:space="preserve">Car-0152</t>
  </si>
  <si>
    <t xml:space="preserve">Car-0153</t>
  </si>
  <si>
    <t xml:space="preserve">Car-0154</t>
  </si>
  <si>
    <t xml:space="preserve">Car-0155</t>
  </si>
  <si>
    <t xml:space="preserve">Car-0156</t>
  </si>
  <si>
    <t xml:space="preserve">Car-0157</t>
  </si>
  <si>
    <t xml:space="preserve">Car-0158</t>
  </si>
  <si>
    <t xml:space="preserve">Car-0159</t>
  </si>
  <si>
    <t xml:space="preserve">Car-0160</t>
  </si>
  <si>
    <t xml:space="preserve">Car-0161</t>
  </si>
  <si>
    <t xml:space="preserve">Car-0162</t>
  </si>
  <si>
    <t xml:space="preserve">Car-0163</t>
  </si>
  <si>
    <t xml:space="preserve">Car-0164</t>
  </si>
  <si>
    <t xml:space="preserve">Car-0165</t>
  </si>
  <si>
    <t xml:space="preserve">Car-0166</t>
  </si>
  <si>
    <t xml:space="preserve">Car-0167</t>
  </si>
  <si>
    <t xml:space="preserve">Car-0168</t>
  </si>
  <si>
    <t xml:space="preserve">Car-0169</t>
  </si>
  <si>
    <t xml:space="preserve">Car-0170</t>
  </si>
  <si>
    <t xml:space="preserve">Car-0171</t>
  </si>
  <si>
    <t xml:space="preserve">Car-0172</t>
  </si>
  <si>
    <t xml:space="preserve">Car-0173</t>
  </si>
  <si>
    <t xml:space="preserve">Car-0174</t>
  </si>
  <si>
    <t xml:space="preserve">Car-0175</t>
  </si>
  <si>
    <t xml:space="preserve">Car-0176</t>
  </si>
  <si>
    <t xml:space="preserve">Car-0177</t>
  </si>
  <si>
    <t xml:space="preserve">Car-0178</t>
  </si>
  <si>
    <t xml:space="preserve">Car-0179</t>
  </si>
  <si>
    <t xml:space="preserve">26B</t>
  </si>
  <si>
    <t xml:space="preserve">Car-0180</t>
  </si>
  <si>
    <t xml:space="preserve">Car-0181</t>
  </si>
  <si>
    <t xml:space="preserve">Car-0182</t>
  </si>
  <si>
    <t xml:space="preserve">Car-0183</t>
  </si>
  <si>
    <t xml:space="preserve">Car-0184</t>
  </si>
  <si>
    <t xml:space="preserve">Car-0185</t>
  </si>
  <si>
    <t xml:space="preserve">Car-0186</t>
  </si>
  <si>
    <t xml:space="preserve">Car-0187</t>
  </si>
  <si>
    <t xml:space="preserve">Car-0188</t>
  </si>
  <si>
    <t xml:space="preserve">Car-0189</t>
  </si>
  <si>
    <t xml:space="preserve">Car-0190</t>
  </si>
  <si>
    <t xml:space="preserve">Car-0191</t>
  </si>
  <si>
    <t xml:space="preserve">Car-0192</t>
  </si>
  <si>
    <t xml:space="preserve">Car-0193</t>
  </si>
  <si>
    <t xml:space="preserve">Car-0194</t>
  </si>
  <si>
    <t xml:space="preserve">Car-0195</t>
  </si>
  <si>
    <t xml:space="preserve">Car-0196</t>
  </si>
  <si>
    <t xml:space="preserve">Car-0197</t>
  </si>
  <si>
    <t xml:space="preserve">Car-0198</t>
  </si>
  <si>
    <t xml:space="preserve">Car-0199</t>
  </si>
  <si>
    <t xml:space="preserve">Car-0200</t>
  </si>
  <si>
    <t xml:space="preserve">Car-0201</t>
  </si>
  <si>
    <t xml:space="preserve">Car-0202</t>
  </si>
  <si>
    <t xml:space="preserve">Car-0203</t>
  </si>
  <si>
    <t xml:space="preserve">Car-0204</t>
  </si>
  <si>
    <t xml:space="preserve">Car-0205</t>
  </si>
  <si>
    <t xml:space="preserve">Car-0206</t>
  </si>
  <si>
    <t xml:space="preserve">Car-0207</t>
  </si>
  <si>
    <t xml:space="preserve">Car-0208</t>
  </si>
  <si>
    <t xml:space="preserve">Car-0209</t>
  </si>
  <si>
    <t xml:space="preserve">Car-0210</t>
  </si>
  <si>
    <t xml:space="preserve">Car-0211</t>
  </si>
  <si>
    <t xml:space="preserve">Car-0212</t>
  </si>
  <si>
    <t xml:space="preserve">Car-0213</t>
  </si>
  <si>
    <t xml:space="preserve">Car-0214</t>
  </si>
  <si>
    <t xml:space="preserve">Car-0215</t>
  </si>
  <si>
    <t xml:space="preserve">Car-0216</t>
  </si>
  <si>
    <t xml:space="preserve">Car-0217</t>
  </si>
  <si>
    <t xml:space="preserve">Car-0218</t>
  </si>
  <si>
    <t xml:space="preserve">Car-0219</t>
  </si>
  <si>
    <t xml:space="preserve">Car-0220</t>
  </si>
  <si>
    <t xml:space="preserve">Car-0221</t>
  </si>
  <si>
    <t xml:space="preserve">Car-0222</t>
  </si>
  <si>
    <t xml:space="preserve">Car-0223</t>
  </si>
  <si>
    <t xml:space="preserve">Car-0224</t>
  </si>
  <si>
    <t xml:space="preserve">Car-0225</t>
  </si>
  <si>
    <t xml:space="preserve">Car-0226</t>
  </si>
  <si>
    <t xml:space="preserve">Car-0227</t>
  </si>
  <si>
    <t xml:space="preserve">Car-0228</t>
  </si>
  <si>
    <t xml:space="preserve">Car-0229</t>
  </si>
  <si>
    <t xml:space="preserve">Car-0230</t>
  </si>
  <si>
    <t xml:space="preserve">Car-0231</t>
  </si>
  <si>
    <t xml:space="preserve">Car-0232</t>
  </si>
  <si>
    <t xml:space="preserve">Car-0233</t>
  </si>
  <si>
    <t xml:space="preserve">Car-0234</t>
  </si>
  <si>
    <t xml:space="preserve">Car-0235</t>
  </si>
  <si>
    <t xml:space="preserve">Car-0236</t>
  </si>
  <si>
    <t xml:space="preserve">Car-0237</t>
  </si>
  <si>
    <t xml:space="preserve">Car-0238</t>
  </si>
  <si>
    <t xml:space="preserve">Car-0239</t>
  </si>
  <si>
    <t xml:space="preserve">47R</t>
  </si>
  <si>
    <t xml:space="preserve">Car-0240</t>
  </si>
  <si>
    <t xml:space="preserve">Car-0241</t>
  </si>
  <si>
    <t xml:space="preserve">Car-0242</t>
  </si>
  <si>
    <t xml:space="preserve">Car-0243</t>
  </si>
  <si>
    <t xml:space="preserve">Car-0244</t>
  </si>
  <si>
    <t xml:space="preserve">Car-0245</t>
  </si>
  <si>
    <t xml:space="preserve">Car-0246</t>
  </si>
  <si>
    <t xml:space="preserve">47B</t>
  </si>
  <si>
    <t xml:space="preserve">Car-0247</t>
  </si>
  <si>
    <t xml:space="preserve">Car-0248</t>
  </si>
  <si>
    <t xml:space="preserve">Car-0249</t>
  </si>
  <si>
    <t xml:space="preserve">Car-0250</t>
  </si>
  <si>
    <t xml:space="preserve">Car-0251</t>
  </si>
  <si>
    <t xml:space="preserve">Car-0252</t>
  </si>
  <si>
    <t xml:space="preserve">Car-0253</t>
  </si>
  <si>
    <t xml:space="preserve">Car-0254</t>
  </si>
  <si>
    <t xml:space="preserve">Car-0255</t>
  </si>
  <si>
    <t xml:space="preserve">Car-0256</t>
  </si>
  <si>
    <t xml:space="preserve">Car-0257</t>
  </si>
  <si>
    <t xml:space="preserve">Car-0258</t>
  </si>
  <si>
    <t xml:space="preserve">Car-0259</t>
  </si>
  <si>
    <t xml:space="preserve">Car-0260</t>
  </si>
  <si>
    <t xml:space="preserve">Car-0261</t>
  </si>
  <si>
    <t xml:space="preserve">Car-0262</t>
  </si>
  <si>
    <t xml:space="preserve">Car-0263</t>
  </si>
  <si>
    <t xml:space="preserve">Car-0264</t>
  </si>
  <si>
    <t xml:space="preserve">Car-0265</t>
  </si>
  <si>
    <t xml:space="preserve">Car-0266</t>
  </si>
  <si>
    <t xml:space="preserve">Car-0267</t>
  </si>
  <si>
    <t xml:space="preserve">Car-0268</t>
  </si>
  <si>
    <t xml:space="preserve">Car-0269</t>
  </si>
  <si>
    <t xml:space="preserve">Car-0270</t>
  </si>
  <si>
    <t xml:space="preserve">Car-0271</t>
  </si>
  <si>
    <t xml:space="preserve">Car-0272</t>
  </si>
  <si>
    <t xml:space="preserve">Car-0273</t>
  </si>
  <si>
    <t xml:space="preserve">Car-0274</t>
  </si>
  <si>
    <t xml:space="preserve">Car-0275</t>
  </si>
  <si>
    <t xml:space="preserve">Car-0276</t>
  </si>
  <si>
    <t xml:space="preserve">Car-0277</t>
  </si>
  <si>
    <t xml:space="preserve">Car-0278</t>
  </si>
  <si>
    <t xml:space="preserve">Car-0279</t>
  </si>
  <si>
    <t xml:space="preserve">Car-0280</t>
  </si>
  <si>
    <t xml:space="preserve">Car-0281</t>
  </si>
  <si>
    <t xml:space="preserve">Car-0282</t>
  </si>
  <si>
    <t xml:space="preserve">Car-0283</t>
  </si>
  <si>
    <t xml:space="preserve">Car-0284</t>
  </si>
  <si>
    <t xml:space="preserve">Car-0285</t>
  </si>
  <si>
    <t xml:space="preserve">Car-0286</t>
  </si>
  <si>
    <t xml:space="preserve">Car-0287</t>
  </si>
  <si>
    <t xml:space="preserve">Car-0288</t>
  </si>
  <si>
    <t xml:space="preserve">Car-0289</t>
  </si>
  <si>
    <t xml:space="preserve">Car-0290</t>
  </si>
  <si>
    <t xml:space="preserve">Car-0291</t>
  </si>
  <si>
    <t xml:space="preserve">Car-0292</t>
  </si>
  <si>
    <t xml:space="preserve">Car-0293</t>
  </si>
  <si>
    <t xml:space="preserve">Car-0294</t>
  </si>
  <si>
    <t xml:space="preserve">Car-0295</t>
  </si>
  <si>
    <t xml:space="preserve">Car-0296</t>
  </si>
  <si>
    <t xml:space="preserve">Car-0297</t>
  </si>
  <si>
    <t xml:space="preserve">Car-0298</t>
  </si>
  <si>
    <t xml:space="preserve">Car-0299</t>
  </si>
  <si>
    <t xml:space="preserve">Car-0300</t>
  </si>
  <si>
    <t xml:space="preserve">Car-0301</t>
  </si>
  <si>
    <t xml:space="preserve">Car-0302</t>
  </si>
  <si>
    <t xml:space="preserve">Car-0303</t>
  </si>
  <si>
    <t xml:space="preserve">Car-0304</t>
  </si>
  <si>
    <t xml:space="preserve">Car-0305</t>
  </si>
  <si>
    <t xml:space="preserve">Car-0306</t>
  </si>
  <si>
    <t xml:space="preserve">Car-0307</t>
  </si>
  <si>
    <t xml:space="preserve">Car-0308</t>
  </si>
  <si>
    <t xml:space="preserve">Car-0309</t>
  </si>
  <si>
    <t xml:space="preserve">Car-0310</t>
  </si>
  <si>
    <t xml:space="preserve">Car-0311</t>
  </si>
  <si>
    <t xml:space="preserve">Car-0312</t>
  </si>
  <si>
    <t xml:space="preserve">Car-0313</t>
  </si>
  <si>
    <t xml:space="preserve">Car-0314</t>
  </si>
  <si>
    <t xml:space="preserve">Car-0315</t>
  </si>
  <si>
    <t xml:space="preserve">Car-0316</t>
  </si>
  <si>
    <t xml:space="preserve">Car-0317</t>
  </si>
  <si>
    <t xml:space="preserve">Car-0318</t>
  </si>
  <si>
    <t xml:space="preserve">Car-0319</t>
  </si>
  <si>
    <t xml:space="preserve">Car-0320</t>
  </si>
  <si>
    <t xml:space="preserve">Car-0321</t>
  </si>
  <si>
    <t xml:space="preserve">Car-0322</t>
  </si>
  <si>
    <t xml:space="preserve">Car-0323</t>
  </si>
  <si>
    <t xml:space="preserve">Car-0324</t>
  </si>
  <si>
    <t xml:space="preserve">Car-0325</t>
  </si>
  <si>
    <t xml:space="preserve">Car-0326</t>
  </si>
  <si>
    <t xml:space="preserve">Car-0327</t>
  </si>
  <si>
    <t xml:space="preserve">Car-0328</t>
  </si>
  <si>
    <t xml:space="preserve">Car-0329</t>
  </si>
  <si>
    <t xml:space="preserve">Car-0330</t>
  </si>
  <si>
    <t xml:space="preserve">Car-0331</t>
  </si>
  <si>
    <t xml:space="preserve">Car-0332</t>
  </si>
  <si>
    <t xml:space="preserve">Car-0333</t>
  </si>
  <si>
    <t xml:space="preserve">Car-0334</t>
  </si>
  <si>
    <t xml:space="preserve">Car-0335</t>
  </si>
  <si>
    <t xml:space="preserve">Car-0336</t>
  </si>
  <si>
    <t xml:space="preserve">Car-0337</t>
  </si>
  <si>
    <t xml:space="preserve">Car-0338</t>
  </si>
  <si>
    <t xml:space="preserve">Car-0339</t>
  </si>
  <si>
    <t xml:space="preserve">Car-0340</t>
  </si>
  <si>
    <t xml:space="preserve">Car-0341</t>
  </si>
  <si>
    <t xml:space="preserve">Car-0342</t>
  </si>
  <si>
    <t xml:space="preserve">Car-0343</t>
  </si>
  <si>
    <t xml:space="preserve">Car-0344</t>
  </si>
  <si>
    <t xml:space="preserve">Car-0345</t>
  </si>
  <si>
    <t xml:space="preserve">Car-0346</t>
  </si>
  <si>
    <t xml:space="preserve">Car-0347</t>
  </si>
  <si>
    <t xml:space="preserve">Car-0348</t>
  </si>
  <si>
    <t xml:space="preserve">Car-0349</t>
  </si>
  <si>
    <t xml:space="preserve">Car-0350</t>
  </si>
  <si>
    <t xml:space="preserve">Car-0351</t>
  </si>
  <si>
    <t xml:space="preserve">Car-0352</t>
  </si>
  <si>
    <t xml:space="preserve">Car-0353</t>
  </si>
  <si>
    <t xml:space="preserve">Car-0354</t>
  </si>
  <si>
    <t xml:space="preserve">Car-0355</t>
  </si>
  <si>
    <t xml:space="preserve">Car-0356</t>
  </si>
  <si>
    <t xml:space="preserve">Car-0357</t>
  </si>
  <si>
    <t xml:space="preserve">Car-0358</t>
  </si>
  <si>
    <t xml:space="preserve">Car-0359</t>
  </si>
  <si>
    <t xml:space="preserve">Car-0360</t>
  </si>
  <si>
    <t xml:space="preserve">Car-0361</t>
  </si>
  <si>
    <t xml:space="preserve">Car-0362</t>
  </si>
  <si>
    <t xml:space="preserve">Car-0363</t>
  </si>
  <si>
    <t xml:space="preserve">Car-0364</t>
  </si>
  <si>
    <t xml:space="preserve">Car-0365</t>
  </si>
  <si>
    <t xml:space="preserve">Car-0366</t>
  </si>
  <si>
    <t xml:space="preserve">Car-0367</t>
  </si>
  <si>
    <t xml:space="preserve">Car-0368</t>
  </si>
  <si>
    <t xml:space="preserve">Car-0369</t>
  </si>
  <si>
    <t xml:space="preserve">Car-0370</t>
  </si>
  <si>
    <t xml:space="preserve">Car-0371</t>
  </si>
  <si>
    <t xml:space="preserve">Car-0372</t>
  </si>
  <si>
    <t xml:space="preserve">Car-0373</t>
  </si>
  <si>
    <t xml:space="preserve">Car-0374</t>
  </si>
  <si>
    <t xml:space="preserve">Car-0375</t>
  </si>
  <si>
    <t xml:space="preserve">Car-0376</t>
  </si>
  <si>
    <t xml:space="preserve">Car-0377</t>
  </si>
  <si>
    <t xml:space="preserve">Car-0378</t>
  </si>
  <si>
    <t xml:space="preserve">Car-0379</t>
  </si>
  <si>
    <t xml:space="preserve">Car-0380</t>
  </si>
  <si>
    <t xml:space="preserve">Car-0381</t>
  </si>
  <si>
    <t xml:space="preserve">Car-0382</t>
  </si>
  <si>
    <t xml:space="preserve">Car-0383</t>
  </si>
  <si>
    <t xml:space="preserve">Car-0384</t>
  </si>
  <si>
    <t xml:space="preserve">Car-0385</t>
  </si>
  <si>
    <t xml:space="preserve">Car-0386</t>
  </si>
  <si>
    <t xml:space="preserve">Car-0387</t>
  </si>
  <si>
    <t xml:space="preserve">Car-0388</t>
  </si>
  <si>
    <t xml:space="preserve">Car-0389</t>
  </si>
  <si>
    <t xml:space="preserve">Car-0390</t>
  </si>
  <si>
    <t xml:space="preserve">Car-0391</t>
  </si>
  <si>
    <t xml:space="preserve">Car-0392</t>
  </si>
  <si>
    <t xml:space="preserve">Car-0393</t>
  </si>
  <si>
    <t xml:space="preserve">Car-0394</t>
  </si>
  <si>
    <t xml:space="preserve">Car-0395</t>
  </si>
  <si>
    <t xml:space="preserve">Car-0396</t>
  </si>
  <si>
    <t xml:space="preserve">Car-0397</t>
  </si>
  <si>
    <t xml:space="preserve">Car-0398</t>
  </si>
  <si>
    <t xml:space="preserve">Car-0399</t>
  </si>
  <si>
    <t xml:space="preserve">Car-0400</t>
  </si>
  <si>
    <t xml:space="preserve">Car-0401</t>
  </si>
  <si>
    <t xml:space="preserve">Car-0402</t>
  </si>
  <si>
    <t xml:space="preserve">Car-0403</t>
  </si>
  <si>
    <t xml:space="preserve">Car-0404</t>
  </si>
  <si>
    <t xml:space="preserve">Car-0405</t>
  </si>
  <si>
    <t xml:space="preserve">Car-0406</t>
  </si>
  <si>
    <t xml:space="preserve">Car-0407</t>
  </si>
  <si>
    <t xml:space="preserve">Car-0408</t>
  </si>
  <si>
    <t xml:space="preserve">Car-0409</t>
  </si>
  <si>
    <t xml:space="preserve">Car-0410</t>
  </si>
  <si>
    <t xml:space="preserve">Car-0411</t>
  </si>
  <si>
    <t xml:space="preserve">Car-0412</t>
  </si>
  <si>
    <t xml:space="preserve">Car-0413</t>
  </si>
  <si>
    <t xml:space="preserve">Car-0414</t>
  </si>
  <si>
    <t xml:space="preserve">Car-0415</t>
  </si>
  <si>
    <t xml:space="preserve">Car-0416</t>
  </si>
  <si>
    <t xml:space="preserve">Car-0417</t>
  </si>
  <si>
    <t xml:space="preserve">Car-0418</t>
  </si>
  <si>
    <t xml:space="preserve">Car-0419</t>
  </si>
  <si>
    <t xml:space="preserve">Car-0420</t>
  </si>
  <si>
    <t xml:space="preserve">Car-0421</t>
  </si>
  <si>
    <t xml:space="preserve">Car-0422</t>
  </si>
  <si>
    <t xml:space="preserve">Car-0423</t>
  </si>
  <si>
    <t xml:space="preserve">Car-0424</t>
  </si>
  <si>
    <t xml:space="preserve">Car-0425</t>
  </si>
  <si>
    <t xml:space="preserve">Car-0426</t>
  </si>
  <si>
    <t xml:space="preserve">Car-0427</t>
  </si>
  <si>
    <t xml:space="preserve">Car-0428</t>
  </si>
  <si>
    <t xml:space="preserve">Car-0429</t>
  </si>
  <si>
    <t xml:space="preserve">Car-0430</t>
  </si>
  <si>
    <t xml:space="preserve">Car-0431</t>
  </si>
  <si>
    <t xml:space="preserve">Car-0432</t>
  </si>
  <si>
    <t xml:space="preserve">Car-0433</t>
  </si>
  <si>
    <t xml:space="preserve">Car-0434</t>
  </si>
  <si>
    <t xml:space="preserve">Car-0435</t>
  </si>
  <si>
    <t xml:space="preserve">Car-0436</t>
  </si>
  <si>
    <t xml:space="preserve">Car-0437</t>
  </si>
  <si>
    <t xml:space="preserve">Car-0438</t>
  </si>
  <si>
    <t xml:space="preserve">Car-0439</t>
  </si>
  <si>
    <t xml:space="preserve">Car-0440</t>
  </si>
  <si>
    <t xml:space="preserve">Car-0441</t>
  </si>
  <si>
    <t xml:space="preserve">Car-0442</t>
  </si>
  <si>
    <t xml:space="preserve">Car-0443</t>
  </si>
  <si>
    <t xml:space="preserve">Car-0444</t>
  </si>
  <si>
    <t xml:space="preserve">Car-0445</t>
  </si>
  <si>
    <t xml:space="preserve">Car-0446</t>
  </si>
  <si>
    <t xml:space="preserve">Car-0447</t>
  </si>
  <si>
    <t xml:space="preserve">Car-0448</t>
  </si>
  <si>
    <t xml:space="preserve">Car-0449</t>
  </si>
  <si>
    <t xml:space="preserve">Car-0450</t>
  </si>
  <si>
    <t xml:space="preserve">Car-0451</t>
  </si>
  <si>
    <t xml:space="preserve">Car-0452</t>
  </si>
  <si>
    <t xml:space="preserve">Car-0453</t>
  </si>
  <si>
    <t xml:space="preserve">Car-0454</t>
  </si>
  <si>
    <t xml:space="preserve">Car-0455</t>
  </si>
  <si>
    <t xml:space="preserve">Car-0456</t>
  </si>
  <si>
    <t xml:space="preserve">Car-0457</t>
  </si>
  <si>
    <t xml:space="preserve">Car-0458</t>
  </si>
  <si>
    <t xml:space="preserve">Car-0459</t>
  </si>
  <si>
    <t xml:space="preserve">Car-0460</t>
  </si>
  <si>
    <t xml:space="preserve">Car-0461</t>
  </si>
  <si>
    <t xml:space="preserve">Car-0462</t>
  </si>
  <si>
    <t xml:space="preserve">Car-0463</t>
  </si>
  <si>
    <t xml:space="preserve">Car-0464</t>
  </si>
  <si>
    <t xml:space="preserve">Car-0465</t>
  </si>
  <si>
    <t xml:space="preserve">Car-0466</t>
  </si>
  <si>
    <t xml:space="preserve">Car-0467</t>
  </si>
  <si>
    <t xml:space="preserve">Car-0468</t>
  </si>
  <si>
    <t xml:space="preserve">Car-0469</t>
  </si>
  <si>
    <t xml:space="preserve">Car-0470</t>
  </si>
  <si>
    <t xml:space="preserve">Car-0471</t>
  </si>
  <si>
    <t xml:space="preserve">Car-0472</t>
  </si>
  <si>
    <t xml:space="preserve">Car-0473</t>
  </si>
  <si>
    <t xml:space="preserve">Car-0474</t>
  </si>
  <si>
    <t xml:space="preserve">Car-0475</t>
  </si>
  <si>
    <t xml:space="preserve">Car-0476</t>
  </si>
  <si>
    <t xml:space="preserve">Car-0477</t>
  </si>
  <si>
    <t xml:space="preserve">Car-0478</t>
  </si>
  <si>
    <t xml:space="preserve">Car-0479</t>
  </si>
  <si>
    <t xml:space="preserve">Car-0480</t>
  </si>
  <si>
    <t xml:space="preserve">Car-0481</t>
  </si>
  <si>
    <t xml:space="preserve">Car-0482</t>
  </si>
  <si>
    <t xml:space="preserve">Car-0483</t>
  </si>
  <si>
    <t xml:space="preserve">Car-0484</t>
  </si>
  <si>
    <t xml:space="preserve">Car-0485</t>
  </si>
  <si>
    <t xml:space="preserve">Car-0486</t>
  </si>
  <si>
    <t xml:space="preserve">Car-0487</t>
  </si>
  <si>
    <t xml:space="preserve">Car-0488</t>
  </si>
  <si>
    <t xml:space="preserve">Car-0489</t>
  </si>
  <si>
    <t xml:space="preserve">Car-0490</t>
  </si>
  <si>
    <t xml:space="preserve">Car-0491</t>
  </si>
  <si>
    <t xml:space="preserve">Car-0492</t>
  </si>
  <si>
    <t xml:space="preserve">Car-0493</t>
  </si>
  <si>
    <t xml:space="preserve">Car-0494</t>
  </si>
  <si>
    <t xml:space="preserve">Car-0495</t>
  </si>
  <si>
    <t xml:space="preserve">Car-0496</t>
  </si>
  <si>
    <t xml:space="preserve">Car-0497</t>
  </si>
  <si>
    <t xml:space="preserve">Car-0498</t>
  </si>
  <si>
    <t xml:space="preserve">Car-0499</t>
  </si>
  <si>
    <t xml:space="preserve">Car-0500</t>
  </si>
  <si>
    <t xml:space="preserve">Car-0501</t>
  </si>
  <si>
    <t xml:space="preserve">Car-0502</t>
  </si>
  <si>
    <t xml:space="preserve">Car-0503</t>
  </si>
  <si>
    <t xml:space="preserve">Car-0504</t>
  </si>
  <si>
    <t xml:space="preserve">Car-0505</t>
  </si>
  <si>
    <t xml:space="preserve">Car-0506</t>
  </si>
  <si>
    <t xml:space="preserve">Car-0507</t>
  </si>
  <si>
    <t xml:space="preserve">Car-0508</t>
  </si>
  <si>
    <t xml:space="preserve">Car-0509</t>
  </si>
  <si>
    <t xml:space="preserve">Car-0510</t>
  </si>
  <si>
    <t xml:space="preserve">Car-0511</t>
  </si>
  <si>
    <t xml:space="preserve">Car-0512</t>
  </si>
  <si>
    <t xml:space="preserve">Car-0513</t>
  </si>
  <si>
    <t xml:space="preserve">Car-0514</t>
  </si>
  <si>
    <t xml:space="preserve">Car-0515</t>
  </si>
  <si>
    <t xml:space="preserve">Car-0516</t>
  </si>
  <si>
    <t xml:space="preserve">Car-0517</t>
  </si>
  <si>
    <t xml:space="preserve">Car-0518</t>
  </si>
  <si>
    <t xml:space="preserve">Car-0519</t>
  </si>
  <si>
    <t xml:space="preserve">Car-0520</t>
  </si>
  <si>
    <t xml:space="preserve">Car-0521</t>
  </si>
  <si>
    <t xml:space="preserve">Car-0522</t>
  </si>
  <si>
    <t xml:space="preserve">Car-0523</t>
  </si>
  <si>
    <t xml:space="preserve">Car-0524</t>
  </si>
  <si>
    <t xml:space="preserve">Car-0525</t>
  </si>
  <si>
    <t xml:space="preserve">Car-0526</t>
  </si>
  <si>
    <t xml:space="preserve">Car-0527</t>
  </si>
  <si>
    <t xml:space="preserve">Car-0528</t>
  </si>
  <si>
    <t xml:space="preserve">Car-0529</t>
  </si>
  <si>
    <t xml:space="preserve">Car-0530</t>
  </si>
  <si>
    <t xml:space="preserve">Car-0531</t>
  </si>
  <si>
    <t xml:space="preserve">Car-0532</t>
  </si>
  <si>
    <t xml:space="preserve">Car-0533</t>
  </si>
  <si>
    <t xml:space="preserve">Car-0534</t>
  </si>
  <si>
    <t xml:space="preserve">Car-0535</t>
  </si>
  <si>
    <t xml:space="preserve">Car-0536</t>
  </si>
  <si>
    <t xml:space="preserve">Car-0537</t>
  </si>
  <si>
    <t xml:space="preserve">Car-0538</t>
  </si>
  <si>
    <t xml:space="preserve">Car-0539</t>
  </si>
  <si>
    <t xml:space="preserve">Car-0540</t>
  </si>
  <si>
    <t xml:space="preserve">Car-0541</t>
  </si>
  <si>
    <t xml:space="preserve">Car-0542</t>
  </si>
  <si>
    <t xml:space="preserve">Car-0543</t>
  </si>
  <si>
    <t xml:space="preserve">Car-0544</t>
  </si>
  <si>
    <t xml:space="preserve">Car-0545</t>
  </si>
  <si>
    <t xml:space="preserve">Car-0546</t>
  </si>
  <si>
    <t xml:space="preserve">Car-0547</t>
  </si>
  <si>
    <t xml:space="preserve">Car-0548</t>
  </si>
  <si>
    <t xml:space="preserve">Car-0549</t>
  </si>
  <si>
    <t xml:space="preserve">Car-0550</t>
  </si>
  <si>
    <t xml:space="preserve">Car-0551</t>
  </si>
  <si>
    <t xml:space="preserve">Car-0552</t>
  </si>
  <si>
    <t xml:space="preserve">Car-0553</t>
  </si>
  <si>
    <t xml:space="preserve">Car-0554</t>
  </si>
  <si>
    <t xml:space="preserve">Car-0555</t>
  </si>
  <si>
    <t xml:space="preserve">Car-0556</t>
  </si>
  <si>
    <t xml:space="preserve">Car-0557</t>
  </si>
  <si>
    <t xml:space="preserve">Car-0558</t>
  </si>
  <si>
    <t xml:space="preserve">Car-0559</t>
  </si>
  <si>
    <t xml:space="preserve">Car-0560</t>
  </si>
  <si>
    <t xml:space="preserve">Car-0561</t>
  </si>
  <si>
    <t xml:space="preserve">Car-0562</t>
  </si>
  <si>
    <t xml:space="preserve">Car-0563</t>
  </si>
  <si>
    <t xml:space="preserve">Car-0564</t>
  </si>
  <si>
    <t xml:space="preserve">Car-0565</t>
  </si>
  <si>
    <t xml:space="preserve">Car-0566</t>
  </si>
  <si>
    <t xml:space="preserve">Car-0567</t>
  </si>
  <si>
    <t xml:space="preserve">Car-0568</t>
  </si>
  <si>
    <t xml:space="preserve">Car-0569</t>
  </si>
  <si>
    <t xml:space="preserve">Car-0570</t>
  </si>
  <si>
    <t xml:space="preserve">Car-0571</t>
  </si>
  <si>
    <t xml:space="preserve">B 3410.668</t>
  </si>
  <si>
    <t xml:space="preserve">Car-0572</t>
  </si>
  <si>
    <t xml:space="preserve">Car-0573</t>
  </si>
  <si>
    <t xml:space="preserve">Car-0574</t>
  </si>
  <si>
    <t xml:space="preserve">Car-0575</t>
  </si>
  <si>
    <t xml:space="preserve">Car-0576</t>
  </si>
  <si>
    <t xml:space="preserve">Car-0577</t>
  </si>
  <si>
    <t xml:space="preserve">Car-0578</t>
  </si>
  <si>
    <t xml:space="preserve">Car-0579</t>
  </si>
  <si>
    <t xml:space="preserve">Car-0580</t>
  </si>
  <si>
    <t xml:space="preserve">Car-0581</t>
  </si>
  <si>
    <t xml:space="preserve">Car-0582</t>
  </si>
  <si>
    <t xml:space="preserve">Car-0583</t>
  </si>
  <si>
    <t xml:space="preserve">Car-0584</t>
  </si>
  <si>
    <t xml:space="preserve">Car-0585</t>
  </si>
  <si>
    <t xml:space="preserve">Car-0586</t>
  </si>
  <si>
    <t xml:space="preserve">Car-0587</t>
  </si>
  <si>
    <t xml:space="preserve">Car-0588</t>
  </si>
  <si>
    <t xml:space="preserve">Car-0589</t>
  </si>
  <si>
    <t xml:space="preserve">Car-0590</t>
  </si>
  <si>
    <t xml:space="preserve">Car-0591</t>
  </si>
  <si>
    <t xml:space="preserve">Car-0592</t>
  </si>
  <si>
    <t xml:space="preserve">Car-0593</t>
  </si>
  <si>
    <t xml:space="preserve">Car-0594</t>
  </si>
  <si>
    <t xml:space="preserve">Car-0595</t>
  </si>
  <si>
    <t xml:space="preserve">Car-0596</t>
  </si>
  <si>
    <t xml:space="preserve">Car-0597</t>
  </si>
  <si>
    <t xml:space="preserve">Car-0598</t>
  </si>
  <si>
    <t xml:space="preserve">Car-0599</t>
  </si>
  <si>
    <t xml:space="preserve">Car-0600</t>
  </si>
  <si>
    <t xml:space="preserve">Car-0601</t>
  </si>
  <si>
    <t xml:space="preserve">Car-0602</t>
  </si>
  <si>
    <t xml:space="preserve">Car-0603</t>
  </si>
  <si>
    <t xml:space="preserve">Car-0604</t>
  </si>
  <si>
    <t xml:space="preserve">Car-0605</t>
  </si>
  <si>
    <t xml:space="preserve">Car-0606</t>
  </si>
  <si>
    <t xml:space="preserve">Car-0607</t>
  </si>
  <si>
    <t xml:space="preserve">Car-0608</t>
  </si>
  <si>
    <t xml:space="preserve">Car-0609</t>
  </si>
  <si>
    <t xml:space="preserve">Car-0610</t>
  </si>
  <si>
    <t xml:space="preserve">Car-0611</t>
  </si>
  <si>
    <t xml:space="preserve">Car-0612</t>
  </si>
  <si>
    <t xml:space="preserve">Car-0613</t>
  </si>
  <si>
    <t xml:space="preserve">Car-0614</t>
  </si>
  <si>
    <t xml:space="preserve">Car-0615</t>
  </si>
  <si>
    <t xml:space="preserve">Car-0616</t>
  </si>
  <si>
    <t xml:space="preserve">Car-0617</t>
  </si>
  <si>
    <t xml:space="preserve">Car-0618</t>
  </si>
  <si>
    <t xml:space="preserve">Car-0619</t>
  </si>
  <si>
    <t xml:space="preserve">Car-0620</t>
  </si>
  <si>
    <t xml:space="preserve">Car-0621</t>
  </si>
  <si>
    <t xml:space="preserve">Car-0622</t>
  </si>
  <si>
    <t xml:space="preserve">Car-0623</t>
  </si>
  <si>
    <t xml:space="preserve">Car-0624</t>
  </si>
  <si>
    <t xml:space="preserve">Car-0625</t>
  </si>
  <si>
    <t xml:space="preserve">Car-0626</t>
  </si>
  <si>
    <t xml:space="preserve">Car-0627</t>
  </si>
  <si>
    <t xml:space="preserve">Car-0628</t>
  </si>
  <si>
    <t xml:space="preserve">Car-0629</t>
  </si>
  <si>
    <t xml:space="preserve">Car-0630</t>
  </si>
  <si>
    <t xml:space="preserve">Car-0631</t>
  </si>
  <si>
    <t xml:space="preserve">Car-0632</t>
  </si>
  <si>
    <t xml:space="preserve">Car-0633</t>
  </si>
  <si>
    <t xml:space="preserve">Car-0634</t>
  </si>
  <si>
    <t xml:space="preserve">Car-0635</t>
  </si>
  <si>
    <t xml:space="preserve">Car-0636</t>
  </si>
  <si>
    <t xml:space="preserve">Car-0637</t>
  </si>
  <si>
    <t xml:space="preserve">Car-0638</t>
  </si>
  <si>
    <t xml:space="preserve">Car-0639</t>
  </si>
  <si>
    <t xml:space="preserve">Car-0640</t>
  </si>
  <si>
    <t xml:space="preserve">Car-0641</t>
  </si>
  <si>
    <t xml:space="preserve">Car-0642</t>
  </si>
  <si>
    <t xml:space="preserve">Car-0643</t>
  </si>
  <si>
    <t xml:space="preserve">Car-0644</t>
  </si>
  <si>
    <t xml:space="preserve">Car-0645</t>
  </si>
  <si>
    <t xml:space="preserve">Car-0646</t>
  </si>
  <si>
    <t xml:space="preserve">Car-0647</t>
  </si>
  <si>
    <t xml:space="preserve">Car-0648</t>
  </si>
  <si>
    <t xml:space="preserve">Car-0649</t>
  </si>
  <si>
    <t xml:space="preserve">Car-0650</t>
  </si>
  <si>
    <t xml:space="preserve">Car-0651</t>
  </si>
  <si>
    <t xml:space="preserve">Car-0652</t>
  </si>
  <si>
    <t xml:space="preserve">Car-0653</t>
  </si>
  <si>
    <t xml:space="preserve">Car-0654</t>
  </si>
  <si>
    <t xml:space="preserve">Car-0655</t>
  </si>
  <si>
    <t xml:space="preserve">Car-0656</t>
  </si>
  <si>
    <t xml:space="preserve">Car-0657</t>
  </si>
  <si>
    <t xml:space="preserve">Car-0658</t>
  </si>
  <si>
    <t xml:space="preserve">Car-0659</t>
  </si>
  <si>
    <t xml:space="preserve">Car-0660</t>
  </si>
  <si>
    <t xml:space="preserve">Car-0661</t>
  </si>
  <si>
    <t xml:space="preserve">Car-0662</t>
  </si>
  <si>
    <t xml:space="preserve">Car-0663</t>
  </si>
  <si>
    <t xml:space="preserve">Car-0664</t>
  </si>
  <si>
    <t xml:space="preserve">Car-0665</t>
  </si>
  <si>
    <t xml:space="preserve">Car-0666</t>
  </si>
  <si>
    <t xml:space="preserve">Car-0667</t>
  </si>
  <si>
    <t xml:space="preserve">Car-0668</t>
  </si>
  <si>
    <t xml:space="preserve">Car-0669</t>
  </si>
  <si>
    <t xml:space="preserve">Car-0670</t>
  </si>
  <si>
    <t xml:space="preserve">Car-0671</t>
  </si>
  <si>
    <t xml:space="preserve">Car-0672</t>
  </si>
  <si>
    <t xml:space="preserve">Car-0673</t>
  </si>
  <si>
    <t xml:space="preserve">Car-0674</t>
  </si>
  <si>
    <t xml:space="preserve">Car-0675</t>
  </si>
  <si>
    <t xml:space="preserve">Car-0676</t>
  </si>
  <si>
    <t xml:space="preserve">Car-0677</t>
  </si>
  <si>
    <t xml:space="preserve">Car-0678</t>
  </si>
  <si>
    <t xml:space="preserve">Car-0679</t>
  </si>
  <si>
    <t xml:space="preserve">Car-0680</t>
  </si>
  <si>
    <t xml:space="preserve">Car-0681</t>
  </si>
  <si>
    <t xml:space="preserve">Car-0682</t>
  </si>
  <si>
    <t xml:space="preserve">Car-0683</t>
  </si>
  <si>
    <t xml:space="preserve">Car-0684</t>
  </si>
  <si>
    <t xml:space="preserve">Car-0685</t>
  </si>
  <si>
    <t xml:space="preserve">Car-0686</t>
  </si>
  <si>
    <t xml:space="preserve">Car-0687</t>
  </si>
  <si>
    <t xml:space="preserve">Car-0688</t>
  </si>
  <si>
    <t xml:space="preserve">Car-0689</t>
  </si>
  <si>
    <t xml:space="preserve">Car-0690</t>
  </si>
  <si>
    <t xml:space="preserve">Car-0691</t>
  </si>
  <si>
    <t xml:space="preserve">Car-0692</t>
  </si>
  <si>
    <t xml:space="preserve">Car-0693</t>
  </si>
  <si>
    <t xml:space="preserve">Car-0694</t>
  </si>
  <si>
    <t xml:space="preserve">Car-0695</t>
  </si>
  <si>
    <t xml:space="preserve">Car-0696</t>
  </si>
  <si>
    <t xml:space="preserve">Car-0697</t>
  </si>
  <si>
    <t xml:space="preserve">Car-0698</t>
  </si>
  <si>
    <t xml:space="preserve">Car-0699</t>
  </si>
  <si>
    <t xml:space="preserve">Car-0700</t>
  </si>
  <si>
    <t xml:space="preserve">Car-0701</t>
  </si>
  <si>
    <t xml:space="preserve">Car-0702</t>
  </si>
  <si>
    <t xml:space="preserve">Car-0703</t>
  </si>
  <si>
    <t xml:space="preserve">Car-0704</t>
  </si>
  <si>
    <t xml:space="preserve">Car-0705</t>
  </si>
  <si>
    <t xml:space="preserve">Car-0706</t>
  </si>
  <si>
    <t xml:space="preserve">Car-0707</t>
  </si>
  <si>
    <t xml:space="preserve">Car-0708</t>
  </si>
  <si>
    <t xml:space="preserve">Car-0709</t>
  </si>
  <si>
    <t xml:space="preserve">Car-0710</t>
  </si>
  <si>
    <t xml:space="preserve">Car-0711</t>
  </si>
  <si>
    <t xml:space="preserve">Car-0712</t>
  </si>
  <si>
    <t xml:space="preserve">Car-0713</t>
  </si>
  <si>
    <t xml:space="preserve">Car-0714</t>
  </si>
  <si>
    <t xml:space="preserve">Car-0715</t>
  </si>
  <si>
    <t xml:space="preserve">Car-0716</t>
  </si>
  <si>
    <t xml:space="preserve">Car-0717</t>
  </si>
  <si>
    <t xml:space="preserve">Car-0718</t>
  </si>
  <si>
    <t xml:space="preserve">Car-0719</t>
  </si>
  <si>
    <t xml:space="preserve">Car-0720</t>
  </si>
  <si>
    <t xml:space="preserve">Car-0721</t>
  </si>
  <si>
    <t xml:space="preserve">Car-0722</t>
  </si>
  <si>
    <t xml:space="preserve">Car-0723</t>
  </si>
  <si>
    <t xml:space="preserve">Car-0724</t>
  </si>
  <si>
    <t xml:space="preserve">Car-0725</t>
  </si>
  <si>
    <t xml:space="preserve">Car-0726</t>
  </si>
  <si>
    <t xml:space="preserve">Car-0727</t>
  </si>
  <si>
    <t xml:space="preserve">Car-0728</t>
  </si>
  <si>
    <t xml:space="preserve">Car-0729</t>
  </si>
  <si>
    <t xml:space="preserve">Car-0730</t>
  </si>
  <si>
    <t xml:space="preserve">Car-0731</t>
  </si>
  <si>
    <t xml:space="preserve">Car-0732</t>
  </si>
  <si>
    <t xml:space="preserve">Car-0733</t>
  </si>
  <si>
    <t xml:space="preserve">Car-0734</t>
  </si>
  <si>
    <t xml:space="preserve">Car-0735</t>
  </si>
  <si>
    <t xml:space="preserve">Car-0736</t>
  </si>
  <si>
    <t xml:space="preserve">Car-0737</t>
  </si>
  <si>
    <t xml:space="preserve">Car-0738</t>
  </si>
  <si>
    <t xml:space="preserve">Car-0739</t>
  </si>
  <si>
    <t xml:space="preserve">Car-0740</t>
  </si>
  <si>
    <t xml:space="preserve">Car-0741</t>
  </si>
  <si>
    <t xml:space="preserve">Car-0742</t>
  </si>
  <si>
    <t xml:space="preserve">Car-0743</t>
  </si>
  <si>
    <t xml:space="preserve">Car-0744</t>
  </si>
  <si>
    <t xml:space="preserve">Car-0745</t>
  </si>
  <si>
    <t xml:space="preserve">Car-0746</t>
  </si>
  <si>
    <t xml:space="preserve">Car-0747</t>
  </si>
  <si>
    <t xml:space="preserve">Car-0748</t>
  </si>
  <si>
    <t xml:space="preserve">Car-0749</t>
  </si>
  <si>
    <t xml:space="preserve">Car-0750</t>
  </si>
  <si>
    <t xml:space="preserve">Car-0751</t>
  </si>
  <si>
    <t xml:space="preserve">Car-0752</t>
  </si>
  <si>
    <t xml:space="preserve">Car-0753</t>
  </si>
  <si>
    <t xml:space="preserve">Car-0754</t>
  </si>
  <si>
    <t xml:space="preserve">Car-0755</t>
  </si>
  <si>
    <t xml:space="preserve">Car-0756</t>
  </si>
  <si>
    <t xml:space="preserve">Car-0757</t>
  </si>
  <si>
    <t xml:space="preserve">B 3416.555</t>
  </si>
  <si>
    <t xml:space="preserve">Car-0758</t>
  </si>
  <si>
    <t xml:space="preserve">Car-0759</t>
  </si>
  <si>
    <t xml:space="preserve">Car-0760</t>
  </si>
  <si>
    <t xml:space="preserve">Car-0761</t>
  </si>
  <si>
    <t xml:space="preserve">Car-0762</t>
  </si>
  <si>
    <t xml:space="preserve">Car-0763</t>
  </si>
  <si>
    <t xml:space="preserve">Car-0764</t>
  </si>
  <si>
    <t xml:space="preserve">Car-0765</t>
  </si>
  <si>
    <t xml:space="preserve">Car-0766</t>
  </si>
  <si>
    <t xml:space="preserve">Car-0767</t>
  </si>
  <si>
    <t xml:space="preserve">Car-0768</t>
  </si>
  <si>
    <t xml:space="preserve">Car-0769</t>
  </si>
  <si>
    <t xml:space="preserve">Car-0770</t>
  </si>
  <si>
    <t xml:space="preserve">Car-0771</t>
  </si>
  <si>
    <t xml:space="preserve">Car-0772</t>
  </si>
  <si>
    <t xml:space="preserve">Car-0773</t>
  </si>
  <si>
    <t xml:space="preserve">Car-0774</t>
  </si>
  <si>
    <t xml:space="preserve">Car-0775</t>
  </si>
  <si>
    <t xml:space="preserve">Car-0776</t>
  </si>
  <si>
    <t xml:space="preserve">Car-0777</t>
  </si>
  <si>
    <t xml:space="preserve">Car-0778</t>
  </si>
  <si>
    <t xml:space="preserve">Car-0779</t>
  </si>
  <si>
    <t xml:space="preserve">Car-0780</t>
  </si>
  <si>
    <t xml:space="preserve">Car-0781</t>
  </si>
  <si>
    <t xml:space="preserve">Car-0782</t>
  </si>
  <si>
    <t xml:space="preserve">Car-0783</t>
  </si>
  <si>
    <t xml:space="preserve">Car-0784</t>
  </si>
  <si>
    <t xml:space="preserve">Car-0785</t>
  </si>
  <si>
    <t xml:space="preserve">Car-0786</t>
  </si>
  <si>
    <t xml:space="preserve">Car-0787</t>
  </si>
  <si>
    <t xml:space="preserve">Car-0788</t>
  </si>
  <si>
    <t xml:space="preserve">Car-0789</t>
  </si>
  <si>
    <t xml:space="preserve">Car-0790</t>
  </si>
  <si>
    <t xml:space="preserve">Car-0791</t>
  </si>
  <si>
    <t xml:space="preserve">Car-0792</t>
  </si>
  <si>
    <t xml:space="preserve">Car-0793</t>
  </si>
  <si>
    <t xml:space="preserve">Car-0794</t>
  </si>
  <si>
    <t xml:space="preserve">Car-0795</t>
  </si>
  <si>
    <t xml:space="preserve">Car-0796</t>
  </si>
  <si>
    <t xml:space="preserve">Car-0797</t>
  </si>
  <si>
    <t xml:space="preserve">Car-0798</t>
  </si>
  <si>
    <t xml:space="preserve">Car-0799</t>
  </si>
  <si>
    <t xml:space="preserve">Car-0800</t>
  </si>
  <si>
    <t xml:space="preserve">Car-0801</t>
  </si>
  <si>
    <t xml:space="preserve">Car-0802</t>
  </si>
  <si>
    <t xml:space="preserve">Car-0803</t>
  </si>
  <si>
    <t xml:space="preserve">Car-0804</t>
  </si>
  <si>
    <t xml:space="preserve">Car-0805</t>
  </si>
  <si>
    <t xml:space="preserve">Car-0806</t>
  </si>
  <si>
    <t xml:space="preserve">Car-0807</t>
  </si>
  <si>
    <t xml:space="preserve">Car-0808</t>
  </si>
  <si>
    <t xml:space="preserve">Car-0809</t>
  </si>
  <si>
    <t xml:space="preserve">Car-0810</t>
  </si>
  <si>
    <t xml:space="preserve">Car-0811</t>
  </si>
  <si>
    <t xml:space="preserve">Car-0812</t>
  </si>
  <si>
    <t xml:space="preserve">Car-0813</t>
  </si>
  <si>
    <t xml:space="preserve">Car-0814</t>
  </si>
  <si>
    <t xml:space="preserve">Car-0815</t>
  </si>
  <si>
    <t xml:space="preserve">Car-0816</t>
  </si>
  <si>
    <t xml:space="preserve">Car-0817</t>
  </si>
  <si>
    <t xml:space="preserve">Car-0818</t>
  </si>
  <si>
    <t xml:space="preserve">Car-0819</t>
  </si>
  <si>
    <t xml:space="preserve">Car-0820</t>
  </si>
  <si>
    <t xml:space="preserve">Car-0821</t>
  </si>
  <si>
    <t xml:space="preserve">Car-0822</t>
  </si>
  <si>
    <t xml:space="preserve">Car-0823</t>
  </si>
  <si>
    <t xml:space="preserve">Car-0824</t>
  </si>
  <si>
    <t xml:space="preserve">Car-0825</t>
  </si>
  <si>
    <t xml:space="preserve">Car-0826</t>
  </si>
  <si>
    <t xml:space="preserve">Car-0827</t>
  </si>
  <si>
    <t xml:space="preserve">Car-0828</t>
  </si>
  <si>
    <t xml:space="preserve">Car-0829</t>
  </si>
  <si>
    <t xml:space="preserve">Car-0830</t>
  </si>
  <si>
    <t xml:space="preserve">Car-0831</t>
  </si>
  <si>
    <t xml:space="preserve">Car-0832</t>
  </si>
  <si>
    <t xml:space="preserve">Car-0833</t>
  </si>
  <si>
    <t xml:space="preserve">Car-0834</t>
  </si>
  <si>
    <t xml:space="preserve">Car-0835</t>
  </si>
  <si>
    <t xml:space="preserve">Car-0836</t>
  </si>
  <si>
    <t xml:space="preserve">Car-0837</t>
  </si>
  <si>
    <t xml:space="preserve">Car-0838</t>
  </si>
  <si>
    <t xml:space="preserve">Car-0839</t>
  </si>
  <si>
    <t xml:space="preserve">R 3416.555</t>
  </si>
  <si>
    <t xml:space="preserve">Car-0840</t>
  </si>
  <si>
    <t xml:space="preserve">Car-0841</t>
  </si>
  <si>
    <t xml:space="preserve">Car-0842</t>
  </si>
  <si>
    <t xml:space="preserve">Car-0843</t>
  </si>
  <si>
    <t xml:space="preserve">Car-0844</t>
  </si>
  <si>
    <t xml:space="preserve">Car-0845</t>
  </si>
  <si>
    <t xml:space="preserve">Car-0846</t>
  </si>
  <si>
    <t xml:space="preserve">Car-0847</t>
  </si>
  <si>
    <t xml:space="preserve">Car-0848</t>
  </si>
  <si>
    <t xml:space="preserve">B 3417.630</t>
  </si>
  <si>
    <t xml:space="preserve">Car-0849</t>
  </si>
  <si>
    <t xml:space="preserve">Car-0850</t>
  </si>
  <si>
    <t xml:space="preserve">Car-0851</t>
  </si>
  <si>
    <t xml:space="preserve">Car-0852</t>
  </si>
  <si>
    <t xml:space="preserve">Car-0853</t>
  </si>
  <si>
    <t xml:space="preserve">Car-0854</t>
  </si>
  <si>
    <t xml:space="preserve">Car-0855</t>
  </si>
  <si>
    <t xml:space="preserve">Car-0856</t>
  </si>
  <si>
    <t xml:space="preserve">Car-0857</t>
  </si>
  <si>
    <t xml:space="preserve">Car-0858</t>
  </si>
  <si>
    <t xml:space="preserve">Car-0859</t>
  </si>
  <si>
    <t xml:space="preserve">B 3805.515</t>
  </si>
  <si>
    <t xml:space="preserve">Car-0860</t>
  </si>
  <si>
    <t xml:space="preserve">Car-0861</t>
  </si>
  <si>
    <t xml:space="preserve">Car-0862</t>
  </si>
  <si>
    <t xml:space="preserve">Car-0863</t>
  </si>
  <si>
    <t xml:space="preserve">Car-0864</t>
  </si>
  <si>
    <t xml:space="preserve">Car-0865</t>
  </si>
  <si>
    <t xml:space="preserve">Car-0866</t>
  </si>
  <si>
    <t xml:space="preserve">Car-0867</t>
  </si>
  <si>
    <t xml:space="preserve">Car-0868</t>
  </si>
  <si>
    <t xml:space="preserve">Car-0869</t>
  </si>
  <si>
    <t xml:space="preserve">Car-0870</t>
  </si>
  <si>
    <t xml:space="preserve">Car-0871</t>
  </si>
  <si>
    <t xml:space="preserve">Car-0872</t>
  </si>
  <si>
    <t xml:space="preserve">Car-0873</t>
  </si>
  <si>
    <t xml:space="preserve">Car-0874</t>
  </si>
  <si>
    <t xml:space="preserve">Car-0875</t>
  </si>
  <si>
    <t xml:space="preserve">Car-0876</t>
  </si>
  <si>
    <t xml:space="preserve">Car-0877</t>
  </si>
  <si>
    <t xml:space="preserve">Car-0878</t>
  </si>
  <si>
    <t xml:space="preserve">Car-0879</t>
  </si>
  <si>
    <t xml:space="preserve">Car-0880</t>
  </si>
  <si>
    <t xml:space="preserve">Car-0881</t>
  </si>
  <si>
    <t xml:space="preserve">Car-0882</t>
  </si>
  <si>
    <t xml:space="preserve">Car-0883</t>
  </si>
  <si>
    <t xml:space="preserve">Car-0884</t>
  </si>
  <si>
    <t xml:space="preserve">Car-0885</t>
  </si>
  <si>
    <t xml:space="preserve">Car-0886</t>
  </si>
  <si>
    <t xml:space="preserve">Car-0887</t>
  </si>
  <si>
    <t xml:space="preserve">Car-0888</t>
  </si>
  <si>
    <t xml:space="preserve">Car-0889</t>
  </si>
  <si>
    <t xml:space="preserve">Car-0890</t>
  </si>
  <si>
    <t xml:space="preserve">Car-0891</t>
  </si>
  <si>
    <t xml:space="preserve">Car-0892</t>
  </si>
  <si>
    <t xml:space="preserve">Car-0893</t>
  </si>
  <si>
    <t xml:space="preserve">Car-0894</t>
  </si>
  <si>
    <t xml:space="preserve">Car-0895</t>
  </si>
  <si>
    <t xml:space="preserve">Car-0896</t>
  </si>
  <si>
    <t xml:space="preserve">Car-0897</t>
  </si>
  <si>
    <t xml:space="preserve">Car-0898</t>
  </si>
  <si>
    <t xml:space="preserve">Car-0899</t>
  </si>
  <si>
    <t xml:space="preserve">Car-0900</t>
  </si>
  <si>
    <t xml:space="preserve">Car-0901</t>
  </si>
  <si>
    <t xml:space="preserve">Car-0902</t>
  </si>
  <si>
    <t xml:space="preserve">Car-0903</t>
  </si>
  <si>
    <t xml:space="preserve">Car-0904</t>
  </si>
  <si>
    <t xml:space="preserve">Car-0905</t>
  </si>
  <si>
    <t xml:space="preserve">Car-0906</t>
  </si>
  <si>
    <t xml:space="preserve">Car-0907</t>
  </si>
  <si>
    <t xml:space="preserve">Car-0908</t>
  </si>
  <si>
    <t xml:space="preserve">Car-0909</t>
  </si>
  <si>
    <t xml:space="preserve">Car-0910</t>
  </si>
  <si>
    <t xml:space="preserve">Car-0911</t>
  </si>
  <si>
    <t xml:space="preserve">Car-0912</t>
  </si>
  <si>
    <t xml:space="preserve">Car-0913</t>
  </si>
  <si>
    <t xml:space="preserve">Car-0914</t>
  </si>
  <si>
    <t xml:space="preserve">Car-0915</t>
  </si>
  <si>
    <t xml:space="preserve">Car-0916</t>
  </si>
  <si>
    <t xml:space="preserve">Car-0917</t>
  </si>
  <si>
    <t xml:space="preserve">Car-0918</t>
  </si>
  <si>
    <t xml:space="preserve">Car-0919</t>
  </si>
  <si>
    <t xml:space="preserve">Car-0920</t>
  </si>
  <si>
    <t xml:space="preserve">Car-0921</t>
  </si>
  <si>
    <t xml:space="preserve">Car-0922</t>
  </si>
  <si>
    <t xml:space="preserve">Car-0923</t>
  </si>
  <si>
    <t xml:space="preserve">Car-0924</t>
  </si>
  <si>
    <t xml:space="preserve">Car-0925</t>
  </si>
  <si>
    <t xml:space="preserve">Car-0926</t>
  </si>
  <si>
    <t xml:space="preserve">Car-0927</t>
  </si>
  <si>
    <t xml:space="preserve">Car-0928</t>
  </si>
  <si>
    <t xml:space="preserve">Car-0929</t>
  </si>
  <si>
    <t xml:space="preserve">Car-0930</t>
  </si>
  <si>
    <t xml:space="preserve">Car-0931</t>
  </si>
  <si>
    <t xml:space="preserve">Car-0932</t>
  </si>
  <si>
    <t xml:space="preserve">Car-0933</t>
  </si>
  <si>
    <t xml:space="preserve">Car-0934</t>
  </si>
  <si>
    <t xml:space="preserve">Car-0935</t>
  </si>
  <si>
    <t xml:space="preserve">Car-0936</t>
  </si>
  <si>
    <t xml:space="preserve">Car-0937</t>
  </si>
  <si>
    <t xml:space="preserve">Car-0938</t>
  </si>
  <si>
    <t xml:space="preserve">Car-0939</t>
  </si>
  <si>
    <t xml:space="preserve">Car-0940</t>
  </si>
  <si>
    <t xml:space="preserve">Car-0941</t>
  </si>
  <si>
    <t xml:space="preserve">Car-0942</t>
  </si>
  <si>
    <t xml:space="preserve">Car-0943</t>
  </si>
  <si>
    <t xml:space="preserve">Car-0944</t>
  </si>
  <si>
    <t xml:space="preserve">Car-0945</t>
  </si>
  <si>
    <t xml:space="preserve">Car-0946</t>
  </si>
  <si>
    <t xml:space="preserve">Car-0947</t>
  </si>
  <si>
    <t xml:space="preserve">Car-0948</t>
  </si>
  <si>
    <t xml:space="preserve">Car-0949</t>
  </si>
  <si>
    <t xml:space="preserve">Car-0950</t>
  </si>
  <si>
    <t xml:space="preserve">Car-0951</t>
  </si>
  <si>
    <t xml:space="preserve">Car-0952</t>
  </si>
  <si>
    <t xml:space="preserve">B 3801.535</t>
  </si>
  <si>
    <t xml:space="preserve">Car-0953</t>
  </si>
  <si>
    <t xml:space="preserve">Car-0954</t>
  </si>
  <si>
    <t xml:space="preserve">Car-0955</t>
  </si>
  <si>
    <t xml:space="preserve">Car-0956</t>
  </si>
  <si>
    <t xml:space="preserve">Car-0957</t>
  </si>
  <si>
    <t xml:space="preserve">Car-0958</t>
  </si>
  <si>
    <t xml:space="preserve">Car-0959</t>
  </si>
  <si>
    <t xml:space="preserve">Car-0960</t>
  </si>
  <si>
    <t xml:space="preserve">Car-0961</t>
  </si>
  <si>
    <t xml:space="preserve">Car-0962</t>
  </si>
  <si>
    <t xml:space="preserve">Car-0963</t>
  </si>
  <si>
    <t xml:space="preserve">Car-0964</t>
  </si>
  <si>
    <t xml:space="preserve">Car-0965</t>
  </si>
  <si>
    <t xml:space="preserve">Car-0966</t>
  </si>
  <si>
    <t xml:space="preserve">Car-0967</t>
  </si>
  <si>
    <t xml:space="preserve">Car-0968</t>
  </si>
  <si>
    <t xml:space="preserve">Car-0969</t>
  </si>
  <si>
    <t xml:space="preserve">Car-0970</t>
  </si>
  <si>
    <t xml:space="preserve">Car-0971</t>
  </si>
  <si>
    <t xml:space="preserve">Car-0972</t>
  </si>
  <si>
    <t xml:space="preserve">Car-0973</t>
  </si>
  <si>
    <t xml:space="preserve">Car-0974</t>
  </si>
  <si>
    <t xml:space="preserve">98B</t>
  </si>
  <si>
    <t xml:space="preserve">Car-0975</t>
  </si>
  <si>
    <t xml:space="preserve">Car-0976</t>
  </si>
  <si>
    <t xml:space="preserve">Car-0977</t>
  </si>
  <si>
    <t xml:space="preserve">Car-0978</t>
  </si>
  <si>
    <t xml:space="preserve">Car-0979</t>
  </si>
  <si>
    <t xml:space="preserve">Car-0980</t>
  </si>
  <si>
    <t xml:space="preserve">Car-0981</t>
  </si>
  <si>
    <t xml:space="preserve">Car-0982</t>
  </si>
  <si>
    <t xml:space="preserve">Car-0983</t>
  </si>
  <si>
    <t xml:space="preserve">Car-0984</t>
  </si>
  <si>
    <t xml:space="preserve">Car-0985</t>
  </si>
  <si>
    <t xml:space="preserve">98R</t>
  </si>
  <si>
    <t xml:space="preserve">Car-0986</t>
  </si>
  <si>
    <t xml:space="preserve">Car-0987</t>
  </si>
  <si>
    <t xml:space="preserve">Car-0988</t>
  </si>
  <si>
    <t xml:space="preserve">Car-0989</t>
  </si>
  <si>
    <t xml:space="preserve">Car-0990</t>
  </si>
  <si>
    <t xml:space="preserve">Car-0991</t>
  </si>
  <si>
    <t xml:space="preserve">Car-0992</t>
  </si>
  <si>
    <t xml:space="preserve">Car-0993</t>
  </si>
  <si>
    <t xml:space="preserve">Car-0994</t>
  </si>
  <si>
    <t xml:space="preserve">Car-0995</t>
  </si>
  <si>
    <t xml:space="preserve">Car-0996</t>
  </si>
  <si>
    <t xml:space="preserve">Car-0997</t>
  </si>
  <si>
    <t xml:space="preserve">Car-0998</t>
  </si>
  <si>
    <t xml:space="preserve">Car-0999</t>
  </si>
  <si>
    <t xml:space="preserve">Car-1000</t>
  </si>
  <si>
    <t xml:space="preserve">Car-1001</t>
  </si>
  <si>
    <t xml:space="preserve">Car-1002</t>
  </si>
  <si>
    <t xml:space="preserve">Car-1003</t>
  </si>
  <si>
    <t xml:space="preserve">Car-1004</t>
  </si>
  <si>
    <t xml:space="preserve">Car-1005</t>
  </si>
  <si>
    <t xml:space="preserve">Car-1006</t>
  </si>
  <si>
    <t xml:space="preserve">Car-1007</t>
  </si>
  <si>
    <t xml:space="preserve">Car-1008</t>
  </si>
  <si>
    <t xml:space="preserve">Car-1009</t>
  </si>
  <si>
    <t xml:space="preserve">Car-1010</t>
  </si>
  <si>
    <t xml:space="preserve">Car-1011</t>
  </si>
  <si>
    <t xml:space="preserve">Car-1012</t>
  </si>
  <si>
    <t xml:space="preserve">Car-1013</t>
  </si>
  <si>
    <t xml:space="preserve">Car-1014</t>
  </si>
  <si>
    <t xml:space="preserve">Car-1015</t>
  </si>
  <si>
    <t xml:space="preserve">Car-1016</t>
  </si>
  <si>
    <t xml:space="preserve">Car-1017</t>
  </si>
  <si>
    <t xml:space="preserve">Car-1018</t>
  </si>
  <si>
    <t xml:space="preserve">Car-1019</t>
  </si>
  <si>
    <t xml:space="preserve">Car-1020</t>
  </si>
  <si>
    <t xml:space="preserve">R 3801.535</t>
  </si>
  <si>
    <t xml:space="preserve">Car-1021</t>
  </si>
  <si>
    <t xml:space="preserve">Car-1022</t>
  </si>
  <si>
    <t xml:space="preserve">Car-1023</t>
  </si>
  <si>
    <t xml:space="preserve">Car-1024</t>
  </si>
  <si>
    <t xml:space="preserve">Car-1025</t>
  </si>
  <si>
    <t xml:space="preserve">Car-1026</t>
  </si>
  <si>
    <t xml:space="preserve">Car-1027</t>
  </si>
  <si>
    <t xml:space="preserve">Car-1028</t>
  </si>
  <si>
    <t xml:space="preserve">Car-1029</t>
  </si>
  <si>
    <t xml:space="preserve">Car-1030</t>
  </si>
  <si>
    <t xml:space="preserve">Car-1031</t>
  </si>
  <si>
    <t xml:space="preserve">Car-1032</t>
  </si>
  <si>
    <t xml:space="preserve">Car-1033</t>
  </si>
  <si>
    <t xml:space="preserve">Car-1034</t>
  </si>
  <si>
    <t xml:space="preserve">Car-1035</t>
  </si>
  <si>
    <t xml:space="preserve">Car-1036</t>
  </si>
  <si>
    <t xml:space="preserve">Car-1037</t>
  </si>
  <si>
    <t xml:space="preserve">Car-1038</t>
  </si>
  <si>
    <t xml:space="preserve">Car-1039</t>
  </si>
  <si>
    <t xml:space="preserve">Car-1040</t>
  </si>
  <si>
    <t xml:space="preserve">Car-1041</t>
  </si>
  <si>
    <t xml:space="preserve">Car-1042</t>
  </si>
  <si>
    <t xml:space="preserve">Car-1043</t>
  </si>
  <si>
    <t xml:space="preserve">Car-1044</t>
  </si>
  <si>
    <t xml:space="preserve">Car-1045</t>
  </si>
  <si>
    <t xml:space="preserve">Car-1046</t>
  </si>
  <si>
    <t xml:space="preserve">Car-1047</t>
  </si>
  <si>
    <t xml:space="preserve">Car-1048</t>
  </si>
  <si>
    <t xml:space="preserve">Car-1049</t>
  </si>
  <si>
    <t xml:space="preserve">Car-1050</t>
  </si>
  <si>
    <t xml:space="preserve">Car-1051</t>
  </si>
  <si>
    <t xml:space="preserve">Car-1052</t>
  </si>
  <si>
    <t xml:space="preserve">Car-1053</t>
  </si>
  <si>
    <t xml:space="preserve">Car-1054</t>
  </si>
  <si>
    <t xml:space="preserve">Car-1055</t>
  </si>
  <si>
    <t xml:space="preserve">Car-1056</t>
  </si>
  <si>
    <t xml:space="preserve">Car-1057</t>
  </si>
  <si>
    <t xml:space="preserve">Car-1058</t>
  </si>
  <si>
    <t xml:space="preserve">Car-1059</t>
  </si>
  <si>
    <t xml:space="preserve">Car-1060</t>
  </si>
  <si>
    <t xml:space="preserve">Car-1061</t>
  </si>
  <si>
    <t xml:space="preserve">Car-1062</t>
  </si>
  <si>
    <t xml:space="preserve">Car-1063</t>
  </si>
  <si>
    <t xml:space="preserve">Car-1064</t>
  </si>
  <si>
    <t xml:space="preserve">Car-1065</t>
  </si>
  <si>
    <t xml:space="preserve">Car-1066</t>
  </si>
  <si>
    <t xml:space="preserve">Car-1067</t>
  </si>
  <si>
    <t xml:space="preserve">Car-1068</t>
  </si>
  <si>
    <t xml:space="preserve">Car-1069</t>
  </si>
  <si>
    <t xml:space="preserve">Car-1070</t>
  </si>
  <si>
    <t xml:space="preserve">Car-1071</t>
  </si>
  <si>
    <t xml:space="preserve">Car-1072</t>
  </si>
  <si>
    <t xml:space="preserve">Car-1073</t>
  </si>
  <si>
    <t xml:space="preserve">Car-1074</t>
  </si>
  <si>
    <t xml:space="preserve">Car-1075</t>
  </si>
  <si>
    <t xml:space="preserve">Car-1076</t>
  </si>
  <si>
    <t xml:space="preserve">Car-1077</t>
  </si>
  <si>
    <t xml:space="preserve">Car-1078</t>
  </si>
  <si>
    <t xml:space="preserve">Car-1079</t>
  </si>
  <si>
    <t xml:space="preserve">Car-1080</t>
  </si>
  <si>
    <t xml:space="preserve">Car-1081</t>
  </si>
  <si>
    <t xml:space="preserve">Car-1082</t>
  </si>
  <si>
    <t xml:space="preserve">Car-1083</t>
  </si>
  <si>
    <t xml:space="preserve">Car-1084</t>
  </si>
  <si>
    <t xml:space="preserve">Car-1085</t>
  </si>
  <si>
    <t xml:space="preserve">Car-1086</t>
  </si>
  <si>
    <t xml:space="preserve">Car-1087</t>
  </si>
  <si>
    <t xml:space="preserve">Car-1088</t>
  </si>
  <si>
    <t xml:space="preserve">Car-1089</t>
  </si>
  <si>
    <t xml:space="preserve">Car-1090</t>
  </si>
  <si>
    <t xml:space="preserve">Car-1091</t>
  </si>
  <si>
    <t xml:space="preserve">Car-1092</t>
  </si>
  <si>
    <t xml:space="preserve">Car-1093</t>
  </si>
  <si>
    <t xml:space="preserve">Car-1094</t>
  </si>
  <si>
    <t xml:space="preserve">Car-1095</t>
  </si>
  <si>
    <t xml:space="preserve">Car-1096</t>
  </si>
  <si>
    <t xml:space="preserve">Car-1097</t>
  </si>
  <si>
    <t xml:space="preserve">Car-1098</t>
  </si>
  <si>
    <t xml:space="preserve">Car-1099</t>
  </si>
  <si>
    <t xml:space="preserve">Car-1100</t>
  </si>
  <si>
    <t xml:space="preserve">Car-1101</t>
  </si>
  <si>
    <t xml:space="preserve">Car-1102</t>
  </si>
  <si>
    <t xml:space="preserve">Car-1103</t>
  </si>
  <si>
    <t xml:space="preserve">Car-1104</t>
  </si>
  <si>
    <t xml:space="preserve">Car-1105</t>
  </si>
  <si>
    <t xml:space="preserve">Car-1106</t>
  </si>
  <si>
    <t xml:space="preserve">Car-1107</t>
  </si>
  <si>
    <t xml:space="preserve">Car-1108</t>
  </si>
  <si>
    <t xml:space="preserve">Car-1109</t>
  </si>
  <si>
    <t xml:space="preserve">Car-1110</t>
  </si>
  <si>
    <t xml:space="preserve">Car-1111</t>
  </si>
  <si>
    <t xml:space="preserve">Car-1112</t>
  </si>
  <si>
    <t xml:space="preserve">Car-1113</t>
  </si>
  <si>
    <t xml:space="preserve">Car-1114</t>
  </si>
  <si>
    <t xml:space="preserve">Car-1115</t>
  </si>
  <si>
    <t xml:space="preserve">Car-1116</t>
  </si>
  <si>
    <t xml:space="preserve">Car-1117</t>
  </si>
  <si>
    <t xml:space="preserve">Car-1118</t>
  </si>
  <si>
    <t xml:space="preserve">Car-1119</t>
  </si>
  <si>
    <t xml:space="preserve">B 3804.524</t>
  </si>
  <si>
    <t xml:space="preserve">R 4124.663</t>
  </si>
  <si>
    <t xml:space="preserve">Car-1120</t>
  </si>
  <si>
    <t xml:space="preserve">Car-1121</t>
  </si>
  <si>
    <t xml:space="preserve">Car-1122</t>
  </si>
  <si>
    <t xml:space="preserve">Car-1123</t>
  </si>
  <si>
    <t xml:space="preserve">Car-1124</t>
  </si>
  <si>
    <t xml:space="preserve">Car-1125</t>
  </si>
  <si>
    <t xml:space="preserve">Car-1126</t>
  </si>
  <si>
    <t xml:space="preserve">Car-1127</t>
  </si>
  <si>
    <t xml:space="preserve">Car-1128</t>
  </si>
  <si>
    <t xml:space="preserve">B 4124.663</t>
  </si>
  <si>
    <t xml:space="preserve">Car-1129</t>
  </si>
  <si>
    <t xml:space="preserve">Car-1130</t>
  </si>
  <si>
    <t xml:space="preserve">Car-1131</t>
  </si>
  <si>
    <t xml:space="preserve">Car-1132</t>
  </si>
  <si>
    <t xml:space="preserve">Car-1133</t>
  </si>
  <si>
    <t xml:space="preserve">Car-1134</t>
  </si>
  <si>
    <t xml:space="preserve">Car-1135</t>
  </si>
  <si>
    <t xml:space="preserve">Car-1136</t>
  </si>
  <si>
    <t xml:space="preserve">Car-1137</t>
  </si>
  <si>
    <t xml:space="preserve">Car-1138</t>
  </si>
  <si>
    <t xml:space="preserve">Car-1139</t>
  </si>
  <si>
    <t xml:space="preserve">Car-1140</t>
  </si>
  <si>
    <t xml:space="preserve">Car-1141</t>
  </si>
  <si>
    <t xml:space="preserve">Car-1142</t>
  </si>
  <si>
    <t xml:space="preserve">Car-1143</t>
  </si>
  <si>
    <t xml:space="preserve">Car-1144</t>
  </si>
  <si>
    <t xml:space="preserve">Car-1145</t>
  </si>
  <si>
    <t xml:space="preserve">Car-1146</t>
  </si>
  <si>
    <t xml:space="preserve">Car-1147</t>
  </si>
  <si>
    <t xml:space="preserve">Car-1148</t>
  </si>
  <si>
    <t xml:space="preserve">Car-1149</t>
  </si>
  <si>
    <t xml:space="preserve">Car-1150</t>
  </si>
  <si>
    <t xml:space="preserve">Car-1151</t>
  </si>
  <si>
    <t xml:space="preserve">Car-1152</t>
  </si>
  <si>
    <t xml:space="preserve">Car-1153</t>
  </si>
  <si>
    <t xml:space="preserve">Car-1154</t>
  </si>
  <si>
    <t xml:space="preserve">Car-1155</t>
  </si>
  <si>
    <t xml:space="preserve">Car-1156</t>
  </si>
  <si>
    <t xml:space="preserve">Car-1157</t>
  </si>
  <si>
    <t xml:space="preserve">R 3804.524</t>
  </si>
  <si>
    <t xml:space="preserve">Car-1158</t>
  </si>
  <si>
    <t xml:space="preserve">Car-1159</t>
  </si>
  <si>
    <t xml:space="preserve">Car-1160</t>
  </si>
  <si>
    <t xml:space="preserve">Car-1161</t>
  </si>
  <si>
    <t xml:space="preserve">Car-1162</t>
  </si>
  <si>
    <t xml:space="preserve">Car-1163</t>
  </si>
  <si>
    <t xml:space="preserve">Car-1164</t>
  </si>
  <si>
    <t xml:space="preserve">Car-1165</t>
  </si>
  <si>
    <t xml:space="preserve">Car-1166</t>
  </si>
  <si>
    <t xml:space="preserve">Car-1167</t>
  </si>
  <si>
    <t xml:space="preserve">Car-1168</t>
  </si>
  <si>
    <t xml:space="preserve">Car-1169</t>
  </si>
  <si>
    <t xml:space="preserve">Car-1170</t>
  </si>
  <si>
    <t xml:space="preserve">Car-1171</t>
  </si>
  <si>
    <t xml:space="preserve">Car-1172</t>
  </si>
  <si>
    <t xml:space="preserve">Car-1173</t>
  </si>
  <si>
    <t xml:space="preserve">Car-1174</t>
  </si>
  <si>
    <t xml:space="preserve">Car-1175</t>
  </si>
  <si>
    <t xml:space="preserve">Car-1176</t>
  </si>
  <si>
    <t xml:space="preserve">Car-1177</t>
  </si>
  <si>
    <t xml:space="preserve">Car-1178</t>
  </si>
  <si>
    <t xml:space="preserve">Car-1179</t>
  </si>
  <si>
    <t xml:space="preserve">Car-1180</t>
  </si>
  <si>
    <t xml:space="preserve">Car-1181</t>
  </si>
  <si>
    <t xml:space="preserve">Car-1182</t>
  </si>
  <si>
    <t xml:space="preserve">Car-1183</t>
  </si>
  <si>
    <t xml:space="preserve">Car-1184</t>
  </si>
  <si>
    <t xml:space="preserve">Car-1185</t>
  </si>
  <si>
    <t xml:space="preserve">Car-1186</t>
  </si>
  <si>
    <t xml:space="preserve">Car-1187</t>
  </si>
  <si>
    <t xml:space="preserve">Car-1188</t>
  </si>
  <si>
    <t xml:space="preserve">Car-1189</t>
  </si>
  <si>
    <t xml:space="preserve">Car-1190</t>
  </si>
  <si>
    <t xml:space="preserve">Car-1191</t>
  </si>
  <si>
    <t xml:space="preserve">Car-1192</t>
  </si>
  <si>
    <t xml:space="preserve">Car-1193</t>
  </si>
  <si>
    <t xml:space="preserve">Car-1194</t>
  </si>
  <si>
    <t xml:space="preserve">Car-1195</t>
  </si>
  <si>
    <t xml:space="preserve">Car-1196</t>
  </si>
  <si>
    <t xml:space="preserve">Car-1197</t>
  </si>
  <si>
    <t xml:space="preserve">Car-1198</t>
  </si>
  <si>
    <t xml:space="preserve">Car-1199</t>
  </si>
  <si>
    <t xml:space="preserve">Car-1200</t>
  </si>
  <si>
    <t xml:space="preserve">Car-1201</t>
  </si>
  <si>
    <t xml:space="preserve">Car-1202</t>
  </si>
  <si>
    <t xml:space="preserve">Car-1203</t>
  </si>
  <si>
    <t xml:space="preserve">Car-1204</t>
  </si>
  <si>
    <t xml:space="preserve">Car-1205</t>
  </si>
  <si>
    <t xml:space="preserve">Car-1206</t>
  </si>
  <si>
    <t xml:space="preserve">Car-1207</t>
  </si>
  <si>
    <t xml:space="preserve">R 3805.515</t>
  </si>
  <si>
    <t xml:space="preserve">Car-1208</t>
  </si>
  <si>
    <t xml:space="preserve">Car-1209</t>
  </si>
  <si>
    <t xml:space="preserve">Car-1210</t>
  </si>
  <si>
    <t xml:space="preserve">Car-1211</t>
  </si>
  <si>
    <t xml:space="preserve">Car-1212</t>
  </si>
  <si>
    <t xml:space="preserve">Car-1213</t>
  </si>
  <si>
    <t xml:space="preserve">Car-1214</t>
  </si>
  <si>
    <t xml:space="preserve">93B</t>
  </si>
  <si>
    <t xml:space="preserve">Car-1215</t>
  </si>
  <si>
    <t xml:space="preserve">Car-1216</t>
  </si>
  <si>
    <t xml:space="preserve">Car-1217</t>
  </si>
  <si>
    <t xml:space="preserve">Car-1218</t>
  </si>
  <si>
    <t xml:space="preserve">Car-1219</t>
  </si>
  <si>
    <t xml:space="preserve">Car-1220</t>
  </si>
  <si>
    <t xml:space="preserve">Car-1221</t>
  </si>
  <si>
    <t xml:space="preserve">Car-1222</t>
  </si>
  <si>
    <t xml:space="preserve">Car-1223</t>
  </si>
  <si>
    <t xml:space="preserve">Car-1224</t>
  </si>
  <si>
    <t xml:space="preserve">Car-1225</t>
  </si>
  <si>
    <t xml:space="preserve">Car-1226</t>
  </si>
  <si>
    <t xml:space="preserve">Car-1227</t>
  </si>
  <si>
    <t xml:space="preserve">Car-1228</t>
  </si>
  <si>
    <t xml:space="preserve">Car-1229</t>
  </si>
  <si>
    <t xml:space="preserve">Car-1230</t>
  </si>
  <si>
    <t xml:space="preserve">Car-1231</t>
  </si>
  <si>
    <t xml:space="preserve">Car-1232</t>
  </si>
  <si>
    <t xml:space="preserve">Car-1233</t>
  </si>
  <si>
    <t xml:space="preserve">Car-1234</t>
  </si>
  <si>
    <t xml:space="preserve">Car-1235</t>
  </si>
  <si>
    <t xml:space="preserve">Car-1236</t>
  </si>
  <si>
    <t xml:space="preserve">Car-1237</t>
  </si>
  <si>
    <t xml:space="preserve">Car-1238</t>
  </si>
  <si>
    <t xml:space="preserve">Car-1239</t>
  </si>
  <si>
    <t xml:space="preserve">Car-1240</t>
  </si>
  <si>
    <t xml:space="preserve">Car-1241</t>
  </si>
  <si>
    <t xml:space="preserve">Car-1242</t>
  </si>
  <si>
    <t xml:space="preserve">Car-1243</t>
  </si>
  <si>
    <t xml:space="preserve">Car-1244</t>
  </si>
  <si>
    <t xml:space="preserve">Car-1245</t>
  </si>
  <si>
    <t xml:space="preserve">Car-1246</t>
  </si>
  <si>
    <t xml:space="preserve">Car-1247</t>
  </si>
  <si>
    <t xml:space="preserve">Car-1248</t>
  </si>
  <si>
    <t xml:space="preserve">Car-1249</t>
  </si>
  <si>
    <t xml:space="preserve">Car-1250</t>
  </si>
  <si>
    <t xml:space="preserve">Car-1251</t>
  </si>
  <si>
    <t xml:space="preserve">Car-1252</t>
  </si>
  <si>
    <t xml:space="preserve">Car-1253</t>
  </si>
  <si>
    <t xml:space="preserve">Car-1254</t>
  </si>
  <si>
    <t xml:space="preserve">Car-1255</t>
  </si>
  <si>
    <t xml:space="preserve">Car-1256</t>
  </si>
  <si>
    <t xml:space="preserve">Car-1257</t>
  </si>
  <si>
    <t xml:space="preserve">Car-1258</t>
  </si>
  <si>
    <t xml:space="preserve">Car-1259</t>
  </si>
  <si>
    <t xml:space="preserve">Car-1260</t>
  </si>
  <si>
    <t xml:space="preserve">Car-1261</t>
  </si>
  <si>
    <t xml:space="preserve">Car-1262</t>
  </si>
  <si>
    <t xml:space="preserve">Car-1263</t>
  </si>
  <si>
    <t xml:space="preserve">Car-1264</t>
  </si>
  <si>
    <t xml:space="preserve">Car-1265</t>
  </si>
  <si>
    <t xml:space="preserve">Car-1266</t>
  </si>
  <si>
    <t xml:space="preserve">Car-1267</t>
  </si>
  <si>
    <t xml:space="preserve">Car-1268</t>
  </si>
  <si>
    <t xml:space="preserve">Car-1269</t>
  </si>
  <si>
    <t xml:space="preserve">Car-1270</t>
  </si>
  <si>
    <t xml:space="preserve">Car-1271</t>
  </si>
  <si>
    <t xml:space="preserve">Car-1272</t>
  </si>
  <si>
    <t xml:space="preserve">Car-1273</t>
  </si>
  <si>
    <t xml:space="preserve">Car-1274</t>
  </si>
  <si>
    <t xml:space="preserve">Car-1275</t>
  </si>
  <si>
    <t xml:space="preserve">Car-1276</t>
  </si>
  <si>
    <t xml:space="preserve">Car-1277</t>
  </si>
  <si>
    <t xml:space="preserve">Car-1278</t>
  </si>
  <si>
    <t xml:space="preserve">Car-1279</t>
  </si>
  <si>
    <t xml:space="preserve">Car-1280</t>
  </si>
  <si>
    <t xml:space="preserve">Car-1281</t>
  </si>
  <si>
    <t xml:space="preserve">Car-1282</t>
  </si>
  <si>
    <t xml:space="preserve">Car-1283</t>
  </si>
  <si>
    <t xml:space="preserve">93R</t>
  </si>
  <si>
    <t xml:space="preserve">Car-1284</t>
  </si>
  <si>
    <t xml:space="preserve">Car-1285</t>
  </si>
  <si>
    <t xml:space="preserve">Car-1286</t>
  </si>
  <si>
    <t xml:space="preserve">Car-1287</t>
  </si>
  <si>
    <t xml:space="preserve">Car-1288</t>
  </si>
  <si>
    <t xml:space="preserve">Car-1289</t>
  </si>
  <si>
    <t xml:space="preserve">Car-1290</t>
  </si>
  <si>
    <t xml:space="preserve">Car-1291</t>
  </si>
  <si>
    <t xml:space="preserve">Car-1292</t>
  </si>
  <si>
    <t xml:space="preserve">Car-1293</t>
  </si>
  <si>
    <t xml:space="preserve">Car-1294</t>
  </si>
  <si>
    <t xml:space="preserve">Car-1295</t>
  </si>
  <si>
    <t xml:space="preserve">Car-1296</t>
  </si>
  <si>
    <t xml:space="preserve">Car-1297</t>
  </si>
  <si>
    <t xml:space="preserve">Car-1298</t>
  </si>
  <si>
    <t xml:space="preserve">Car-1299</t>
  </si>
  <si>
    <t xml:space="preserve">Car-1300</t>
  </si>
  <si>
    <t xml:space="preserve">Car-1301</t>
  </si>
  <si>
    <t xml:space="preserve">Car-1302</t>
  </si>
  <si>
    <t xml:space="preserve">Car-1303</t>
  </si>
  <si>
    <t xml:space="preserve">Car-1304</t>
  </si>
  <si>
    <t xml:space="preserve">Car-1305</t>
  </si>
  <si>
    <t xml:space="preserve">Car-1306</t>
  </si>
  <si>
    <t xml:space="preserve">Car-1307</t>
  </si>
  <si>
    <t xml:space="preserve">Car-1308</t>
  </si>
  <si>
    <t xml:space="preserve">Car-1309</t>
  </si>
  <si>
    <t xml:space="preserve">Car-1310</t>
  </si>
  <si>
    <t xml:space="preserve">Car-1311</t>
  </si>
  <si>
    <t xml:space="preserve">Car-1312</t>
  </si>
  <si>
    <t xml:space="preserve">Car-1313</t>
  </si>
  <si>
    <t xml:space="preserve">Car-1314</t>
  </si>
  <si>
    <t xml:space="preserve">Car-1315</t>
  </si>
  <si>
    <t xml:space="preserve">Car-1316</t>
  </si>
  <si>
    <t xml:space="preserve">Car-1317</t>
  </si>
  <si>
    <t xml:space="preserve">Car-1318</t>
  </si>
  <si>
    <t xml:space="preserve">Car-1319</t>
  </si>
  <si>
    <t xml:space="preserve">Car-1320</t>
  </si>
  <si>
    <t xml:space="preserve">Car-1321</t>
  </si>
  <si>
    <t xml:space="preserve">Car-1322</t>
  </si>
  <si>
    <t xml:space="preserve">Car-1323</t>
  </si>
  <si>
    <t xml:space="preserve">Car-1324</t>
  </si>
  <si>
    <t xml:space="preserve">Car-1325</t>
  </si>
  <si>
    <t xml:space="preserve">Car-1326</t>
  </si>
  <si>
    <t xml:space="preserve">Car-1327</t>
  </si>
  <si>
    <t xml:space="preserve">Car-1328</t>
  </si>
  <si>
    <t xml:space="preserve">Car-1329</t>
  </si>
  <si>
    <t xml:space="preserve">Car-1330</t>
  </si>
  <si>
    <t xml:space="preserve">Car-1331</t>
  </si>
  <si>
    <t xml:space="preserve">Car-1332</t>
  </si>
  <si>
    <t xml:space="preserve">Car-1333</t>
  </si>
  <si>
    <t xml:space="preserve">Car-1334</t>
  </si>
  <si>
    <t xml:space="preserve">Car-1335</t>
  </si>
  <si>
    <t xml:space="preserve">Car-1336</t>
  </si>
  <si>
    <t xml:space="preserve">Car-1337</t>
  </si>
  <si>
    <t xml:space="preserve">Car-1338</t>
  </si>
  <si>
    <t xml:space="preserve">Car-1339</t>
  </si>
  <si>
    <t xml:space="preserve">Car-1340</t>
  </si>
  <si>
    <t xml:space="preserve">Car-1341</t>
  </si>
  <si>
    <t xml:space="preserve">Car-1342</t>
  </si>
  <si>
    <t xml:space="preserve">Car-1343</t>
  </si>
  <si>
    <t xml:space="preserve">Car-1344</t>
  </si>
  <si>
    <t xml:space="preserve">Car-1345</t>
  </si>
  <si>
    <t xml:space="preserve">Car-1346</t>
  </si>
  <si>
    <t xml:space="preserve">Car-1347</t>
  </si>
  <si>
    <t xml:space="preserve">Car-1348</t>
  </si>
  <si>
    <t xml:space="preserve">Car-1349</t>
  </si>
  <si>
    <t xml:space="preserve">Car-1350</t>
  </si>
  <si>
    <t xml:space="preserve">Car-1351</t>
  </si>
  <si>
    <t xml:space="preserve">Car-1352</t>
  </si>
  <si>
    <t xml:space="preserve">Car-1353</t>
  </si>
  <si>
    <t xml:space="preserve">Car-1354</t>
  </si>
  <si>
    <t xml:space="preserve">Car-1355</t>
  </si>
  <si>
    <t xml:space="preserve">Car-1356</t>
  </si>
  <si>
    <t xml:space="preserve">Car-1357</t>
  </si>
  <si>
    <t xml:space="preserve">Car-1358</t>
  </si>
  <si>
    <t xml:space="preserve">Car-1359</t>
  </si>
  <si>
    <t xml:space="preserve">Car-1360</t>
  </si>
  <si>
    <t xml:space="preserve">Car-1361</t>
  </si>
  <si>
    <t xml:space="preserve">Car-1362</t>
  </si>
  <si>
    <t xml:space="preserve">Car-1363</t>
  </si>
  <si>
    <t xml:space="preserve">Car-1364</t>
  </si>
  <si>
    <t xml:space="preserve">Car-1365</t>
  </si>
  <si>
    <t xml:space="preserve">Car-1366</t>
  </si>
  <si>
    <t xml:space="preserve">Car-1367</t>
  </si>
  <si>
    <t xml:space="preserve">Car-1368</t>
  </si>
  <si>
    <t xml:space="preserve">Car-1369</t>
  </si>
  <si>
    <t xml:space="preserve">Car-1370</t>
  </si>
  <si>
    <t xml:space="preserve">Car-1371</t>
  </si>
  <si>
    <t xml:space="preserve">Car-1372</t>
  </si>
  <si>
    <t xml:space="preserve">Car-1373</t>
  </si>
  <si>
    <t xml:space="preserve">Car-1374</t>
  </si>
  <si>
    <t xml:space="preserve">Car-1375</t>
  </si>
  <si>
    <t xml:space="preserve">Car-1376</t>
  </si>
  <si>
    <t xml:space="preserve">Car-1377</t>
  </si>
  <si>
    <t xml:space="preserve">Car-1378</t>
  </si>
  <si>
    <t xml:space="preserve">Car-1379</t>
  </si>
  <si>
    <t xml:space="preserve">Car-1380</t>
  </si>
  <si>
    <t xml:space="preserve">Car-1381</t>
  </si>
  <si>
    <t xml:space="preserve">Car-1382</t>
  </si>
  <si>
    <t xml:space="preserve">Car-1383</t>
  </si>
  <si>
    <t xml:space="preserve">Car-1384</t>
  </si>
  <si>
    <t xml:space="preserve">Car-1385</t>
  </si>
  <si>
    <t xml:space="preserve">Car-1386</t>
  </si>
  <si>
    <t xml:space="preserve">Car-1387</t>
  </si>
  <si>
    <t xml:space="preserve">Car-1388</t>
  </si>
  <si>
    <t xml:space="preserve">Car-1389</t>
  </si>
  <si>
    <t xml:space="preserve">Car-1390</t>
  </si>
  <si>
    <t xml:space="preserve">Car-1391</t>
  </si>
  <si>
    <t xml:space="preserve">Car-1392</t>
  </si>
  <si>
    <t xml:space="preserve">Car-1393</t>
  </si>
  <si>
    <t xml:space="preserve">Car-1394</t>
  </si>
  <si>
    <t xml:space="preserve">Car-1395</t>
  </si>
  <si>
    <t xml:space="preserve">Car-1396</t>
  </si>
  <si>
    <t xml:space="preserve">Car-1397</t>
  </si>
  <si>
    <t xml:space="preserve">Car-1398</t>
  </si>
  <si>
    <t xml:space="preserve">Car-1399</t>
  </si>
  <si>
    <t xml:space="preserve">Car-1400</t>
  </si>
  <si>
    <t xml:space="preserve">Car-1401</t>
  </si>
  <si>
    <t xml:space="preserve">Car-1402</t>
  </si>
  <si>
    <t xml:space="preserve">Car-1403</t>
  </si>
  <si>
    <t xml:space="preserve">Car-1404</t>
  </si>
  <si>
    <t xml:space="preserve">Car-1405</t>
  </si>
  <si>
    <t xml:space="preserve">Car-1406</t>
  </si>
  <si>
    <t xml:space="preserve">Car-1407</t>
  </si>
  <si>
    <t xml:space="preserve">Car-1408</t>
  </si>
  <si>
    <t xml:space="preserve">Car-1409</t>
  </si>
  <si>
    <t xml:space="preserve">Car-1410</t>
  </si>
  <si>
    <t xml:space="preserve">Car-1411</t>
  </si>
  <si>
    <t xml:space="preserve">Car-1412</t>
  </si>
  <si>
    <t xml:space="preserve">Car-1413</t>
  </si>
  <si>
    <t xml:space="preserve">Car-1414</t>
  </si>
  <si>
    <t xml:space="preserve">Car-1415</t>
  </si>
  <si>
    <t xml:space="preserve">Car-1416</t>
  </si>
  <si>
    <t xml:space="preserve">Car-1417</t>
  </si>
  <si>
    <t xml:space="preserve">Car-1418</t>
  </si>
  <si>
    <t xml:space="preserve">Car-1419</t>
  </si>
  <si>
    <t xml:space="preserve">Car-1420</t>
  </si>
  <si>
    <t xml:space="preserve">Car-1421</t>
  </si>
  <si>
    <t xml:space="preserve">Car-1422</t>
  </si>
  <si>
    <t xml:space="preserve">Car-1423</t>
  </si>
  <si>
    <t xml:space="preserve">Car-1424</t>
  </si>
  <si>
    <t xml:space="preserve">Car-1425</t>
  </si>
  <si>
    <t xml:space="preserve">Car-1426</t>
  </si>
  <si>
    <t xml:space="preserve">Car-1427</t>
  </si>
  <si>
    <t xml:space="preserve">Car-1428</t>
  </si>
  <si>
    <t xml:space="preserve">Car-1429</t>
  </si>
  <si>
    <t xml:space="preserve">Car-1430</t>
  </si>
  <si>
    <t xml:space="preserve">Car-1431</t>
  </si>
  <si>
    <t xml:space="preserve">Car-1432</t>
  </si>
  <si>
    <t xml:space="preserve">Car-1433</t>
  </si>
  <si>
    <t xml:space="preserve">Car-1434</t>
  </si>
  <si>
    <t xml:space="preserve">Car-1435</t>
  </si>
  <si>
    <t xml:space="preserve">Car-1436</t>
  </si>
  <si>
    <t xml:space="preserve">Car-1437</t>
  </si>
  <si>
    <t xml:space="preserve">Car-1438</t>
  </si>
  <si>
    <t xml:space="preserve">Car-1439</t>
  </si>
  <si>
    <t xml:space="preserve">Car-1440</t>
  </si>
  <si>
    <t xml:space="preserve">Car-1441</t>
  </si>
  <si>
    <t xml:space="preserve">Car-1442</t>
  </si>
  <si>
    <t xml:space="preserve">Car-1443</t>
  </si>
  <si>
    <t xml:space="preserve">Car-1444</t>
  </si>
  <si>
    <t xml:space="preserve">Car-1445</t>
  </si>
  <si>
    <t xml:space="preserve">Car-1446</t>
  </si>
  <si>
    <t xml:space="preserve">Car-1447</t>
  </si>
  <si>
    <t xml:space="preserve">Car-1448</t>
  </si>
  <si>
    <t xml:space="preserve">Car-1449</t>
  </si>
  <si>
    <t xml:space="preserve">Car-1450</t>
  </si>
  <si>
    <t xml:space="preserve">Car-1451</t>
  </si>
  <si>
    <t xml:space="preserve">Car-1452</t>
  </si>
  <si>
    <t xml:space="preserve">Car-1453</t>
  </si>
  <si>
    <t xml:space="preserve">Car-1454</t>
  </si>
  <si>
    <t xml:space="preserve">Car-1455</t>
  </si>
  <si>
    <t xml:space="preserve">Car-1456</t>
  </si>
  <si>
    <t xml:space="preserve">Car-1457</t>
  </si>
  <si>
    <t xml:space="preserve">Car-1458</t>
  </si>
  <si>
    <t xml:space="preserve">Car-1459</t>
  </si>
  <si>
    <t xml:space="preserve">Car-1460</t>
  </si>
  <si>
    <t xml:space="preserve">Car-1461</t>
  </si>
  <si>
    <t xml:space="preserve">Car-1462</t>
  </si>
  <si>
    <t xml:space="preserve">Car-1463</t>
  </si>
  <si>
    <t xml:space="preserve">Car-1464</t>
  </si>
  <si>
    <t xml:space="preserve">Car-1465</t>
  </si>
  <si>
    <t xml:space="preserve">Car-1466</t>
  </si>
  <si>
    <t xml:space="preserve">Car-1467</t>
  </si>
  <si>
    <t xml:space="preserve">Car-1468</t>
  </si>
  <si>
    <t xml:space="preserve">Car-1469</t>
  </si>
  <si>
    <t xml:space="preserve">Car-1470</t>
  </si>
  <si>
    <t xml:space="preserve">Car-1471</t>
  </si>
  <si>
    <t xml:space="preserve">Car-1472</t>
  </si>
  <si>
    <t xml:space="preserve">Car-1473</t>
  </si>
  <si>
    <t xml:space="preserve">Car-1474</t>
  </si>
  <si>
    <t xml:space="preserve">Car-1475</t>
  </si>
  <si>
    <t xml:space="preserve">Car-1476</t>
  </si>
  <si>
    <t xml:space="preserve">Car-1477</t>
  </si>
  <si>
    <t xml:space="preserve">Car-1478</t>
  </si>
  <si>
    <t xml:space="preserve">Car-1479</t>
  </si>
  <si>
    <t xml:space="preserve">Car-1480</t>
  </si>
  <si>
    <t xml:space="preserve">Car-1481</t>
  </si>
  <si>
    <t xml:space="preserve">Car-1482</t>
  </si>
  <si>
    <t xml:space="preserve">Car-1483</t>
  </si>
  <si>
    <t xml:space="preserve">Car-1484</t>
  </si>
  <si>
    <t xml:space="preserve">Car-1485</t>
  </si>
  <si>
    <t xml:space="preserve">Car-1486</t>
  </si>
  <si>
    <t xml:space="preserve">Car-1487</t>
  </si>
  <si>
    <t xml:space="preserve">Car-1488</t>
  </si>
  <si>
    <t xml:space="preserve">Car-1489</t>
  </si>
  <si>
    <t xml:space="preserve">Car-1490</t>
  </si>
  <si>
    <t xml:space="preserve">Car-1491</t>
  </si>
  <si>
    <t xml:space="preserve">Car-1492</t>
  </si>
  <si>
    <t xml:space="preserve">Car-1493</t>
  </si>
  <si>
    <t xml:space="preserve">Car-1494</t>
  </si>
  <si>
    <t xml:space="preserve">Car-1495</t>
  </si>
  <si>
    <t xml:space="preserve">Car-1496</t>
  </si>
  <si>
    <t xml:space="preserve">Car-1497</t>
  </si>
  <si>
    <t xml:space="preserve">Car-1498</t>
  </si>
  <si>
    <t xml:space="preserve">Car-1499</t>
  </si>
  <si>
    <t xml:space="preserve">Car-1500</t>
  </si>
  <si>
    <t xml:space="preserve">Car-1501</t>
  </si>
  <si>
    <t xml:space="preserve">Car-1502</t>
  </si>
  <si>
    <t xml:space="preserve">Car-1503</t>
  </si>
  <si>
    <t xml:space="preserve">Car-1504</t>
  </si>
  <si>
    <t xml:space="preserve">Car-1505</t>
  </si>
  <si>
    <t xml:space="preserve">Car-1506</t>
  </si>
  <si>
    <t xml:space="preserve">Car-1507</t>
  </si>
  <si>
    <t xml:space="preserve">Car-1508</t>
  </si>
  <si>
    <t xml:space="preserve">Car-1509</t>
  </si>
  <si>
    <t xml:space="preserve">Car-1510</t>
  </si>
  <si>
    <t xml:space="preserve">Car-1511</t>
  </si>
  <si>
    <t xml:space="preserve">Car-1512</t>
  </si>
  <si>
    <t xml:space="preserve">Car-1513</t>
  </si>
  <si>
    <t xml:space="preserve">Car-1514</t>
  </si>
  <si>
    <t xml:space="preserve">Car-1515</t>
  </si>
  <si>
    <t xml:space="preserve">Car-1516</t>
  </si>
  <si>
    <t xml:space="preserve">Car-1517</t>
  </si>
  <si>
    <t xml:space="preserve">Car-1518</t>
  </si>
  <si>
    <t xml:space="preserve">Car-1519</t>
  </si>
  <si>
    <t xml:space="preserve">Car-1520</t>
  </si>
  <si>
    <t xml:space="preserve">Car-1521</t>
  </si>
  <si>
    <t xml:space="preserve">Car-1522</t>
  </si>
  <si>
    <t xml:space="preserve">Car-1523</t>
  </si>
  <si>
    <t xml:space="preserve">Car-1524</t>
  </si>
  <si>
    <t xml:space="preserve">Car-1525</t>
  </si>
  <si>
    <t xml:space="preserve">Car-1526</t>
  </si>
  <si>
    <t xml:space="preserve">Car-1527</t>
  </si>
  <si>
    <t xml:space="preserve">Car-1528</t>
  </si>
  <si>
    <t xml:space="preserve">Car-1529</t>
  </si>
  <si>
    <t xml:space="preserve">Car-1530</t>
  </si>
  <si>
    <t xml:space="preserve">Car-1531</t>
  </si>
  <si>
    <t xml:space="preserve">Car-1532</t>
  </si>
  <si>
    <t xml:space="preserve">Car-1533</t>
  </si>
  <si>
    <t xml:space="preserve">Car-1534</t>
  </si>
  <si>
    <t xml:space="preserve">Car-1535</t>
  </si>
  <si>
    <t xml:space="preserve">Car-1536</t>
  </si>
  <si>
    <t xml:space="preserve">Car-1537</t>
  </si>
  <si>
    <t xml:space="preserve">Car-1538</t>
  </si>
  <si>
    <t xml:space="preserve">Car-1539</t>
  </si>
  <si>
    <t xml:space="preserve">Car-1540</t>
  </si>
  <si>
    <t xml:space="preserve">Car-1541</t>
  </si>
  <si>
    <t xml:space="preserve">Car-1542</t>
  </si>
  <si>
    <t xml:space="preserve">Car-1543</t>
  </si>
  <si>
    <t xml:space="preserve">Car-1544</t>
  </si>
  <si>
    <t xml:space="preserve">Car-1545</t>
  </si>
  <si>
    <t xml:space="preserve">Car-1546</t>
  </si>
  <si>
    <t xml:space="preserve">Car-1547</t>
  </si>
  <si>
    <t xml:space="preserve">Car-1548</t>
  </si>
  <si>
    <t xml:space="preserve">Car-1549</t>
  </si>
  <si>
    <t xml:space="preserve">Car-1550</t>
  </si>
  <si>
    <t xml:space="preserve">Car-1551</t>
  </si>
  <si>
    <t xml:space="preserve">Car-1552</t>
  </si>
  <si>
    <t xml:space="preserve">Car-1553</t>
  </si>
  <si>
    <t xml:space="preserve">Car-1554</t>
  </si>
  <si>
    <t xml:space="preserve">Car-1555</t>
  </si>
  <si>
    <t xml:space="preserve">Car-1556</t>
  </si>
  <si>
    <t xml:space="preserve">Car-1557</t>
  </si>
  <si>
    <t xml:space="preserve">Car-1558</t>
  </si>
  <si>
    <t xml:space="preserve">Car-1559</t>
  </si>
  <si>
    <t xml:space="preserve">Car-1560</t>
  </si>
  <si>
    <t xml:space="preserve">Car-1561</t>
  </si>
  <si>
    <t xml:space="preserve">Car-1562</t>
  </si>
  <si>
    <t xml:space="preserve">Car-1563</t>
  </si>
  <si>
    <t xml:space="preserve">Car-1564</t>
  </si>
  <si>
    <t xml:space="preserve">Car-1565</t>
  </si>
  <si>
    <t xml:space="preserve">Car-1566</t>
  </si>
  <si>
    <t xml:space="preserve">Car-1567</t>
  </si>
  <si>
    <t xml:space="preserve">Car-1568</t>
  </si>
  <si>
    <t xml:space="preserve">Car-1569</t>
  </si>
  <si>
    <t xml:space="preserve">Car-1570</t>
  </si>
  <si>
    <t xml:space="preserve">Car-1571</t>
  </si>
  <si>
    <t xml:space="preserve">Car-1572</t>
  </si>
  <si>
    <t xml:space="preserve">Car-1573</t>
  </si>
  <si>
    <t xml:space="preserve">Car-1574</t>
  </si>
  <si>
    <t xml:space="preserve">Car-1575</t>
  </si>
  <si>
    <t xml:space="preserve">Car-1576</t>
  </si>
  <si>
    <t xml:space="preserve">Car-1577</t>
  </si>
  <si>
    <t xml:space="preserve">Car-1578</t>
  </si>
  <si>
    <t xml:space="preserve">Car-1579</t>
  </si>
  <si>
    <t xml:space="preserve">Car-1580</t>
  </si>
  <si>
    <t xml:space="preserve">Car-1581</t>
  </si>
  <si>
    <t xml:space="preserve">Car-1582</t>
  </si>
  <si>
    <t xml:space="preserve">Car-1583</t>
  </si>
  <si>
    <t xml:space="preserve">Car-1584</t>
  </si>
  <si>
    <t xml:space="preserve">Car-1585</t>
  </si>
  <si>
    <t xml:space="preserve">Car-1586</t>
  </si>
  <si>
    <t xml:space="preserve">Car-1587</t>
  </si>
  <si>
    <t xml:space="preserve">Car-1588</t>
  </si>
  <si>
    <t xml:space="preserve">Car-1589</t>
  </si>
  <si>
    <t xml:space="preserve">Car-1590</t>
  </si>
  <si>
    <t xml:space="preserve">Car-1591</t>
  </si>
  <si>
    <t xml:space="preserve">Car-1592</t>
  </si>
  <si>
    <t xml:space="preserve">Car-1593</t>
  </si>
  <si>
    <t xml:space="preserve">Car-1594</t>
  </si>
  <si>
    <t xml:space="preserve">Car-1595</t>
  </si>
  <si>
    <t xml:space="preserve">Car-1596</t>
  </si>
  <si>
    <t xml:space="preserve">Car-1597</t>
  </si>
  <si>
    <t xml:space="preserve">Car-1598</t>
  </si>
  <si>
    <t xml:space="preserve">Car-1599</t>
  </si>
  <si>
    <t xml:space="preserve">Car-1600</t>
  </si>
  <si>
    <t xml:space="preserve">Car-1601</t>
  </si>
  <si>
    <t xml:space="preserve">Car-1602</t>
  </si>
  <si>
    <t xml:space="preserve">Car-1603</t>
  </si>
  <si>
    <t xml:space="preserve">Car-1604</t>
  </si>
  <si>
    <t xml:space="preserve">Car-1605</t>
  </si>
  <si>
    <t xml:space="preserve">Car-1606</t>
  </si>
  <si>
    <t xml:space="preserve">Car-1607</t>
  </si>
  <si>
    <t xml:space="preserve">Car-1608</t>
  </si>
  <si>
    <t xml:space="preserve">Car-1609</t>
  </si>
  <si>
    <t xml:space="preserve">Car-1610</t>
  </si>
  <si>
    <t xml:space="preserve">Car-1611</t>
  </si>
  <si>
    <t xml:space="preserve">Car-1612</t>
  </si>
  <si>
    <t xml:space="preserve">Car-1613</t>
  </si>
  <si>
    <t xml:space="preserve">Car-1614</t>
  </si>
  <si>
    <t xml:space="preserve">Car-1615</t>
  </si>
  <si>
    <t xml:space="preserve">Car-1616</t>
  </si>
  <si>
    <t xml:space="preserve">Car-1617</t>
  </si>
  <si>
    <t xml:space="preserve">Car-1618</t>
  </si>
  <si>
    <t xml:space="preserve">Car-1619</t>
  </si>
  <si>
    <t xml:space="preserve">Car-1620</t>
  </si>
  <si>
    <t xml:space="preserve">Car-1621</t>
  </si>
  <si>
    <t xml:space="preserve">Car-1622</t>
  </si>
  <si>
    <t xml:space="preserve">Car-1623</t>
  </si>
  <si>
    <t xml:space="preserve">Car-1624</t>
  </si>
  <si>
    <t xml:space="preserve">Car-1625</t>
  </si>
  <si>
    <t xml:space="preserve">Car-1626</t>
  </si>
  <si>
    <t xml:space="preserve">Car-1627</t>
  </si>
  <si>
    <t xml:space="preserve">Car-1628</t>
  </si>
  <si>
    <t xml:space="preserve">Car-1629</t>
  </si>
  <si>
    <t xml:space="preserve">Car-1630</t>
  </si>
  <si>
    <t xml:space="preserve">Car-1631</t>
  </si>
  <si>
    <t xml:space="preserve">Car-1632</t>
  </si>
  <si>
    <t xml:space="preserve">Car-1633</t>
  </si>
  <si>
    <t xml:space="preserve">B 4125.547</t>
  </si>
  <si>
    <t xml:space="preserve">Car-1634</t>
  </si>
  <si>
    <t xml:space="preserve">Car-1635</t>
  </si>
  <si>
    <t xml:space="preserve">Car-1636</t>
  </si>
  <si>
    <t xml:space="preserve">Car-1637</t>
  </si>
  <si>
    <t xml:space="preserve">Car-1638</t>
  </si>
  <si>
    <t xml:space="preserve">Car-1639</t>
  </si>
  <si>
    <t xml:space="preserve">Car-1640</t>
  </si>
  <si>
    <t xml:space="preserve">Car-1641</t>
  </si>
  <si>
    <t xml:space="preserve">Car-1642</t>
  </si>
  <si>
    <t xml:space="preserve">Car-1643</t>
  </si>
  <si>
    <t xml:space="preserve">Car-1644</t>
  </si>
  <si>
    <t xml:space="preserve">Car-1645</t>
  </si>
  <si>
    <t xml:space="preserve">Car-1646</t>
  </si>
  <si>
    <t xml:space="preserve">Car-1647</t>
  </si>
  <si>
    <t xml:space="preserve">Car-1648</t>
  </si>
  <si>
    <t xml:space="preserve">Car-1649</t>
  </si>
  <si>
    <t xml:space="preserve">Car-1650</t>
  </si>
  <si>
    <t xml:space="preserve">Car-1651</t>
  </si>
  <si>
    <t xml:space="preserve">Car-1652</t>
  </si>
  <si>
    <t xml:space="preserve">Car-1653</t>
  </si>
  <si>
    <t xml:space="preserve">Car-1654</t>
  </si>
  <si>
    <t xml:space="preserve">Car-1655</t>
  </si>
  <si>
    <t xml:space="preserve">Car-1656</t>
  </si>
  <si>
    <t xml:space="preserve">Car-1657</t>
  </si>
  <si>
    <t xml:space="preserve">Car-1658</t>
  </si>
  <si>
    <t xml:space="preserve">Car-1659</t>
  </si>
  <si>
    <t xml:space="preserve">Car-1660</t>
  </si>
  <si>
    <t xml:space="preserve">Car-1661</t>
  </si>
  <si>
    <t xml:space="preserve">Car-1662</t>
  </si>
  <si>
    <t xml:space="preserve">Car-1663</t>
  </si>
  <si>
    <t xml:space="preserve">Car-1664</t>
  </si>
  <si>
    <t xml:space="preserve">Car-1665</t>
  </si>
  <si>
    <t xml:space="preserve">Car-1666</t>
  </si>
  <si>
    <t xml:space="preserve">Car-1667</t>
  </si>
  <si>
    <t xml:space="preserve">Car-1668</t>
  </si>
  <si>
    <t xml:space="preserve">Car-1669</t>
  </si>
  <si>
    <t xml:space="preserve">Car-1670</t>
  </si>
  <si>
    <t xml:space="preserve">Car-1671</t>
  </si>
  <si>
    <t xml:space="preserve">Car-1672</t>
  </si>
  <si>
    <t xml:space="preserve">Car-1673</t>
  </si>
  <si>
    <t xml:space="preserve">Car-1674</t>
  </si>
  <si>
    <t xml:space="preserve">Car-1675</t>
  </si>
  <si>
    <t xml:space="preserve">Car-1676</t>
  </si>
  <si>
    <t xml:space="preserve">Car-1677</t>
  </si>
  <si>
    <t xml:space="preserve">Car-1678</t>
  </si>
  <si>
    <t xml:space="preserve">Car-1679</t>
  </si>
  <si>
    <t xml:space="preserve">Car-1680</t>
  </si>
  <si>
    <t xml:space="preserve">Car-1681</t>
  </si>
  <si>
    <t xml:space="preserve">Car-1682</t>
  </si>
  <si>
    <t xml:space="preserve">Car-1683</t>
  </si>
  <si>
    <t xml:space="preserve">Car-1684</t>
  </si>
  <si>
    <t xml:space="preserve">Car-1685</t>
  </si>
  <si>
    <t xml:space="preserve">Car-1686</t>
  </si>
  <si>
    <t xml:space="preserve">Car-1687</t>
  </si>
  <si>
    <t xml:space="preserve">Car-1688</t>
  </si>
  <si>
    <t xml:space="preserve">R 4125.547</t>
  </si>
  <si>
    <t xml:space="preserve">Car-1689</t>
  </si>
  <si>
    <t xml:space="preserve">Car-1690</t>
  </si>
  <si>
    <t xml:space="preserve">Car-1691</t>
  </si>
  <si>
    <t xml:space="preserve">Car-1692</t>
  </si>
  <si>
    <t xml:space="preserve">Car-1693</t>
  </si>
  <si>
    <t xml:space="preserve">Car-1694</t>
  </si>
  <si>
    <t xml:space="preserve">Car-1695</t>
  </si>
  <si>
    <t xml:space="preserve">Car-1696</t>
  </si>
  <si>
    <t xml:space="preserve">Car-1697</t>
  </si>
  <si>
    <t xml:space="preserve">Car-1698</t>
  </si>
  <si>
    <t xml:space="preserve">Car-1699</t>
  </si>
  <si>
    <t xml:space="preserve">Car-1700</t>
  </si>
  <si>
    <t xml:space="preserve">Car-1701</t>
  </si>
  <si>
    <t xml:space="preserve">Car-1702</t>
  </si>
  <si>
    <t xml:space="preserve">Car-1703</t>
  </si>
  <si>
    <t xml:space="preserve">Car-1704</t>
  </si>
  <si>
    <t xml:space="preserve">Car-1705</t>
  </si>
  <si>
    <t xml:space="preserve">Car-1706</t>
  </si>
  <si>
    <t xml:space="preserve">Car-1707</t>
  </si>
  <si>
    <t xml:space="preserve">Car-1708</t>
  </si>
  <si>
    <t xml:space="preserve">Car-1709</t>
  </si>
  <si>
    <t xml:space="preserve">Car-1710</t>
  </si>
  <si>
    <t xml:space="preserve">Car-1711</t>
  </si>
  <si>
    <t xml:space="preserve">Car-1712</t>
  </si>
  <si>
    <t xml:space="preserve">Car-1713</t>
  </si>
  <si>
    <t xml:space="preserve">Car-1714</t>
  </si>
  <si>
    <t xml:space="preserve">Car-1715</t>
  </si>
  <si>
    <t xml:space="preserve">Car-1716</t>
  </si>
  <si>
    <t xml:space="preserve">Car-1717</t>
  </si>
  <si>
    <t xml:space="preserve">Car-1718</t>
  </si>
  <si>
    <t xml:space="preserve">Car-1719</t>
  </si>
  <si>
    <t xml:space="preserve">Car-1720</t>
  </si>
  <si>
    <t xml:space="preserve">Car-1721</t>
  </si>
  <si>
    <t xml:space="preserve">Car-1722</t>
  </si>
  <si>
    <t xml:space="preserve">Car-1723</t>
  </si>
  <si>
    <t xml:space="preserve">Car-1724</t>
  </si>
  <si>
    <t xml:space="preserve">Car-1725</t>
  </si>
  <si>
    <t xml:space="preserve">Car-1726</t>
  </si>
  <si>
    <t xml:space="preserve">Car-1727</t>
  </si>
  <si>
    <t xml:space="preserve">Car-1728</t>
  </si>
  <si>
    <t xml:space="preserve">Car-1729</t>
  </si>
  <si>
    <t xml:space="preserve">Car-1730</t>
  </si>
  <si>
    <t xml:space="preserve">Car-1731</t>
  </si>
  <si>
    <t xml:space="preserve">Car-1732</t>
  </si>
  <si>
    <t xml:space="preserve">Car-1733</t>
  </si>
  <si>
    <t xml:space="preserve">Car-1734</t>
  </si>
  <si>
    <t xml:space="preserve">Car-1735</t>
  </si>
  <si>
    <t xml:space="preserve">Car-1736</t>
  </si>
  <si>
    <t xml:space="preserve">Car-1737</t>
  </si>
  <si>
    <t xml:space="preserve">B 4125.692</t>
  </si>
  <si>
    <t xml:space="preserve">Car-1738</t>
  </si>
  <si>
    <t xml:space="preserve">Car-1739</t>
  </si>
  <si>
    <t xml:space="preserve">Car-1740</t>
  </si>
  <si>
    <t xml:space="preserve">Car-1741</t>
  </si>
  <si>
    <t xml:space="preserve">Car-1742</t>
  </si>
  <si>
    <t xml:space="preserve">Car-1743</t>
  </si>
  <si>
    <t xml:space="preserve">Car-1744</t>
  </si>
  <si>
    <t xml:space="preserve">Car-1745</t>
  </si>
  <si>
    <t xml:space="preserve">Car-1746</t>
  </si>
  <si>
    <t xml:space="preserve">Car-1747</t>
  </si>
  <si>
    <t xml:space="preserve">Car-1748</t>
  </si>
  <si>
    <t xml:space="preserve">Car-1749</t>
  </si>
  <si>
    <t xml:space="preserve">Car-1750</t>
  </si>
  <si>
    <t xml:space="preserve">Car-1751</t>
  </si>
  <si>
    <t xml:space="preserve">Car-1752</t>
  </si>
  <si>
    <t xml:space="preserve">Car-1753</t>
  </si>
  <si>
    <t xml:space="preserve">Car-1754</t>
  </si>
  <si>
    <t xml:space="preserve">Car-1755</t>
  </si>
  <si>
    <t xml:space="preserve">Car-1756</t>
  </si>
  <si>
    <t xml:space="preserve">Car-1757</t>
  </si>
  <si>
    <t xml:space="preserve">Car-1758</t>
  </si>
  <si>
    <t xml:space="preserve">Car-1759</t>
  </si>
  <si>
    <t xml:space="preserve">Car-1760</t>
  </si>
  <si>
    <t xml:space="preserve">Car-1761</t>
  </si>
  <si>
    <t xml:space="preserve">Car-1762</t>
  </si>
  <si>
    <t xml:space="preserve">Car-1763</t>
  </si>
  <si>
    <t xml:space="preserve">Car-1764</t>
  </si>
  <si>
    <t xml:space="preserve">Car-1765</t>
  </si>
  <si>
    <t xml:space="preserve">Car-1766</t>
  </si>
  <si>
    <t xml:space="preserve">Car-1767</t>
  </si>
  <si>
    <t xml:space="preserve">Car-1768</t>
  </si>
  <si>
    <t xml:space="preserve">Car-1769</t>
  </si>
  <si>
    <t xml:space="preserve">Car-1770</t>
  </si>
  <si>
    <t xml:space="preserve">Car-1771</t>
  </si>
  <si>
    <t xml:space="preserve">Car-1772</t>
  </si>
  <si>
    <t xml:space="preserve">Car-1773</t>
  </si>
  <si>
    <t xml:space="preserve">Car-1774</t>
  </si>
  <si>
    <t xml:space="preserve">Car-1775</t>
  </si>
  <si>
    <t xml:space="preserve">Car-1776</t>
  </si>
  <si>
    <t xml:space="preserve">Car-1777</t>
  </si>
  <si>
    <t xml:space="preserve">Car-1778</t>
  </si>
  <si>
    <t xml:space="preserve">Car-1779</t>
  </si>
  <si>
    <t xml:space="preserve">Car-1780</t>
  </si>
  <si>
    <t xml:space="preserve">Car-1781</t>
  </si>
  <si>
    <t xml:space="preserve">Car-1782</t>
  </si>
  <si>
    <t xml:space="preserve">Car-1783</t>
  </si>
  <si>
    <t xml:space="preserve">Car-1784</t>
  </si>
  <si>
    <t xml:space="preserve">Car-1785</t>
  </si>
  <si>
    <t xml:space="preserve">Car-1786</t>
  </si>
  <si>
    <t xml:space="preserve">Car-1787</t>
  </si>
  <si>
    <t xml:space="preserve">Car-1788</t>
  </si>
  <si>
    <t xml:space="preserve">Car-1789</t>
  </si>
  <si>
    <t xml:space="preserve">Car-1790</t>
  </si>
  <si>
    <t xml:space="preserve">Car-1791</t>
  </si>
  <si>
    <t xml:space="preserve">Car-1792</t>
  </si>
  <si>
    <t xml:space="preserve">Car-1793</t>
  </si>
  <si>
    <t xml:space="preserve">Car-1794</t>
  </si>
  <si>
    <t xml:space="preserve">Car-1795</t>
  </si>
  <si>
    <t xml:space="preserve">Car-1796</t>
  </si>
  <si>
    <t xml:space="preserve">Car-1797</t>
  </si>
  <si>
    <t xml:space="preserve">Car-1798</t>
  </si>
  <si>
    <t xml:space="preserve">Car-1799</t>
  </si>
  <si>
    <t xml:space="preserve">Car-1800</t>
  </si>
  <si>
    <t xml:space="preserve">Car-1801</t>
  </si>
  <si>
    <t xml:space="preserve">Car-1802</t>
  </si>
  <si>
    <t xml:space="preserve">Car-1803</t>
  </si>
  <si>
    <t xml:space="preserve">Car-1804</t>
  </si>
  <si>
    <t xml:space="preserve">Car-1805</t>
  </si>
  <si>
    <t xml:space="preserve">Car-1806</t>
  </si>
  <si>
    <t xml:space="preserve">Car-1807</t>
  </si>
  <si>
    <t xml:space="preserve">Car-1808</t>
  </si>
  <si>
    <t xml:space="preserve">Car-1809</t>
  </si>
  <si>
    <t xml:space="preserve">Car-1810</t>
  </si>
  <si>
    <t xml:space="preserve">Car-1811</t>
  </si>
  <si>
    <t xml:space="preserve">Car-1812</t>
  </si>
  <si>
    <t xml:space="preserve">Car-1813</t>
  </si>
  <si>
    <t xml:space="preserve">Car-1814</t>
  </si>
  <si>
    <t xml:space="preserve">Car-1815</t>
  </si>
  <si>
    <t xml:space="preserve">Car-1816</t>
  </si>
  <si>
    <t xml:space="preserve">R 4125.692</t>
  </si>
  <si>
    <t xml:space="preserve">Car-1817</t>
  </si>
  <si>
    <t xml:space="preserve">Car-1818</t>
  </si>
  <si>
    <t xml:space="preserve">Car-1819</t>
  </si>
  <si>
    <t xml:space="preserve">Car-1820</t>
  </si>
  <si>
    <t xml:space="preserve">Car-1821</t>
  </si>
  <si>
    <t xml:space="preserve">Car-1822</t>
  </si>
  <si>
    <t xml:space="preserve">Car-1823</t>
  </si>
  <si>
    <t xml:space="preserve">Car-1824</t>
  </si>
  <si>
    <t xml:space="preserve">Car-1825</t>
  </si>
  <si>
    <t xml:space="preserve">Car-1826</t>
  </si>
  <si>
    <t xml:space="preserve">Car-1827</t>
  </si>
  <si>
    <t xml:space="preserve">Car-1828</t>
  </si>
  <si>
    <t xml:space="preserve">Car-1829</t>
  </si>
  <si>
    <t xml:space="preserve">Car-1830</t>
  </si>
  <si>
    <t xml:space="preserve">Car-1831</t>
  </si>
  <si>
    <t xml:space="preserve">Car-1832</t>
  </si>
  <si>
    <t xml:space="preserve">Car-1833</t>
  </si>
  <si>
    <t xml:space="preserve">Car-1834</t>
  </si>
  <si>
    <t xml:space="preserve">Car-1835</t>
  </si>
  <si>
    <t xml:space="preserve">Car-1836</t>
  </si>
  <si>
    <t xml:space="preserve">Car-1837</t>
  </si>
  <si>
    <t xml:space="preserve">Car-1838</t>
  </si>
  <si>
    <t xml:space="preserve">Car-1839</t>
  </si>
  <si>
    <t xml:space="preserve">Car-1840</t>
  </si>
  <si>
    <t xml:space="preserve">Car-1841</t>
  </si>
  <si>
    <t xml:space="preserve">Car-1842</t>
  </si>
  <si>
    <t xml:space="preserve">Car-1843</t>
  </si>
  <si>
    <t xml:space="preserve">Car-1844</t>
  </si>
  <si>
    <t xml:space="preserve">Car-1845</t>
  </si>
  <si>
    <t xml:space="preserve">Car-1846</t>
  </si>
  <si>
    <t xml:space="preserve">Car-1847</t>
  </si>
  <si>
    <t xml:space="preserve">Car-1848</t>
  </si>
  <si>
    <t xml:space="preserve">Car-1849</t>
  </si>
  <si>
    <t xml:space="preserve">Car-1850</t>
  </si>
  <si>
    <t xml:space="preserve">Car-1851</t>
  </si>
  <si>
    <t xml:space="preserve">Car-1852</t>
  </si>
  <si>
    <t xml:space="preserve">Car-1853</t>
  </si>
  <si>
    <t xml:space="preserve">Car-1854</t>
  </si>
  <si>
    <t xml:space="preserve">Car-1855</t>
  </si>
  <si>
    <t xml:space="preserve">Car-1856</t>
  </si>
  <si>
    <t xml:space="preserve">Car-1857</t>
  </si>
  <si>
    <t xml:space="preserve">Car-1858</t>
  </si>
  <si>
    <t xml:space="preserve">Car-1859</t>
  </si>
  <si>
    <t xml:space="preserve">Car-1860</t>
  </si>
  <si>
    <t xml:space="preserve">Car-1861</t>
  </si>
  <si>
    <t xml:space="preserve">Car-1862</t>
  </si>
  <si>
    <t xml:space="preserve">Car-1863</t>
  </si>
  <si>
    <t xml:space="preserve">Car-1864</t>
  </si>
  <si>
    <t xml:space="preserve">Car-1865</t>
  </si>
  <si>
    <t xml:space="preserve">Car-1866</t>
  </si>
  <si>
    <t xml:space="preserve">Car-1867</t>
  </si>
  <si>
    <t xml:space="preserve">Car-1868</t>
  </si>
  <si>
    <t xml:space="preserve">Car-1869</t>
  </si>
  <si>
    <t xml:space="preserve">Car-1870</t>
  </si>
  <si>
    <t xml:space="preserve">Car-1871</t>
  </si>
  <si>
    <t xml:space="preserve">Car-1872</t>
  </si>
  <si>
    <t xml:space="preserve">Car-1873</t>
  </si>
  <si>
    <t xml:space="preserve">Car-1874</t>
  </si>
  <si>
    <t xml:space="preserve">Car-1875</t>
  </si>
  <si>
    <t xml:space="preserve">Car-1876</t>
  </si>
  <si>
    <t xml:space="preserve">Car-1877</t>
  </si>
  <si>
    <t xml:space="preserve">Car-1878</t>
  </si>
  <si>
    <t xml:space="preserve">Car-1879</t>
  </si>
  <si>
    <t xml:space="preserve">Car-1880</t>
  </si>
  <si>
    <t xml:space="preserve">Car-1881</t>
  </si>
  <si>
    <t xml:space="preserve">Car-1882</t>
  </si>
  <si>
    <t xml:space="preserve">Car-1883</t>
  </si>
  <si>
    <t xml:space="preserve">Car-1884</t>
  </si>
  <si>
    <t xml:space="preserve">Car-1885</t>
  </si>
  <si>
    <t xml:space="preserve">Car-1886</t>
  </si>
  <si>
    <t xml:space="preserve">Car-1887</t>
  </si>
  <si>
    <t xml:space="preserve">Car-1888</t>
  </si>
  <si>
    <t xml:space="preserve">Car-1889</t>
  </si>
  <si>
    <t xml:space="preserve">Car-1890</t>
  </si>
  <si>
    <t xml:space="preserve">Car-1891</t>
  </si>
  <si>
    <t xml:space="preserve">Car-1892</t>
  </si>
  <si>
    <t xml:space="preserve">Car-1893</t>
  </si>
  <si>
    <t xml:space="preserve">Car-1894</t>
  </si>
  <si>
    <t xml:space="preserve">Car-1895</t>
  </si>
  <si>
    <t xml:space="preserve">Car-1896</t>
  </si>
  <si>
    <t xml:space="preserve">Car-1897</t>
  </si>
  <si>
    <t xml:space="preserve">Car-1898</t>
  </si>
  <si>
    <t xml:space="preserve">Car-1899</t>
  </si>
  <si>
    <t xml:space="preserve">Car-1900</t>
  </si>
  <si>
    <t xml:space="preserve">Car-1901</t>
  </si>
  <si>
    <t xml:space="preserve">Car-1902</t>
  </si>
  <si>
    <t xml:space="preserve">Car-1903</t>
  </si>
  <si>
    <t xml:space="preserve">Car-1904</t>
  </si>
  <si>
    <t xml:space="preserve">Car-1905</t>
  </si>
  <si>
    <t xml:space="preserve">Car-1906</t>
  </si>
  <si>
    <t xml:space="preserve">Car-1907</t>
  </si>
  <si>
    <t xml:space="preserve">Car-1908</t>
  </si>
  <si>
    <t xml:space="preserve">Car-1909</t>
  </si>
  <si>
    <t xml:space="preserve">Car-1910</t>
  </si>
  <si>
    <t xml:space="preserve">Car-1911</t>
  </si>
  <si>
    <t xml:space="preserve">Car-1912</t>
  </si>
  <si>
    <t xml:space="preserve">Car-1913</t>
  </si>
  <si>
    <t xml:space="preserve">Car-1914</t>
  </si>
  <si>
    <t xml:space="preserve">Car-1915</t>
  </si>
  <si>
    <t xml:space="preserve">Car-1916</t>
  </si>
  <si>
    <t xml:space="preserve">Car-1917</t>
  </si>
  <si>
    <t xml:space="preserve">Car-1918</t>
  </si>
  <si>
    <t xml:space="preserve">Car-1919</t>
  </si>
  <si>
    <t xml:space="preserve">Car-1920</t>
  </si>
  <si>
    <t xml:space="preserve">Car-1921</t>
  </si>
  <si>
    <t xml:space="preserve">Car-1922</t>
  </si>
  <si>
    <t xml:space="preserve">Car-1923</t>
  </si>
  <si>
    <t xml:space="preserve">Car-1924</t>
  </si>
  <si>
    <t xml:space="preserve">Car-1925</t>
  </si>
  <si>
    <t xml:space="preserve">Car-1926</t>
  </si>
  <si>
    <t xml:space="preserve">Car-1927</t>
  </si>
  <si>
    <t xml:space="preserve">Car-1928</t>
  </si>
  <si>
    <t xml:space="preserve">Car-1929</t>
  </si>
  <si>
    <t xml:space="preserve">Car-1930</t>
  </si>
  <si>
    <t xml:space="preserve">Car-1931</t>
  </si>
  <si>
    <t xml:space="preserve">Car-1932</t>
  </si>
  <si>
    <t xml:space="preserve">Car-1933</t>
  </si>
  <si>
    <t xml:space="preserve">Car-1934</t>
  </si>
  <si>
    <t xml:space="preserve">Car-1935</t>
  </si>
  <si>
    <t xml:space="preserve">Car-1936</t>
  </si>
  <si>
    <t xml:space="preserve">Car-1937</t>
  </si>
  <si>
    <t xml:space="preserve">Car-1938</t>
  </si>
  <si>
    <t xml:space="preserve">Car-1939</t>
  </si>
  <si>
    <t xml:space="preserve">Car-1940</t>
  </si>
  <si>
    <t xml:space="preserve">Car-1941</t>
  </si>
  <si>
    <t xml:space="preserve">Car-1942</t>
  </si>
  <si>
    <t xml:space="preserve">Car-1943</t>
  </si>
  <si>
    <t xml:space="preserve">Car-1944</t>
  </si>
  <si>
    <t xml:space="preserve">Car-1945</t>
  </si>
  <si>
    <t xml:space="preserve">Car-1946</t>
  </si>
  <si>
    <t xml:space="preserve">Car-1947</t>
  </si>
  <si>
    <t xml:space="preserve">Car-1948</t>
  </si>
  <si>
    <t xml:space="preserve">Car-1949</t>
  </si>
  <si>
    <t xml:space="preserve">Car-1950</t>
  </si>
  <si>
    <t xml:space="preserve">Car-1951</t>
  </si>
  <si>
    <t xml:space="preserve">Car-1952</t>
  </si>
  <si>
    <t xml:space="preserve">Car-1953</t>
  </si>
  <si>
    <t xml:space="preserve">Car-1954</t>
  </si>
  <si>
    <t xml:space="preserve">Car-1955</t>
  </si>
  <si>
    <t xml:space="preserve">Car-1956</t>
  </si>
  <si>
    <t xml:space="preserve">Car-1957</t>
  </si>
  <si>
    <t xml:space="preserve">Car-1958</t>
  </si>
  <si>
    <t xml:space="preserve">Car-1959</t>
  </si>
  <si>
    <t xml:space="preserve">Car-1960</t>
  </si>
  <si>
    <t xml:space="preserve">Car-1961</t>
  </si>
  <si>
    <t xml:space="preserve">Car-1962</t>
  </si>
  <si>
    <t xml:space="preserve">Car-1963</t>
  </si>
  <si>
    <t xml:space="preserve">Car-1964</t>
  </si>
  <si>
    <t xml:space="preserve">Car-1965</t>
  </si>
  <si>
    <t xml:space="preserve">Car-1966</t>
  </si>
  <si>
    <t xml:space="preserve">Car-1967</t>
  </si>
  <si>
    <t xml:space="preserve">Car-1968</t>
  </si>
  <si>
    <t xml:space="preserve">Car-1969</t>
  </si>
  <si>
    <t xml:space="preserve">Car-1970</t>
  </si>
  <si>
    <t xml:space="preserve">Car-1971</t>
  </si>
  <si>
    <t xml:space="preserve">Car-1972</t>
  </si>
  <si>
    <t xml:space="preserve">Car-1973</t>
  </si>
  <si>
    <t xml:space="preserve">Car-1974</t>
  </si>
  <si>
    <t xml:space="preserve">Car-1975</t>
  </si>
  <si>
    <t xml:space="preserve">Car-1976</t>
  </si>
  <si>
    <t xml:space="preserve">Car-1977</t>
  </si>
  <si>
    <t xml:space="preserve">Car-1978</t>
  </si>
  <si>
    <t xml:space="preserve">Car-1979</t>
  </si>
  <si>
    <t xml:space="preserve">Car-1980</t>
  </si>
  <si>
    <t xml:space="preserve">Car-1981</t>
  </si>
  <si>
    <t xml:space="preserve">Car-1982</t>
  </si>
  <si>
    <t xml:space="preserve">Average: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</si>
</sst>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402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L1" activeCellId="0" sqref="AL:AL"/>
    </sheetView>
  </sheetViews>
  <sheetFormatPr defaultColWidth="8.5390625" defaultRowHeight="13.8" zeroHeight="false" outlineLevelRow="0" outlineLevelCol="0"/>
  <cols>
    <col collapsed="false" customWidth="true" hidden="false" outlineLevel="0" max="24" min="24" style="0" width="9.28"/>
    <col collapsed="false" customWidth="true" hidden="false" outlineLevel="0" max="25" min="25" style="0" width="1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2" t="s">
        <v>22</v>
      </c>
      <c r="Y1" s="2" t="s">
        <v>23</v>
      </c>
      <c r="Z1" s="2" t="s">
        <v>24</v>
      </c>
      <c r="AD1" s="0" t="s">
        <v>25</v>
      </c>
      <c r="AE1" s="0" t="s">
        <v>26</v>
      </c>
      <c r="AF1" s="0" t="s">
        <v>27</v>
      </c>
      <c r="AH1" s="0" t="n">
        <f aca="false">X2402</f>
        <v>6.69504182986112</v>
      </c>
      <c r="AI1" s="0" t="n">
        <f aca="false">Y2402</f>
        <v>100.425627447917</v>
      </c>
      <c r="AJ1" s="0" t="n">
        <f aca="false">Z2402</f>
        <v>-50.9962140046296</v>
      </c>
      <c r="AL1" s="1" t="s">
        <v>11</v>
      </c>
      <c r="AM1" s="0" t="s">
        <v>26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n">
        <v>3087.533</v>
      </c>
      <c r="D2" s="0" t="n">
        <v>6</v>
      </c>
      <c r="E2" s="0" t="n">
        <v>42</v>
      </c>
      <c r="F2" s="0" t="n">
        <v>17.94</v>
      </c>
      <c r="G2" s="0" t="n">
        <v>-50</v>
      </c>
      <c r="H2" s="0" t="n">
        <v>53</v>
      </c>
      <c r="I2" s="0" t="n">
        <v>58.4</v>
      </c>
      <c r="J2" s="0" t="n">
        <v>19.9</v>
      </c>
      <c r="K2" s="0" t="n">
        <v>1.14</v>
      </c>
      <c r="L2" s="0" t="n">
        <v>218.8</v>
      </c>
      <c r="M2" s="0" t="n">
        <v>2</v>
      </c>
      <c r="N2" s="0" t="n">
        <v>0.42</v>
      </c>
      <c r="O2" s="0" t="n">
        <v>0.05</v>
      </c>
      <c r="P2" s="0" t="n">
        <v>0.48</v>
      </c>
      <c r="Q2" s="0" t="n">
        <v>0.1</v>
      </c>
      <c r="R2" s="0" t="n">
        <v>1</v>
      </c>
      <c r="S2" s="0" t="n">
        <v>219</v>
      </c>
      <c r="T2" s="0" t="n">
        <v>2</v>
      </c>
      <c r="U2" s="0" t="n">
        <v>0.49</v>
      </c>
      <c r="V2" s="0" t="n">
        <v>0.1</v>
      </c>
      <c r="W2" s="1"/>
      <c r="X2" s="3" t="n">
        <f aca="false">D2+(E2+(F2/60))/60</f>
        <v>6.70498333333333</v>
      </c>
      <c r="Y2" s="3" t="n">
        <f aca="false">X2*15</f>
        <v>100.57475</v>
      </c>
      <c r="Z2" s="3" t="n">
        <f aca="false">-(ABS(G2)+(H2+(I2/60))/60)</f>
        <v>-50.8995555555556</v>
      </c>
      <c r="AB2" s="0" t="n">
        <f aca="false">(Y2-$AI$1)*3600</f>
        <v>536.841187499516</v>
      </c>
      <c r="AC2" s="0" t="n">
        <f aca="false">(Z2-$AJ$1)*3600</f>
        <v>347.970416666371</v>
      </c>
      <c r="AD2" s="0" t="n">
        <f aca="false">SQRT(AB2^2+AC2^2)</f>
        <v>639.751413809191</v>
      </c>
      <c r="AE2" s="0" t="n">
        <f aca="false">(AD2*PI()/(3600*180))*$AF$2</f>
        <v>0.310160237923864</v>
      </c>
      <c r="AF2" s="0" t="n">
        <v>100</v>
      </c>
      <c r="AL2" s="0" t="n">
        <v>218.8</v>
      </c>
      <c r="AM2" s="0" t="n">
        <v>0.310160237923864</v>
      </c>
    </row>
    <row r="3" customFormat="false" ht="13.8" hidden="false" customHeight="false" outlineLevel="0" collapsed="false">
      <c r="A3" s="0" t="s">
        <v>28</v>
      </c>
      <c r="B3" s="0" t="s">
        <v>30</v>
      </c>
      <c r="C3" s="0" t="n">
        <v>4554.518</v>
      </c>
      <c r="D3" s="0" t="n">
        <v>6</v>
      </c>
      <c r="E3" s="0" t="n">
        <v>42</v>
      </c>
      <c r="F3" s="0" t="n">
        <v>17.94</v>
      </c>
      <c r="G3" s="0" t="n">
        <v>-50</v>
      </c>
      <c r="H3" s="0" t="n">
        <v>53</v>
      </c>
      <c r="I3" s="0" t="n">
        <v>58.4</v>
      </c>
      <c r="J3" s="0" t="n">
        <v>19.9</v>
      </c>
      <c r="K3" s="0" t="n">
        <v>1.14</v>
      </c>
      <c r="L3" s="0" t="n">
        <v>223</v>
      </c>
      <c r="M3" s="0" t="n">
        <v>10.3</v>
      </c>
      <c r="N3" s="0" t="n">
        <v>0.21</v>
      </c>
      <c r="O3" s="0" t="n">
        <v>0.28</v>
      </c>
      <c r="P3" s="0" t="n">
        <v>0.53</v>
      </c>
      <c r="Q3" s="0" t="n">
        <v>0.3</v>
      </c>
      <c r="W3" s="1"/>
      <c r="X3" s="3" t="n">
        <f aca="false">D3+(E3+(F3/60))/60</f>
        <v>6.70498333333333</v>
      </c>
      <c r="Y3" s="3" t="n">
        <f aca="false">X3*15</f>
        <v>100.57475</v>
      </c>
      <c r="Z3" s="3" t="n">
        <f aca="false">-(ABS(G3)+(H3+(I3/60))/60)</f>
        <v>-50.8995555555556</v>
      </c>
      <c r="AB3" s="0" t="n">
        <f aca="false">(Y3-$AI$1)*3600</f>
        <v>536.841187499516</v>
      </c>
      <c r="AC3" s="0" t="n">
        <f aca="false">(Z3-$AJ$1)*3600</f>
        <v>347.970416666371</v>
      </c>
      <c r="AD3" s="0" t="n">
        <f aca="false">SQRT(AB3^2+AC3^2)</f>
        <v>639.751413809191</v>
      </c>
      <c r="AE3" s="0" t="n">
        <f aca="false">(AD3*PI()/(3600*180))*$AF$2</f>
        <v>0.310160237923864</v>
      </c>
      <c r="AL3" s="0" t="n">
        <v>223</v>
      </c>
      <c r="AM3" s="0" t="n">
        <v>0.310160237923864</v>
      </c>
    </row>
    <row r="4" customFormat="false" ht="13.8" hidden="false" customHeight="false" outlineLevel="0" collapsed="false">
      <c r="A4" s="0" t="s">
        <v>31</v>
      </c>
      <c r="B4" s="0" t="s">
        <v>29</v>
      </c>
      <c r="C4" s="0" t="n">
        <v>3087.533</v>
      </c>
      <c r="D4" s="0" t="n">
        <v>6</v>
      </c>
      <c r="E4" s="0" t="n">
        <v>42</v>
      </c>
      <c r="F4" s="0" t="n">
        <v>18.6</v>
      </c>
      <c r="G4" s="0" t="n">
        <v>-50</v>
      </c>
      <c r="H4" s="0" t="n">
        <v>54</v>
      </c>
      <c r="I4" s="0" t="n">
        <v>27.6</v>
      </c>
      <c r="J4" s="0" t="n">
        <v>18.87</v>
      </c>
      <c r="K4" s="0" t="n">
        <v>1.14</v>
      </c>
      <c r="L4" s="0" t="n">
        <v>235.4</v>
      </c>
      <c r="M4" s="0" t="n">
        <v>0.6</v>
      </c>
      <c r="N4" s="0" t="n">
        <v>0.38</v>
      </c>
      <c r="O4" s="0" t="n">
        <v>0.02</v>
      </c>
      <c r="P4" s="0" t="n">
        <v>0.45</v>
      </c>
      <c r="Q4" s="0" t="n">
        <v>0.05</v>
      </c>
      <c r="R4" s="0" t="n">
        <v>1</v>
      </c>
      <c r="S4" s="0" t="n">
        <v>235.5</v>
      </c>
      <c r="T4" s="0" t="n">
        <v>0.6</v>
      </c>
      <c r="U4" s="0" t="n">
        <v>0.44</v>
      </c>
      <c r="V4" s="0" t="n">
        <v>0.04</v>
      </c>
      <c r="W4" s="1"/>
      <c r="X4" s="3" t="n">
        <f aca="false">D4+(E4+(F4/60))/60</f>
        <v>6.70516666666667</v>
      </c>
      <c r="Y4" s="3" t="n">
        <f aca="false">X4*15</f>
        <v>100.5775</v>
      </c>
      <c r="Z4" s="3" t="n">
        <f aca="false">-(ABS(G4)+(H4+(I4/60))/60)</f>
        <v>-50.9076666666667</v>
      </c>
      <c r="AB4" s="0" t="n">
        <f aca="false">(Y4-$AI$1)*3600</f>
        <v>546.741187499538</v>
      </c>
      <c r="AC4" s="0" t="n">
        <f aca="false">(Z4-$AJ$1)*3600</f>
        <v>318.770416666391</v>
      </c>
      <c r="AD4" s="0" t="n">
        <f aca="false">SQRT(AB4^2+AC4^2)</f>
        <v>632.882694225454</v>
      </c>
      <c r="AE4" s="0" t="n">
        <f aca="false">(AD4*PI()/(3600*180))*$AF$2</f>
        <v>0.306830188697963</v>
      </c>
      <c r="AL4" s="0" t="n">
        <v>235.4</v>
      </c>
      <c r="AM4" s="0" t="n">
        <v>0.306830188697963</v>
      </c>
    </row>
    <row r="5" customFormat="false" ht="13.8" hidden="false" customHeight="false" outlineLevel="0" collapsed="false">
      <c r="A5" s="0" t="s">
        <v>31</v>
      </c>
      <c r="B5" s="0" t="s">
        <v>30</v>
      </c>
      <c r="C5" s="0" t="n">
        <v>3088.572</v>
      </c>
      <c r="D5" s="0" t="n">
        <v>6</v>
      </c>
      <c r="E5" s="0" t="n">
        <v>42</v>
      </c>
      <c r="F5" s="0" t="n">
        <v>18.6</v>
      </c>
      <c r="G5" s="0" t="n">
        <v>-50</v>
      </c>
      <c r="H5" s="0" t="n">
        <v>54</v>
      </c>
      <c r="I5" s="0" t="n">
        <v>27.6</v>
      </c>
      <c r="J5" s="0" t="n">
        <v>18.87</v>
      </c>
      <c r="K5" s="0" t="n">
        <v>1.14</v>
      </c>
      <c r="L5" s="0" t="n">
        <v>237.3</v>
      </c>
      <c r="M5" s="0" t="n">
        <v>5.8</v>
      </c>
      <c r="N5" s="0" t="n">
        <v>0.43</v>
      </c>
      <c r="O5" s="0" t="n">
        <v>0.02</v>
      </c>
      <c r="P5" s="0" t="n">
        <v>0.46</v>
      </c>
      <c r="Q5" s="0" t="n">
        <v>0.09</v>
      </c>
      <c r="W5" s="1"/>
      <c r="X5" s="3" t="n">
        <f aca="false">D5+(E5+(F5/60))/60</f>
        <v>6.70516666666667</v>
      </c>
      <c r="Y5" s="3" t="n">
        <f aca="false">X5*15</f>
        <v>100.5775</v>
      </c>
      <c r="Z5" s="3" t="n">
        <f aca="false">-(ABS(G5)+(H5+(I5/60))/60)</f>
        <v>-50.9076666666667</v>
      </c>
      <c r="AB5" s="0" t="n">
        <f aca="false">(Y5-$AI$1)*3600</f>
        <v>546.741187499538</v>
      </c>
      <c r="AC5" s="0" t="n">
        <f aca="false">(Z5-$AJ$1)*3600</f>
        <v>318.770416666391</v>
      </c>
      <c r="AD5" s="0" t="n">
        <f aca="false">SQRT(AB5^2+AC5^2)</f>
        <v>632.882694225454</v>
      </c>
      <c r="AE5" s="0" t="n">
        <f aca="false">(AD5*PI()/(3600*180))*$AF$2</f>
        <v>0.306830188697963</v>
      </c>
      <c r="AL5" s="0" t="n">
        <v>237.3</v>
      </c>
      <c r="AM5" s="0" t="n">
        <v>0.306830188697963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0" t="n">
        <v>3411.554</v>
      </c>
      <c r="D6" s="0" t="n">
        <v>6</v>
      </c>
      <c r="E6" s="0" t="n">
        <v>42</v>
      </c>
      <c r="F6" s="0" t="n">
        <v>18.6</v>
      </c>
      <c r="G6" s="0" t="n">
        <v>-50</v>
      </c>
      <c r="H6" s="0" t="n">
        <v>54</v>
      </c>
      <c r="I6" s="0" t="n">
        <v>27.6</v>
      </c>
      <c r="J6" s="0" t="n">
        <v>18.87</v>
      </c>
      <c r="K6" s="0" t="n">
        <v>1.14</v>
      </c>
      <c r="L6" s="0" t="n">
        <v>236</v>
      </c>
      <c r="M6" s="0" t="n">
        <v>6.2</v>
      </c>
      <c r="N6" s="0" t="n">
        <v>0.37</v>
      </c>
      <c r="O6" s="0" t="n">
        <v>0.07</v>
      </c>
      <c r="P6" s="0" t="n">
        <v>0.24</v>
      </c>
      <c r="Q6" s="0" t="n">
        <v>0.15</v>
      </c>
      <c r="W6" s="1"/>
      <c r="X6" s="3" t="n">
        <f aca="false">D6+(E6+(F6/60))/60</f>
        <v>6.70516666666667</v>
      </c>
      <c r="Y6" s="3" t="n">
        <f aca="false">X6*15</f>
        <v>100.5775</v>
      </c>
      <c r="Z6" s="3" t="n">
        <f aca="false">-(ABS(G6)+(H6+(I6/60))/60)</f>
        <v>-50.9076666666667</v>
      </c>
      <c r="AB6" s="0" t="n">
        <f aca="false">(Y6-$AI$1)*3600</f>
        <v>546.741187499538</v>
      </c>
      <c r="AC6" s="0" t="n">
        <f aca="false">(Z6-$AJ$1)*3600</f>
        <v>318.770416666391</v>
      </c>
      <c r="AD6" s="0" t="n">
        <f aca="false">SQRT(AB6^2+AC6^2)</f>
        <v>632.882694225454</v>
      </c>
      <c r="AE6" s="0" t="n">
        <f aca="false">(AD6*PI()/(3600*180))*$AF$2</f>
        <v>0.306830188697963</v>
      </c>
      <c r="AL6" s="0" t="n">
        <v>236</v>
      </c>
      <c r="AM6" s="0" t="n">
        <v>0.306830188697963</v>
      </c>
    </row>
    <row r="7" customFormat="false" ht="13.8" hidden="false" customHeight="false" outlineLevel="0" collapsed="false">
      <c r="A7" s="0" t="s">
        <v>31</v>
      </c>
      <c r="B7" s="0" t="s">
        <v>30</v>
      </c>
      <c r="C7" s="0" t="n">
        <v>4554.518</v>
      </c>
      <c r="D7" s="0" t="n">
        <v>6</v>
      </c>
      <c r="E7" s="0" t="n">
        <v>42</v>
      </c>
      <c r="F7" s="0" t="n">
        <v>18.6</v>
      </c>
      <c r="G7" s="0" t="n">
        <v>-50</v>
      </c>
      <c r="H7" s="0" t="n">
        <v>54</v>
      </c>
      <c r="I7" s="0" t="n">
        <v>27.6</v>
      </c>
      <c r="J7" s="0" t="n">
        <v>18.87</v>
      </c>
      <c r="K7" s="0" t="n">
        <v>1.14</v>
      </c>
      <c r="L7" s="0" t="n">
        <v>241.3</v>
      </c>
      <c r="M7" s="0" t="n">
        <v>4</v>
      </c>
      <c r="N7" s="0" t="n">
        <v>0.43</v>
      </c>
      <c r="O7" s="0" t="n">
        <v>0.09</v>
      </c>
      <c r="P7" s="0" t="n">
        <v>0.46</v>
      </c>
      <c r="Q7" s="0" t="n">
        <v>0.16</v>
      </c>
      <c r="W7" s="1"/>
      <c r="X7" s="3" t="n">
        <f aca="false">D7+(E7+(F7/60))/60</f>
        <v>6.70516666666667</v>
      </c>
      <c r="Y7" s="3" t="n">
        <f aca="false">X7*15</f>
        <v>100.5775</v>
      </c>
      <c r="Z7" s="3" t="n">
        <f aca="false">-(ABS(G7)+(H7+(I7/60))/60)</f>
        <v>-50.9076666666667</v>
      </c>
      <c r="AB7" s="0" t="n">
        <f aca="false">(Y7-$AI$1)*3600</f>
        <v>546.741187499538</v>
      </c>
      <c r="AC7" s="0" t="n">
        <f aca="false">(Z7-$AJ$1)*3600</f>
        <v>318.770416666391</v>
      </c>
      <c r="AD7" s="0" t="n">
        <f aca="false">SQRT(AB7^2+AC7^2)</f>
        <v>632.882694225454</v>
      </c>
      <c r="AE7" s="0" t="n">
        <f aca="false">(AD7*PI()/(3600*180))*$AF$2</f>
        <v>0.306830188697963</v>
      </c>
      <c r="AL7" s="0" t="n">
        <v>241.3</v>
      </c>
      <c r="AM7" s="0" t="n">
        <v>0.306830188697963</v>
      </c>
    </row>
    <row r="8" customFormat="false" ht="13.8" hidden="false" customHeight="false" outlineLevel="0" collapsed="false">
      <c r="A8" s="0" t="s">
        <v>33</v>
      </c>
      <c r="B8" s="0" t="s">
        <v>29</v>
      </c>
      <c r="C8" s="0" t="n">
        <v>3087.533</v>
      </c>
      <c r="D8" s="0" t="n">
        <v>6</v>
      </c>
      <c r="E8" s="0" t="n">
        <v>42</v>
      </c>
      <c r="F8" s="0" t="n">
        <v>25.74</v>
      </c>
      <c r="G8" s="0" t="n">
        <v>-50</v>
      </c>
      <c r="H8" s="0" t="n">
        <v>52</v>
      </c>
      <c r="I8" s="0" t="n">
        <v>12.6</v>
      </c>
      <c r="J8" s="0" t="n">
        <v>18.84</v>
      </c>
      <c r="K8" s="0" t="n">
        <v>1.1</v>
      </c>
      <c r="L8" s="0" t="n">
        <v>39.6</v>
      </c>
      <c r="M8" s="0" t="n">
        <v>0.9</v>
      </c>
      <c r="N8" s="0" t="n">
        <v>0.39</v>
      </c>
      <c r="O8" s="0" t="n">
        <v>0.04</v>
      </c>
      <c r="P8" s="0" t="n">
        <v>1.12</v>
      </c>
      <c r="Q8" s="0" t="n">
        <v>0.03</v>
      </c>
      <c r="R8" s="0" t="n">
        <v>0</v>
      </c>
      <c r="W8" s="1"/>
      <c r="X8" s="3" t="n">
        <f aca="false">D8+(E8+(F8/60))/60</f>
        <v>6.70715</v>
      </c>
      <c r="Y8" s="3" t="n">
        <f aca="false">X8*15</f>
        <v>100.60725</v>
      </c>
      <c r="Z8" s="3" t="n">
        <f aca="false">-(ABS(G8)+(H8+(I8/60))/60)</f>
        <v>-50.8701666666667</v>
      </c>
      <c r="AB8" s="0" t="n">
        <f aca="false">(Y8-$AI$1)*3600</f>
        <v>653.841187499563</v>
      </c>
      <c r="AC8" s="0" t="n">
        <f aca="false">(Z8-$AJ$1)*3600</f>
        <v>453.77041666637</v>
      </c>
      <c r="AD8" s="0" t="n">
        <f aca="false">SQRT(AB8^2+AC8^2)</f>
        <v>795.874292531434</v>
      </c>
      <c r="AE8" s="0" t="n">
        <f aca="false">(AD8*PI()/(3600*180))*$AF$2</f>
        <v>0.385850745462612</v>
      </c>
      <c r="AL8" s="0" t="n">
        <v>39.6</v>
      </c>
      <c r="AM8" s="0" t="n">
        <v>0.385850745462612</v>
      </c>
    </row>
    <row r="9" customFormat="false" ht="13.8" hidden="false" customHeight="false" outlineLevel="0" collapsed="false">
      <c r="A9" s="0" t="s">
        <v>34</v>
      </c>
      <c r="B9" s="0" t="s">
        <v>29</v>
      </c>
      <c r="C9" s="0" t="n">
        <v>3087.533</v>
      </c>
      <c r="D9" s="0" t="n">
        <v>6</v>
      </c>
      <c r="E9" s="0" t="n">
        <v>42</v>
      </c>
      <c r="F9" s="0" t="n">
        <v>27.17</v>
      </c>
      <c r="G9" s="0" t="n">
        <v>-50</v>
      </c>
      <c r="H9" s="0" t="n">
        <v>53</v>
      </c>
      <c r="I9" s="0" t="n">
        <v>7.4</v>
      </c>
      <c r="J9" s="0" t="n">
        <v>19.53</v>
      </c>
      <c r="K9" s="0" t="n">
        <v>0.99</v>
      </c>
      <c r="L9" s="0" t="n">
        <v>57.1</v>
      </c>
      <c r="M9" s="0" t="n">
        <v>1.9</v>
      </c>
      <c r="N9" s="0" t="n">
        <v>0.43</v>
      </c>
      <c r="O9" s="0" t="n">
        <v>0.05</v>
      </c>
      <c r="P9" s="0" t="n">
        <v>1.02</v>
      </c>
      <c r="Q9" s="0" t="n">
        <v>0.06</v>
      </c>
      <c r="R9" s="0" t="n">
        <v>0</v>
      </c>
      <c r="W9" s="1"/>
      <c r="X9" s="3" t="n">
        <f aca="false">D9+(E9+(F9/60))/60</f>
        <v>6.70754722222222</v>
      </c>
      <c r="Y9" s="3" t="n">
        <f aca="false">X9*15</f>
        <v>100.613208333333</v>
      </c>
      <c r="Z9" s="3" t="n">
        <f aca="false">-(ABS(G9)+(H9+(I9/60))/60)</f>
        <v>-50.8853888888889</v>
      </c>
      <c r="AB9" s="0" t="n">
        <f aca="false">(Y9-$AI$1)*3600</f>
        <v>675.291187499533</v>
      </c>
      <c r="AC9" s="0" t="n">
        <f aca="false">(Z9-$AJ$1)*3600</f>
        <v>398.970416666376</v>
      </c>
      <c r="AD9" s="0" t="n">
        <f aca="false">SQRT(AB9^2+AC9^2)</f>
        <v>784.344045231091</v>
      </c>
      <c r="AE9" s="0" t="n">
        <f aca="false">(AD9*PI()/(3600*180))*$AF$2</f>
        <v>0.380260723824829</v>
      </c>
      <c r="AL9" s="0" t="n">
        <v>57.1</v>
      </c>
      <c r="AM9" s="0" t="n">
        <v>0.380260723824829</v>
      </c>
    </row>
    <row r="10" customFormat="false" ht="13.8" hidden="false" customHeight="false" outlineLevel="0" collapsed="false">
      <c r="A10" s="0" t="s">
        <v>35</v>
      </c>
      <c r="B10" s="0" t="s">
        <v>29</v>
      </c>
      <c r="C10" s="0" t="n">
        <v>3087.533</v>
      </c>
      <c r="D10" s="0" t="n">
        <v>6</v>
      </c>
      <c r="E10" s="0" t="n">
        <v>42</v>
      </c>
      <c r="F10" s="0" t="n">
        <v>26.13</v>
      </c>
      <c r="G10" s="0" t="n">
        <v>-50</v>
      </c>
      <c r="H10" s="0" t="n">
        <v>53</v>
      </c>
      <c r="I10" s="0" t="n">
        <v>29.1</v>
      </c>
      <c r="J10" s="0" t="n">
        <v>17.99</v>
      </c>
      <c r="K10" s="0" t="n">
        <v>1.35</v>
      </c>
      <c r="L10" s="0" t="n">
        <v>4.6</v>
      </c>
      <c r="M10" s="0" t="n">
        <v>2.1</v>
      </c>
      <c r="N10" s="0" t="n">
        <v>0.4</v>
      </c>
      <c r="O10" s="0" t="n">
        <v>0.02</v>
      </c>
      <c r="P10" s="0" t="n">
        <v>0.95</v>
      </c>
      <c r="Q10" s="0" t="n">
        <v>0.03</v>
      </c>
      <c r="R10" s="0" t="n">
        <v>0</v>
      </c>
      <c r="S10" s="0" t="n">
        <v>6</v>
      </c>
      <c r="T10" s="0" t="n">
        <v>1.8</v>
      </c>
      <c r="U10" s="0" t="n">
        <v>0.95</v>
      </c>
      <c r="V10" s="0" t="n">
        <v>0.03</v>
      </c>
      <c r="W10" s="1"/>
      <c r="X10" s="3" t="n">
        <f aca="false">D10+(E10+(F10/60))/60</f>
        <v>6.70725833333333</v>
      </c>
      <c r="Y10" s="3" t="n">
        <f aca="false">X10*15</f>
        <v>100.608875</v>
      </c>
      <c r="Z10" s="3" t="n">
        <f aca="false">-(ABS(G10)+(H10+(I10/60))/60)</f>
        <v>-50.8914166666667</v>
      </c>
      <c r="AB10" s="0" t="n">
        <f aca="false">(Y10-$AI$1)*3600</f>
        <v>659.691187499578</v>
      </c>
      <c r="AC10" s="0" t="n">
        <f aca="false">(Z10-$AJ$1)*3600</f>
        <v>377.270416666389</v>
      </c>
      <c r="AD10" s="0" t="n">
        <f aca="false">SQRT(AB10^2+AC10^2)</f>
        <v>759.950939308739</v>
      </c>
      <c r="AE10" s="0" t="n">
        <f aca="false">(AD10*PI()/(3600*180))*$AF$2</f>
        <v>0.368434612348919</v>
      </c>
      <c r="AL10" s="0" t="n">
        <v>4.6</v>
      </c>
      <c r="AM10" s="0" t="n">
        <v>0.368434612348919</v>
      </c>
    </row>
    <row r="11" customFormat="false" ht="13.8" hidden="false" customHeight="false" outlineLevel="0" collapsed="false">
      <c r="A11" s="0" t="s">
        <v>35</v>
      </c>
      <c r="B11" s="0" t="s">
        <v>30</v>
      </c>
      <c r="C11" s="0" t="n">
        <v>4122.587</v>
      </c>
      <c r="D11" s="0" t="n">
        <v>6</v>
      </c>
      <c r="E11" s="0" t="n">
        <v>42</v>
      </c>
      <c r="F11" s="0" t="n">
        <v>26.13</v>
      </c>
      <c r="G11" s="0" t="n">
        <v>-50</v>
      </c>
      <c r="H11" s="0" t="n">
        <v>53</v>
      </c>
      <c r="I11" s="0" t="n">
        <v>29.1</v>
      </c>
      <c r="J11" s="0" t="n">
        <v>17.99</v>
      </c>
      <c r="K11" s="0" t="n">
        <v>1.35</v>
      </c>
      <c r="L11" s="0" t="n">
        <v>8.8</v>
      </c>
      <c r="M11" s="0" t="n">
        <v>3.1</v>
      </c>
      <c r="W11" s="1"/>
      <c r="X11" s="3" t="n">
        <f aca="false">D11+(E11+(F11/60))/60</f>
        <v>6.70725833333333</v>
      </c>
      <c r="Y11" s="3" t="n">
        <f aca="false">X11*15</f>
        <v>100.608875</v>
      </c>
      <c r="Z11" s="3" t="n">
        <f aca="false">-(ABS(G11)+(H11+(I11/60))/60)</f>
        <v>-50.8914166666667</v>
      </c>
      <c r="AB11" s="0" t="n">
        <f aca="false">(Y11-$AI$1)*3600</f>
        <v>659.691187499578</v>
      </c>
      <c r="AC11" s="0" t="n">
        <f aca="false">(Z11-$AJ$1)*3600</f>
        <v>377.270416666389</v>
      </c>
      <c r="AD11" s="0" t="n">
        <f aca="false">SQRT(AB11^2+AC11^2)</f>
        <v>759.950939308739</v>
      </c>
      <c r="AE11" s="0" t="n">
        <f aca="false">(AD11*PI()/(3600*180))*$AF$2</f>
        <v>0.368434612348919</v>
      </c>
      <c r="AL11" s="0" t="n">
        <v>8.8</v>
      </c>
      <c r="AM11" s="0" t="n">
        <v>0.368434612348919</v>
      </c>
    </row>
    <row r="12" customFormat="false" ht="13.8" hidden="false" customHeight="false" outlineLevel="0" collapsed="false">
      <c r="A12" s="0" t="s">
        <v>36</v>
      </c>
      <c r="B12" s="0" t="s">
        <v>29</v>
      </c>
      <c r="C12" s="0" t="n">
        <v>3087.533</v>
      </c>
      <c r="D12" s="0" t="n">
        <v>6</v>
      </c>
      <c r="E12" s="0" t="n">
        <v>42</v>
      </c>
      <c r="F12" s="0" t="n">
        <v>27.95</v>
      </c>
      <c r="G12" s="0" t="n">
        <v>-50</v>
      </c>
      <c r="H12" s="0" t="n">
        <v>53</v>
      </c>
      <c r="I12" s="0" t="n">
        <v>37.4</v>
      </c>
      <c r="J12" s="0" t="n">
        <v>20.41</v>
      </c>
      <c r="K12" s="0" t="n">
        <v>0.92</v>
      </c>
      <c r="L12" s="0" t="n">
        <v>218</v>
      </c>
      <c r="M12" s="0" t="n">
        <v>3.4</v>
      </c>
      <c r="P12" s="0" t="n">
        <v>0.87</v>
      </c>
      <c r="Q12" s="0" t="n">
        <v>0.22</v>
      </c>
      <c r="R12" s="0" t="n">
        <v>0.964</v>
      </c>
      <c r="W12" s="1"/>
      <c r="X12" s="3" t="n">
        <f aca="false">D12+(E12+(F12/60))/60</f>
        <v>6.70776388888889</v>
      </c>
      <c r="Y12" s="3" t="n">
        <f aca="false">X12*15</f>
        <v>100.616458333333</v>
      </c>
      <c r="Z12" s="3" t="n">
        <f aca="false">-(ABS(G12)+(H12+(I12/60))/60)</f>
        <v>-50.8937222222222</v>
      </c>
      <c r="AB12" s="0" t="n">
        <f aca="false">(Y12-$AI$1)*3600</f>
        <v>686.991187499513</v>
      </c>
      <c r="AC12" s="0" t="n">
        <f aca="false">(Z12-$AJ$1)*3600</f>
        <v>368.970416666377</v>
      </c>
      <c r="AD12" s="0" t="n">
        <f aca="false">SQRT(AB12^2+AC12^2)</f>
        <v>779.805142376575</v>
      </c>
      <c r="AE12" s="0" t="n">
        <f aca="false">(AD12*PI()/(3600*180))*$AF$2</f>
        <v>0.378060201623733</v>
      </c>
      <c r="AL12" s="0" t="n">
        <v>218</v>
      </c>
      <c r="AM12" s="0" t="n">
        <v>0.378060201623733</v>
      </c>
    </row>
    <row r="13" customFormat="false" ht="13.8" hidden="false" customHeight="false" outlineLevel="0" collapsed="false">
      <c r="A13" s="0" t="s">
        <v>37</v>
      </c>
      <c r="B13" s="0" t="s">
        <v>29</v>
      </c>
      <c r="C13" s="0" t="n">
        <v>3087.533</v>
      </c>
      <c r="D13" s="0" t="n">
        <v>6</v>
      </c>
      <c r="E13" s="0" t="n">
        <v>42</v>
      </c>
      <c r="F13" s="0" t="n">
        <v>25.17</v>
      </c>
      <c r="G13" s="0" t="n">
        <v>-50</v>
      </c>
      <c r="H13" s="0" t="n">
        <v>54</v>
      </c>
      <c r="I13" s="0" t="n">
        <v>1.8</v>
      </c>
      <c r="J13" s="0" t="n">
        <v>20.42</v>
      </c>
      <c r="K13" s="0" t="n">
        <v>1.02</v>
      </c>
      <c r="L13" s="0" t="n">
        <v>216.2</v>
      </c>
      <c r="M13" s="0" t="n">
        <v>5</v>
      </c>
      <c r="N13" s="0" t="n">
        <v>0.3</v>
      </c>
      <c r="O13" s="0" t="n">
        <v>0.23</v>
      </c>
      <c r="P13" s="0" t="n">
        <v>0.57</v>
      </c>
      <c r="Q13" s="0" t="n">
        <v>0.25</v>
      </c>
      <c r="R13" s="0" t="n">
        <v>0.997</v>
      </c>
      <c r="W13" s="1"/>
      <c r="X13" s="3" t="n">
        <f aca="false">D13+(E13+(F13/60))/60</f>
        <v>6.70699166666667</v>
      </c>
      <c r="Y13" s="3" t="n">
        <f aca="false">X13*15</f>
        <v>100.604875</v>
      </c>
      <c r="Z13" s="3" t="n">
        <f aca="false">-(ABS(G13)+(H13+(I13/60))/60)</f>
        <v>-50.9005</v>
      </c>
      <c r="AB13" s="0" t="n">
        <f aca="false">(Y13-$AI$1)*3600</f>
        <v>645.291187499561</v>
      </c>
      <c r="AC13" s="0" t="n">
        <f aca="false">(Z13-$AJ$1)*3600</f>
        <v>344.570416666377</v>
      </c>
      <c r="AD13" s="0" t="n">
        <f aca="false">SQRT(AB13^2+AC13^2)</f>
        <v>731.525453218297</v>
      </c>
      <c r="AE13" s="0" t="n">
        <f aca="false">(AD13*PI()/(3600*180))*$AF$2</f>
        <v>0.354653547800084</v>
      </c>
      <c r="AL13" s="0" t="n">
        <v>216.2</v>
      </c>
      <c r="AM13" s="0" t="n">
        <v>0.354653547800084</v>
      </c>
    </row>
    <row r="14" customFormat="false" ht="13.8" hidden="false" customHeight="false" outlineLevel="0" collapsed="false">
      <c r="A14" s="0" t="s">
        <v>38</v>
      </c>
      <c r="B14" s="0" t="s">
        <v>29</v>
      </c>
      <c r="C14" s="0" t="n">
        <v>3087.533</v>
      </c>
      <c r="D14" s="0" t="n">
        <v>6</v>
      </c>
      <c r="E14" s="0" t="n">
        <v>42</v>
      </c>
      <c r="F14" s="0" t="n">
        <v>21.59</v>
      </c>
      <c r="G14" s="0" t="n">
        <v>-51</v>
      </c>
      <c r="H14" s="0" t="n">
        <v>0</v>
      </c>
      <c r="I14" s="0" t="n">
        <v>21.4</v>
      </c>
      <c r="J14" s="0" t="n">
        <v>20.47</v>
      </c>
      <c r="K14" s="0" t="n">
        <v>0.84</v>
      </c>
      <c r="L14" s="0" t="n">
        <v>225.1</v>
      </c>
      <c r="M14" s="0" t="n">
        <v>5.7</v>
      </c>
      <c r="N14" s="0" t="n">
        <v>0.42</v>
      </c>
      <c r="O14" s="0" t="n">
        <v>0.08</v>
      </c>
      <c r="P14" s="0" t="n">
        <v>0.31</v>
      </c>
      <c r="Q14" s="0" t="n">
        <v>0.2</v>
      </c>
      <c r="R14" s="0" t="n">
        <v>1</v>
      </c>
      <c r="S14" s="0" t="n">
        <v>225.4</v>
      </c>
      <c r="T14" s="0" t="n">
        <v>3.1</v>
      </c>
      <c r="U14" s="0" t="n">
        <v>0.24</v>
      </c>
      <c r="V14" s="0" t="n">
        <v>0.1</v>
      </c>
      <c r="W14" s="1"/>
      <c r="X14" s="3" t="n">
        <f aca="false">D14+(E14+(F14/60))/60</f>
        <v>6.70599722222222</v>
      </c>
      <c r="Y14" s="3" t="n">
        <f aca="false">X14*15</f>
        <v>100.589958333333</v>
      </c>
      <c r="Z14" s="3" t="n">
        <f aca="false">-(ABS(G14)+(H14+(I14/60))/60)</f>
        <v>-51.0059444444445</v>
      </c>
      <c r="AB14" s="0" t="n">
        <f aca="false">(Y14-$AI$1)*3600</f>
        <v>591.591187499517</v>
      </c>
      <c r="AC14" s="0" t="n">
        <f aca="false">(Z14-$AJ$1)*3600</f>
        <v>-35.0295833336219</v>
      </c>
      <c r="AD14" s="0" t="n">
        <f aca="false">SQRT(AB14^2+AC14^2)</f>
        <v>592.627374355603</v>
      </c>
      <c r="AE14" s="0" t="n">
        <f aca="false">(AD14*PI()/(3600*180))*$AF$2</f>
        <v>0.287313858887619</v>
      </c>
      <c r="AL14" s="0" t="n">
        <v>225.1</v>
      </c>
      <c r="AM14" s="0" t="n">
        <v>0.287313858887619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n">
        <v>3410.547</v>
      </c>
      <c r="D15" s="0" t="n">
        <v>6</v>
      </c>
      <c r="E15" s="0" t="n">
        <v>42</v>
      </c>
      <c r="F15" s="0" t="n">
        <v>21.59</v>
      </c>
      <c r="G15" s="0" t="n">
        <v>-51</v>
      </c>
      <c r="H15" s="0" t="n">
        <v>0</v>
      </c>
      <c r="I15" s="0" t="n">
        <v>21.4</v>
      </c>
      <c r="J15" s="0" t="n">
        <v>20.47</v>
      </c>
      <c r="K15" s="0" t="n">
        <v>0.84</v>
      </c>
      <c r="L15" s="0" t="n">
        <v>225.6</v>
      </c>
      <c r="M15" s="0" t="n">
        <v>3.8</v>
      </c>
      <c r="N15" s="0" t="n">
        <v>0.38</v>
      </c>
      <c r="O15" s="0" t="n">
        <v>0.05</v>
      </c>
      <c r="P15" s="0" t="n">
        <v>0.21</v>
      </c>
      <c r="Q15" s="0" t="n">
        <v>0.12</v>
      </c>
      <c r="W15" s="1"/>
      <c r="X15" s="3" t="n">
        <f aca="false">D15+(E15+(F15/60))/60</f>
        <v>6.70599722222222</v>
      </c>
      <c r="Y15" s="3" t="n">
        <f aca="false">X15*15</f>
        <v>100.589958333333</v>
      </c>
      <c r="Z15" s="3" t="n">
        <f aca="false">-(ABS(G15)+(H15+(I15/60))/60)</f>
        <v>-51.0059444444445</v>
      </c>
      <c r="AB15" s="0" t="n">
        <f aca="false">(Y15-$AI$1)*3600</f>
        <v>591.591187499517</v>
      </c>
      <c r="AC15" s="0" t="n">
        <f aca="false">(Z15-$AJ$1)*3600</f>
        <v>-35.0295833336219</v>
      </c>
      <c r="AD15" s="0" t="n">
        <f aca="false">SQRT(AB15^2+AC15^2)</f>
        <v>592.627374355603</v>
      </c>
      <c r="AE15" s="0" t="n">
        <f aca="false">(AD15*PI()/(3600*180))*$AF$2</f>
        <v>0.287313858887619</v>
      </c>
      <c r="AL15" s="0" t="n">
        <v>225.6</v>
      </c>
      <c r="AM15" s="0" t="n">
        <v>0.287313858887619</v>
      </c>
    </row>
    <row r="16" customFormat="false" ht="13.8" hidden="false" customHeight="false" outlineLevel="0" collapsed="false">
      <c r="A16" s="0" t="s">
        <v>40</v>
      </c>
      <c r="B16" s="0" t="s">
        <v>29</v>
      </c>
      <c r="C16" s="0" t="n">
        <v>3087.533</v>
      </c>
      <c r="D16" s="0" t="n">
        <v>6</v>
      </c>
      <c r="E16" s="0" t="n">
        <v>42</v>
      </c>
      <c r="F16" s="0" t="n">
        <v>25.55</v>
      </c>
      <c r="G16" s="0" t="n">
        <v>-50</v>
      </c>
      <c r="H16" s="0" t="n">
        <v>59</v>
      </c>
      <c r="I16" s="0" t="n">
        <v>35.8</v>
      </c>
      <c r="J16" s="0" t="n">
        <v>19.43</v>
      </c>
      <c r="K16" s="0" t="n">
        <v>1.05</v>
      </c>
      <c r="L16" s="0" t="n">
        <v>232.1</v>
      </c>
      <c r="M16" s="0" t="n">
        <v>1.9</v>
      </c>
      <c r="N16" s="0" t="n">
        <v>0.42</v>
      </c>
      <c r="O16" s="0" t="n">
        <v>0.04</v>
      </c>
      <c r="P16" s="0" t="n">
        <v>0.41</v>
      </c>
      <c r="Q16" s="0" t="n">
        <v>0.09</v>
      </c>
      <c r="R16" s="0" t="n">
        <v>1</v>
      </c>
      <c r="S16" s="0" t="n">
        <v>232.1</v>
      </c>
      <c r="T16" s="0" t="n">
        <v>1.9</v>
      </c>
      <c r="U16" s="0" t="n">
        <v>0.41</v>
      </c>
      <c r="V16" s="0" t="n">
        <v>0.09</v>
      </c>
      <c r="W16" s="1"/>
      <c r="X16" s="3" t="n">
        <f aca="false">D16+(E16+(F16/60))/60</f>
        <v>6.70709722222222</v>
      </c>
      <c r="Y16" s="3" t="n">
        <f aca="false">X16*15</f>
        <v>100.606458333333</v>
      </c>
      <c r="Z16" s="3" t="n">
        <f aca="false">-(ABS(G16)+(H16+(I16/60))/60)</f>
        <v>-50.9932777777778</v>
      </c>
      <c r="AB16" s="0" t="n">
        <f aca="false">(Y16-$AI$1)*3600</f>
        <v>650.991187499545</v>
      </c>
      <c r="AC16" s="0" t="n">
        <f aca="false">(Z16-$AJ$1)*3600</f>
        <v>10.5704166663827</v>
      </c>
      <c r="AD16" s="0" t="n">
        <f aca="false">SQRT(AB16^2+AC16^2)</f>
        <v>651.076999985846</v>
      </c>
      <c r="AE16" s="0" t="n">
        <f aca="false">(AD16*PI()/(3600*180))*$AF$2</f>
        <v>0.315651037048891</v>
      </c>
      <c r="AL16" s="0" t="n">
        <v>232.1</v>
      </c>
      <c r="AM16" s="0" t="n">
        <v>0.315651037048891</v>
      </c>
    </row>
    <row r="17" customFormat="false" ht="13.8" hidden="false" customHeight="false" outlineLevel="0" collapsed="false">
      <c r="A17" s="0" t="s">
        <v>40</v>
      </c>
      <c r="B17" s="0" t="s">
        <v>30</v>
      </c>
      <c r="C17" s="0" t="n">
        <v>4123.555</v>
      </c>
      <c r="D17" s="0" t="n">
        <v>6</v>
      </c>
      <c r="E17" s="0" t="n">
        <v>42</v>
      </c>
      <c r="F17" s="0" t="n">
        <v>25.55</v>
      </c>
      <c r="G17" s="0" t="n">
        <v>-50</v>
      </c>
      <c r="H17" s="0" t="n">
        <v>59</v>
      </c>
      <c r="I17" s="0" t="n">
        <v>35.8</v>
      </c>
      <c r="J17" s="0" t="n">
        <v>19.43</v>
      </c>
      <c r="K17" s="0" t="n">
        <v>1.05</v>
      </c>
      <c r="L17" s="0" t="n">
        <v>232.9</v>
      </c>
      <c r="M17" s="0" t="n">
        <v>9.2</v>
      </c>
      <c r="W17" s="1"/>
      <c r="X17" s="3" t="n">
        <f aca="false">D17+(E17+(F17/60))/60</f>
        <v>6.70709722222222</v>
      </c>
      <c r="Y17" s="3" t="n">
        <f aca="false">X17*15</f>
        <v>100.606458333333</v>
      </c>
      <c r="Z17" s="3" t="n">
        <f aca="false">-(ABS(G17)+(H17+(I17/60))/60)</f>
        <v>-50.9932777777778</v>
      </c>
      <c r="AB17" s="0" t="n">
        <f aca="false">(Y17-$AI$1)*3600</f>
        <v>650.991187499545</v>
      </c>
      <c r="AC17" s="0" t="n">
        <f aca="false">(Z17-$AJ$1)*3600</f>
        <v>10.5704166663827</v>
      </c>
      <c r="AD17" s="0" t="n">
        <f aca="false">SQRT(AB17^2+AC17^2)</f>
        <v>651.076999985846</v>
      </c>
      <c r="AE17" s="0" t="n">
        <f aca="false">(AD17*PI()/(3600*180))*$AF$2</f>
        <v>0.315651037048891</v>
      </c>
      <c r="AL17" s="0" t="n">
        <v>232.9</v>
      </c>
      <c r="AM17" s="0" t="n">
        <v>0.315651037048891</v>
      </c>
    </row>
    <row r="18" customFormat="false" ht="13.8" hidden="false" customHeight="false" outlineLevel="0" collapsed="false">
      <c r="A18" s="0" t="s">
        <v>41</v>
      </c>
      <c r="B18" s="0" t="s">
        <v>29</v>
      </c>
      <c r="C18" s="0" t="n">
        <v>3087.533</v>
      </c>
      <c r="D18" s="0" t="n">
        <v>6</v>
      </c>
      <c r="E18" s="0" t="n">
        <v>42</v>
      </c>
      <c r="F18" s="0" t="n">
        <v>24.18</v>
      </c>
      <c r="G18" s="0" t="n">
        <v>-50</v>
      </c>
      <c r="H18" s="0" t="n">
        <v>56</v>
      </c>
      <c r="I18" s="0" t="n">
        <v>12.6</v>
      </c>
      <c r="J18" s="0" t="n">
        <v>18.48</v>
      </c>
      <c r="K18" s="0" t="n">
        <v>1.2</v>
      </c>
      <c r="L18" s="0" t="n">
        <v>223.2</v>
      </c>
      <c r="M18" s="0" t="n">
        <v>0.9</v>
      </c>
      <c r="N18" s="0" t="n">
        <v>0.4</v>
      </c>
      <c r="O18" s="0" t="n">
        <v>0.02</v>
      </c>
      <c r="P18" s="0" t="n">
        <v>0.39</v>
      </c>
      <c r="Q18" s="0" t="n">
        <v>0.04</v>
      </c>
      <c r="R18" s="0" t="n">
        <v>1</v>
      </c>
      <c r="S18" s="0" t="n">
        <v>223.1</v>
      </c>
      <c r="T18" s="0" t="n">
        <v>0.8</v>
      </c>
      <c r="U18" s="0" t="n">
        <v>0.39</v>
      </c>
      <c r="V18" s="0" t="n">
        <v>0.04</v>
      </c>
      <c r="W18" s="1"/>
      <c r="X18" s="3" t="n">
        <f aca="false">D18+(E18+(F18/60))/60</f>
        <v>6.70671666666667</v>
      </c>
      <c r="Y18" s="3" t="n">
        <f aca="false">X18*15</f>
        <v>100.60075</v>
      </c>
      <c r="Z18" s="3" t="n">
        <f aca="false">-(ABS(G18)+(H18+(I18/60))/60)</f>
        <v>-50.9368333333333</v>
      </c>
      <c r="AB18" s="0" t="n">
        <f aca="false">(Y18-$AI$1)*3600</f>
        <v>630.441187499554</v>
      </c>
      <c r="AC18" s="0" t="n">
        <f aca="false">(Z18-$AJ$1)*3600</f>
        <v>213.770416666384</v>
      </c>
      <c r="AD18" s="0" t="n">
        <f aca="false">SQRT(AB18^2+AC18^2)</f>
        <v>665.698041109907</v>
      </c>
      <c r="AE18" s="0" t="n">
        <f aca="false">(AD18*PI()/(3600*180))*$AF$2</f>
        <v>0.322739517817901</v>
      </c>
      <c r="AL18" s="0" t="n">
        <v>223.2</v>
      </c>
      <c r="AM18" s="0" t="n">
        <v>0.322739517817901</v>
      </c>
    </row>
    <row r="19" customFormat="false" ht="13.8" hidden="false" customHeight="false" outlineLevel="0" collapsed="false">
      <c r="A19" s="0" t="s">
        <v>41</v>
      </c>
      <c r="B19" s="0" t="s">
        <v>32</v>
      </c>
      <c r="C19" s="0" t="n">
        <v>3411.554</v>
      </c>
      <c r="D19" s="0" t="n">
        <v>6</v>
      </c>
      <c r="E19" s="0" t="n">
        <v>42</v>
      </c>
      <c r="F19" s="0" t="n">
        <v>24.18</v>
      </c>
      <c r="G19" s="0" t="n">
        <v>-50</v>
      </c>
      <c r="H19" s="0" t="n">
        <v>56</v>
      </c>
      <c r="I19" s="0" t="n">
        <v>12.6</v>
      </c>
      <c r="J19" s="0" t="n">
        <v>18.48</v>
      </c>
      <c r="K19" s="0" t="n">
        <v>1.2</v>
      </c>
      <c r="L19" s="0" t="n">
        <v>222.5</v>
      </c>
      <c r="M19" s="0" t="n">
        <v>1.6</v>
      </c>
      <c r="N19" s="0" t="n">
        <v>0.34</v>
      </c>
      <c r="O19" s="0" t="n">
        <v>0.04</v>
      </c>
      <c r="P19" s="0" t="n">
        <v>0.38</v>
      </c>
      <c r="Q19" s="0" t="n">
        <v>0.1</v>
      </c>
      <c r="W19" s="1"/>
      <c r="X19" s="3" t="n">
        <f aca="false">D19+(E19+(F19/60))/60</f>
        <v>6.70671666666667</v>
      </c>
      <c r="Y19" s="3" t="n">
        <f aca="false">X19*15</f>
        <v>100.60075</v>
      </c>
      <c r="Z19" s="3" t="n">
        <f aca="false">-(ABS(G19)+(H19+(I19/60))/60)</f>
        <v>-50.9368333333333</v>
      </c>
      <c r="AB19" s="0" t="n">
        <f aca="false">(Y19-$AI$1)*3600</f>
        <v>630.441187499554</v>
      </c>
      <c r="AC19" s="0" t="n">
        <f aca="false">(Z19-$AJ$1)*3600</f>
        <v>213.770416666384</v>
      </c>
      <c r="AD19" s="0" t="n">
        <f aca="false">SQRT(AB19^2+AC19^2)</f>
        <v>665.698041109907</v>
      </c>
      <c r="AE19" s="0" t="n">
        <f aca="false">(AD19*PI()/(3600*180))*$AF$2</f>
        <v>0.322739517817901</v>
      </c>
      <c r="AL19" s="0" t="n">
        <v>222.5</v>
      </c>
      <c r="AM19" s="0" t="n">
        <v>0.322739517817901</v>
      </c>
    </row>
    <row r="20" customFormat="false" ht="13.8" hidden="false" customHeight="false" outlineLevel="0" collapsed="false">
      <c r="A20" s="0" t="s">
        <v>42</v>
      </c>
      <c r="B20" s="0" t="s">
        <v>29</v>
      </c>
      <c r="C20" s="0" t="n">
        <v>3087.533</v>
      </c>
      <c r="D20" s="0" t="n">
        <v>6</v>
      </c>
      <c r="E20" s="0" t="n">
        <v>42</v>
      </c>
      <c r="F20" s="0" t="n">
        <v>27.59</v>
      </c>
      <c r="G20" s="0" t="n">
        <v>-50</v>
      </c>
      <c r="H20" s="0" t="n">
        <v>55</v>
      </c>
      <c r="I20" s="0" t="n">
        <v>54</v>
      </c>
      <c r="J20" s="0" t="n">
        <v>20.5</v>
      </c>
      <c r="K20" s="0" t="n">
        <v>0.8</v>
      </c>
      <c r="L20" s="0" t="n">
        <v>214.5</v>
      </c>
      <c r="M20" s="0" t="n">
        <v>3.4</v>
      </c>
      <c r="N20" s="0" t="n">
        <v>0.37</v>
      </c>
      <c r="O20" s="0" t="n">
        <v>0.07</v>
      </c>
      <c r="P20" s="0" t="n">
        <v>0.35</v>
      </c>
      <c r="Q20" s="0" t="n">
        <v>0.19</v>
      </c>
      <c r="R20" s="0" t="n">
        <v>1</v>
      </c>
      <c r="S20" s="0" t="n">
        <v>217</v>
      </c>
      <c r="T20" s="0" t="n">
        <v>2.3</v>
      </c>
      <c r="U20" s="0" t="n">
        <v>0.44</v>
      </c>
      <c r="V20" s="0" t="n">
        <v>0.09</v>
      </c>
      <c r="W20" s="1"/>
      <c r="X20" s="3" t="n">
        <f aca="false">D20+(E20+(F20/60))/60</f>
        <v>6.70766388888889</v>
      </c>
      <c r="Y20" s="3" t="n">
        <f aca="false">X20*15</f>
        <v>100.614958333333</v>
      </c>
      <c r="Z20" s="3" t="n">
        <f aca="false">-(ABS(G20)+(H20+(I20/60))/60)</f>
        <v>-50.9316666666667</v>
      </c>
      <c r="AB20" s="0" t="n">
        <f aca="false">(Y20-$AI$1)*3600</f>
        <v>681.591187499538</v>
      </c>
      <c r="AC20" s="0" t="n">
        <f aca="false">(Z20-$AJ$1)*3600</f>
        <v>232.370416666387</v>
      </c>
      <c r="AD20" s="0" t="n">
        <f aca="false">SQRT(AB20^2+AC20^2)</f>
        <v>720.112878248085</v>
      </c>
      <c r="AE20" s="0" t="n">
        <f aca="false">(AD20*PI()/(3600*180))*$AF$2</f>
        <v>0.349120575317837</v>
      </c>
      <c r="AL20" s="0" t="n">
        <v>214.5</v>
      </c>
      <c r="AM20" s="0" t="n">
        <v>0.349120575317837</v>
      </c>
    </row>
    <row r="21" customFormat="false" ht="13.8" hidden="false" customHeight="false" outlineLevel="0" collapsed="false">
      <c r="A21" s="0" t="s">
        <v>42</v>
      </c>
      <c r="B21" s="0" t="s">
        <v>39</v>
      </c>
      <c r="C21" s="0" t="n">
        <v>3410.547</v>
      </c>
      <c r="D21" s="0" t="n">
        <v>6</v>
      </c>
      <c r="E21" s="0" t="n">
        <v>42</v>
      </c>
      <c r="F21" s="0" t="n">
        <v>27.59</v>
      </c>
      <c r="G21" s="0" t="n">
        <v>-50</v>
      </c>
      <c r="H21" s="0" t="n">
        <v>55</v>
      </c>
      <c r="I21" s="0" t="n">
        <v>54</v>
      </c>
      <c r="J21" s="0" t="n">
        <v>20.5</v>
      </c>
      <c r="K21" s="0" t="n">
        <v>0.8</v>
      </c>
      <c r="L21" s="0" t="n">
        <v>219.1</v>
      </c>
      <c r="M21" s="0" t="n">
        <v>3.2</v>
      </c>
      <c r="N21" s="0" t="n">
        <v>0.35</v>
      </c>
      <c r="O21" s="0" t="n">
        <v>0.06</v>
      </c>
      <c r="P21" s="0" t="n">
        <v>0.47</v>
      </c>
      <c r="Q21" s="0" t="n">
        <v>0.11</v>
      </c>
      <c r="W21" s="1"/>
      <c r="X21" s="3" t="n">
        <f aca="false">D21+(E21+(F21/60))/60</f>
        <v>6.70766388888889</v>
      </c>
      <c r="Y21" s="3" t="n">
        <f aca="false">X21*15</f>
        <v>100.614958333333</v>
      </c>
      <c r="Z21" s="3" t="n">
        <f aca="false">-(ABS(G21)+(H21+(I21/60))/60)</f>
        <v>-50.9316666666667</v>
      </c>
      <c r="AB21" s="0" t="n">
        <f aca="false">(Y21-$AI$1)*3600</f>
        <v>681.591187499538</v>
      </c>
      <c r="AC21" s="0" t="n">
        <f aca="false">(Z21-$AJ$1)*3600</f>
        <v>232.370416666387</v>
      </c>
      <c r="AD21" s="0" t="n">
        <f aca="false">SQRT(AB21^2+AC21^2)</f>
        <v>720.112878248085</v>
      </c>
      <c r="AE21" s="0" t="n">
        <f aca="false">(AD21*PI()/(3600*180))*$AF$2</f>
        <v>0.349120575317837</v>
      </c>
      <c r="AL21" s="0" t="n">
        <v>219.1</v>
      </c>
      <c r="AM21" s="0" t="n">
        <v>0.349120575317837</v>
      </c>
    </row>
    <row r="22" customFormat="false" ht="13.8" hidden="false" customHeight="false" outlineLevel="0" collapsed="false">
      <c r="A22" s="0" t="s">
        <v>43</v>
      </c>
      <c r="B22" s="0" t="s">
        <v>29</v>
      </c>
      <c r="C22" s="0" t="n">
        <v>3087.533</v>
      </c>
      <c r="D22" s="0" t="n">
        <v>6</v>
      </c>
      <c r="E22" s="0" t="n">
        <v>42</v>
      </c>
      <c r="F22" s="0" t="n">
        <v>11.82</v>
      </c>
      <c r="G22" s="0" t="n">
        <v>-50</v>
      </c>
      <c r="H22" s="0" t="n">
        <v>57</v>
      </c>
      <c r="I22" s="0" t="n">
        <v>13.1</v>
      </c>
      <c r="J22" s="0" t="n">
        <v>19.94</v>
      </c>
      <c r="K22" s="0" t="n">
        <v>1</v>
      </c>
      <c r="L22" s="0" t="n">
        <v>229.5</v>
      </c>
      <c r="M22" s="0" t="n">
        <v>4</v>
      </c>
      <c r="N22" s="0" t="n">
        <v>0.33</v>
      </c>
      <c r="O22" s="0" t="n">
        <v>0.05</v>
      </c>
      <c r="P22" s="0" t="n">
        <v>0.39</v>
      </c>
      <c r="Q22" s="0" t="n">
        <v>0.12</v>
      </c>
      <c r="R22" s="0" t="n">
        <v>1</v>
      </c>
      <c r="W22" s="1"/>
      <c r="X22" s="3" t="n">
        <f aca="false">D22+(E22+(F22/60))/60</f>
        <v>6.70328333333333</v>
      </c>
      <c r="Y22" s="3" t="n">
        <f aca="false">X22*15</f>
        <v>100.54925</v>
      </c>
      <c r="Z22" s="3" t="n">
        <f aca="false">-(ABS(G22)+(H22+(I22/60))/60)</f>
        <v>-50.9536388888889</v>
      </c>
      <c r="AB22" s="0" t="n">
        <f aca="false">(Y22-$AI$1)*3600</f>
        <v>445.041187499538</v>
      </c>
      <c r="AC22" s="0" t="n">
        <f aca="false">(Z22-$AJ$1)*3600</f>
        <v>153.270416666379</v>
      </c>
      <c r="AD22" s="0" t="n">
        <f aca="false">SQRT(AB22^2+AC22^2)</f>
        <v>470.694677254889</v>
      </c>
      <c r="AE22" s="0" t="n">
        <f aca="false">(AD22*PI()/(3600*180))*$AF$2</f>
        <v>0.228199219158608</v>
      </c>
      <c r="AL22" s="0" t="n">
        <v>229.5</v>
      </c>
      <c r="AM22" s="0" t="n">
        <v>0.228199219158608</v>
      </c>
    </row>
    <row r="23" customFormat="false" ht="13.8" hidden="false" customHeight="false" outlineLevel="0" collapsed="false">
      <c r="A23" s="0" t="s">
        <v>44</v>
      </c>
      <c r="B23" s="0" t="s">
        <v>29</v>
      </c>
      <c r="C23" s="0" t="n">
        <v>3087.533</v>
      </c>
      <c r="D23" s="0" t="n">
        <v>6</v>
      </c>
      <c r="E23" s="0" t="n">
        <v>42</v>
      </c>
      <c r="F23" s="0" t="n">
        <v>16.01</v>
      </c>
      <c r="G23" s="0" t="n">
        <v>-50</v>
      </c>
      <c r="H23" s="0" t="n">
        <v>56</v>
      </c>
      <c r="I23" s="0" t="n">
        <v>54.8</v>
      </c>
      <c r="J23" s="0" t="n">
        <v>19.65</v>
      </c>
      <c r="K23" s="0" t="n">
        <v>0.96</v>
      </c>
      <c r="L23" s="0" t="n">
        <v>219.1</v>
      </c>
      <c r="M23" s="0" t="n">
        <v>1.8</v>
      </c>
      <c r="N23" s="0" t="n">
        <v>0.4</v>
      </c>
      <c r="O23" s="0" t="n">
        <v>0.03</v>
      </c>
      <c r="P23" s="0" t="n">
        <v>0.35</v>
      </c>
      <c r="Q23" s="0" t="n">
        <v>0.09</v>
      </c>
      <c r="R23" s="0" t="n">
        <v>1</v>
      </c>
      <c r="S23" s="0" t="n">
        <v>219.3</v>
      </c>
      <c r="T23" s="0" t="n">
        <v>1.7</v>
      </c>
      <c r="U23" s="0" t="n">
        <v>0.35</v>
      </c>
      <c r="V23" s="0" t="n">
        <v>0.09</v>
      </c>
      <c r="W23" s="1"/>
      <c r="X23" s="3" t="n">
        <f aca="false">D23+(E23+(F23/60))/60</f>
        <v>6.70444722222222</v>
      </c>
      <c r="Y23" s="3" t="n">
        <f aca="false">X23*15</f>
        <v>100.566708333333</v>
      </c>
      <c r="Z23" s="3" t="n">
        <f aca="false">-(ABS(G23)+(H23+(I23/60))/60)</f>
        <v>-50.9485555555556</v>
      </c>
      <c r="AB23" s="0" t="n">
        <f aca="false">(Y23-$AI$1)*3600</f>
        <v>507.891187499502</v>
      </c>
      <c r="AC23" s="0" t="n">
        <f aca="false">(Z23-$AJ$1)*3600</f>
        <v>171.570416666373</v>
      </c>
      <c r="AD23" s="0" t="n">
        <f aca="false">SQRT(AB23^2+AC23^2)</f>
        <v>536.087554616526</v>
      </c>
      <c r="AE23" s="0" t="n">
        <f aca="false">(AD23*PI()/(3600*180))*$AF$2</f>
        <v>0.259902580750647</v>
      </c>
      <c r="AL23" s="0" t="n">
        <v>219.1</v>
      </c>
      <c r="AM23" s="0" t="n">
        <v>0.259902580750647</v>
      </c>
    </row>
    <row r="24" customFormat="false" ht="13.8" hidden="false" customHeight="false" outlineLevel="0" collapsed="false">
      <c r="A24" s="0" t="s">
        <v>44</v>
      </c>
      <c r="B24" s="0" t="s">
        <v>30</v>
      </c>
      <c r="C24" s="0" t="n">
        <v>4122.587</v>
      </c>
      <c r="D24" s="0" t="n">
        <v>6</v>
      </c>
      <c r="E24" s="0" t="n">
        <v>42</v>
      </c>
      <c r="F24" s="0" t="n">
        <v>16.01</v>
      </c>
      <c r="G24" s="0" t="n">
        <v>-50</v>
      </c>
      <c r="H24" s="0" t="n">
        <v>56</v>
      </c>
      <c r="I24" s="0" t="n">
        <v>54.8</v>
      </c>
      <c r="J24" s="0" t="n">
        <v>19.65</v>
      </c>
      <c r="K24" s="0" t="n">
        <v>0.96</v>
      </c>
      <c r="L24" s="0" t="n">
        <v>226.7</v>
      </c>
      <c r="M24" s="0" t="n">
        <v>11.8</v>
      </c>
      <c r="W24" s="1"/>
      <c r="X24" s="3" t="n">
        <f aca="false">D24+(E24+(F24/60))/60</f>
        <v>6.70444722222222</v>
      </c>
      <c r="Y24" s="3" t="n">
        <f aca="false">X24*15</f>
        <v>100.566708333333</v>
      </c>
      <c r="Z24" s="3" t="n">
        <f aca="false">-(ABS(G24)+(H24+(I24/60))/60)</f>
        <v>-50.9485555555556</v>
      </c>
      <c r="AB24" s="0" t="n">
        <f aca="false">(Y24-$AI$1)*3600</f>
        <v>507.891187499502</v>
      </c>
      <c r="AC24" s="0" t="n">
        <f aca="false">(Z24-$AJ$1)*3600</f>
        <v>171.570416666373</v>
      </c>
      <c r="AD24" s="0" t="n">
        <f aca="false">SQRT(AB24^2+AC24^2)</f>
        <v>536.087554616526</v>
      </c>
      <c r="AE24" s="0" t="n">
        <f aca="false">(AD24*PI()/(3600*180))*$AF$2</f>
        <v>0.259902580750647</v>
      </c>
      <c r="AL24" s="0" t="n">
        <v>226.7</v>
      </c>
      <c r="AM24" s="0" t="n">
        <v>0.259902580750647</v>
      </c>
    </row>
    <row r="25" customFormat="false" ht="13.8" hidden="false" customHeight="false" outlineLevel="0" collapsed="false">
      <c r="A25" s="0" t="s">
        <v>45</v>
      </c>
      <c r="B25" s="0" t="s">
        <v>29</v>
      </c>
      <c r="C25" s="0" t="n">
        <v>3087.533</v>
      </c>
      <c r="D25" s="0" t="n">
        <v>6</v>
      </c>
      <c r="E25" s="0" t="n">
        <v>42</v>
      </c>
      <c r="F25" s="0" t="n">
        <v>14.01</v>
      </c>
      <c r="G25" s="0" t="n">
        <v>-50</v>
      </c>
      <c r="H25" s="0" t="n">
        <v>56</v>
      </c>
      <c r="I25" s="0" t="n">
        <v>58.3</v>
      </c>
      <c r="J25" s="0" t="n">
        <v>20.62</v>
      </c>
      <c r="K25" s="0" t="n">
        <v>0.95</v>
      </c>
      <c r="L25" s="0" t="n">
        <v>232.6</v>
      </c>
      <c r="M25" s="0" t="n">
        <v>2.5</v>
      </c>
      <c r="N25" s="0" t="n">
        <v>0.47</v>
      </c>
      <c r="O25" s="0" t="n">
        <v>0.07</v>
      </c>
      <c r="P25" s="0" t="n">
        <v>0.42</v>
      </c>
      <c r="Q25" s="0" t="n">
        <v>0.16</v>
      </c>
      <c r="R25" s="0" t="n">
        <v>1</v>
      </c>
      <c r="W25" s="1"/>
      <c r="X25" s="3" t="n">
        <f aca="false">D25+(E25+(F25/60))/60</f>
        <v>6.70389166666667</v>
      </c>
      <c r="Y25" s="3" t="n">
        <f aca="false">X25*15</f>
        <v>100.558375</v>
      </c>
      <c r="Z25" s="3" t="n">
        <f aca="false">-(ABS(G25)+(H25+(I25/60))/60)</f>
        <v>-50.9495277777778</v>
      </c>
      <c r="AB25" s="0" t="n">
        <f aca="false">(Y25-$AI$1)*3600</f>
        <v>477.891187499529</v>
      </c>
      <c r="AC25" s="0" t="n">
        <f aca="false">(Z25-$AJ$1)*3600</f>
        <v>168.070416666393</v>
      </c>
      <c r="AD25" s="0" t="n">
        <f aca="false">SQRT(AB25^2+AC25^2)</f>
        <v>506.584299054091</v>
      </c>
      <c r="AE25" s="0" t="n">
        <f aca="false">(AD25*PI()/(3600*180))*$AF$2</f>
        <v>0.245598998816708</v>
      </c>
      <c r="AL25" s="0" t="n">
        <v>232.6</v>
      </c>
      <c r="AM25" s="0" t="n">
        <v>0.245598998816708</v>
      </c>
    </row>
    <row r="26" customFormat="false" ht="13.8" hidden="false" customHeight="false" outlineLevel="0" collapsed="false">
      <c r="A26" s="0" t="s">
        <v>46</v>
      </c>
      <c r="B26" s="0" t="s">
        <v>29</v>
      </c>
      <c r="C26" s="0" t="n">
        <v>3087.533</v>
      </c>
      <c r="D26" s="0" t="n">
        <v>6</v>
      </c>
      <c r="E26" s="0" t="n">
        <v>42</v>
      </c>
      <c r="F26" s="0" t="n">
        <v>14.77</v>
      </c>
      <c r="G26" s="0" t="n">
        <v>-50</v>
      </c>
      <c r="H26" s="0" t="n">
        <v>56</v>
      </c>
      <c r="I26" s="0" t="n">
        <v>21.5</v>
      </c>
      <c r="J26" s="0" t="n">
        <v>20.13</v>
      </c>
      <c r="K26" s="0" t="n">
        <v>1.08</v>
      </c>
      <c r="L26" s="0" t="n">
        <v>220.3</v>
      </c>
      <c r="M26" s="0" t="n">
        <v>2.2</v>
      </c>
      <c r="N26" s="0" t="n">
        <v>0.27</v>
      </c>
      <c r="O26" s="0" t="n">
        <v>0.07</v>
      </c>
      <c r="P26" s="0" t="n">
        <v>0.52</v>
      </c>
      <c r="Q26" s="0" t="n">
        <v>0.12</v>
      </c>
      <c r="R26" s="0" t="n">
        <v>0.999</v>
      </c>
      <c r="S26" s="0" t="n">
        <v>220.5</v>
      </c>
      <c r="T26" s="0" t="n">
        <v>2.2</v>
      </c>
      <c r="U26" s="0" t="n">
        <v>0.52</v>
      </c>
      <c r="V26" s="0" t="n">
        <v>0.12</v>
      </c>
      <c r="W26" s="1"/>
      <c r="X26" s="3" t="n">
        <f aca="false">D26+(E26+(F26/60))/60</f>
        <v>6.70410277777778</v>
      </c>
      <c r="Y26" s="3" t="n">
        <f aca="false">X26*15</f>
        <v>100.561541666667</v>
      </c>
      <c r="Z26" s="3" t="n">
        <f aca="false">-(ABS(G26)+(H26+(I26/60))/60)</f>
        <v>-50.9393055555556</v>
      </c>
      <c r="AB26" s="0" t="n">
        <f aca="false">(Y26-$AI$1)*3600</f>
        <v>489.291187499549</v>
      </c>
      <c r="AC26" s="0" t="n">
        <f aca="false">(Z26-$AJ$1)*3600</f>
        <v>204.870416666378</v>
      </c>
      <c r="AD26" s="0" t="n">
        <f aca="false">SQRT(AB26^2+AC26^2)</f>
        <v>530.450519643231</v>
      </c>
      <c r="AE26" s="0" t="n">
        <f aca="false">(AD26*PI()/(3600*180))*$AF$2</f>
        <v>0.257169669074701</v>
      </c>
      <c r="AL26" s="0" t="n">
        <v>220.3</v>
      </c>
      <c r="AM26" s="0" t="n">
        <v>0.257169669074701</v>
      </c>
    </row>
    <row r="27" customFormat="false" ht="13.8" hidden="false" customHeight="false" outlineLevel="0" collapsed="false">
      <c r="A27" s="0" t="s">
        <v>46</v>
      </c>
      <c r="B27" s="0" t="s">
        <v>30</v>
      </c>
      <c r="C27" s="0" t="n">
        <v>4557.518</v>
      </c>
      <c r="D27" s="0" t="n">
        <v>6</v>
      </c>
      <c r="E27" s="0" t="n">
        <v>42</v>
      </c>
      <c r="F27" s="0" t="n">
        <v>14.77</v>
      </c>
      <c r="G27" s="0" t="n">
        <v>-50</v>
      </c>
      <c r="H27" s="0" t="n">
        <v>56</v>
      </c>
      <c r="I27" s="0" t="n">
        <v>21.5</v>
      </c>
      <c r="J27" s="0" t="n">
        <v>20.13</v>
      </c>
      <c r="K27" s="0" t="n">
        <v>1.08</v>
      </c>
      <c r="L27" s="0" t="n">
        <v>224.8</v>
      </c>
      <c r="M27" s="0" t="n">
        <v>11</v>
      </c>
      <c r="W27" s="1"/>
      <c r="X27" s="3" t="n">
        <f aca="false">D27+(E27+(F27/60))/60</f>
        <v>6.70410277777778</v>
      </c>
      <c r="Y27" s="3" t="n">
        <f aca="false">X27*15</f>
        <v>100.561541666667</v>
      </c>
      <c r="Z27" s="3" t="n">
        <f aca="false">-(ABS(G27)+(H27+(I27/60))/60)</f>
        <v>-50.9393055555556</v>
      </c>
      <c r="AB27" s="0" t="n">
        <f aca="false">(Y27-$AI$1)*3600</f>
        <v>489.291187499549</v>
      </c>
      <c r="AC27" s="0" t="n">
        <f aca="false">(Z27-$AJ$1)*3600</f>
        <v>204.870416666378</v>
      </c>
      <c r="AD27" s="0" t="n">
        <f aca="false">SQRT(AB27^2+AC27^2)</f>
        <v>530.450519643231</v>
      </c>
      <c r="AE27" s="0" t="n">
        <f aca="false">(AD27*PI()/(3600*180))*$AF$2</f>
        <v>0.257169669074701</v>
      </c>
      <c r="AL27" s="0" t="n">
        <v>224.8</v>
      </c>
      <c r="AM27" s="0" t="n">
        <v>0.257169669074701</v>
      </c>
    </row>
    <row r="28" customFormat="false" ht="13.8" hidden="false" customHeight="false" outlineLevel="0" collapsed="false">
      <c r="A28" s="0" t="s">
        <v>47</v>
      </c>
      <c r="B28" s="0" t="s">
        <v>29</v>
      </c>
      <c r="C28" s="0" t="n">
        <v>3087.533</v>
      </c>
      <c r="D28" s="0" t="n">
        <v>6</v>
      </c>
      <c r="E28" s="0" t="n">
        <v>42</v>
      </c>
      <c r="F28" s="0" t="n">
        <v>30.33</v>
      </c>
      <c r="G28" s="0" t="n">
        <v>-50</v>
      </c>
      <c r="H28" s="0" t="n">
        <v>51</v>
      </c>
      <c r="I28" s="0" t="n">
        <v>1.5</v>
      </c>
      <c r="J28" s="0" t="n">
        <v>20.09</v>
      </c>
      <c r="K28" s="0" t="n">
        <v>0.91</v>
      </c>
      <c r="L28" s="0" t="n">
        <v>232.3</v>
      </c>
      <c r="M28" s="0" t="n">
        <v>4.1</v>
      </c>
      <c r="N28" s="0" t="n">
        <v>0.41</v>
      </c>
      <c r="O28" s="0" t="n">
        <v>0.08</v>
      </c>
      <c r="P28" s="0" t="n">
        <v>0.07</v>
      </c>
      <c r="Q28" s="0" t="n">
        <v>0.23</v>
      </c>
      <c r="R28" s="0" t="n">
        <v>1</v>
      </c>
      <c r="S28" s="0" t="n">
        <v>233.2</v>
      </c>
      <c r="T28" s="0" t="n">
        <v>2.4</v>
      </c>
      <c r="U28" s="0" t="n">
        <v>0.21</v>
      </c>
      <c r="V28" s="0" t="n">
        <v>0.13</v>
      </c>
      <c r="X28" s="3" t="n">
        <f aca="false">D28+(E28+(F28/60))/60</f>
        <v>6.708425</v>
      </c>
      <c r="Y28" s="3" t="n">
        <f aca="false">X28*15</f>
        <v>100.626375</v>
      </c>
      <c r="Z28" s="3" t="n">
        <f aca="false">-(ABS(G28)+(H28+(I28/60))/60)</f>
        <v>-50.8504166666667</v>
      </c>
      <c r="AB28" s="0" t="n">
        <f aca="false">(Y28-$AI$1)*3600</f>
        <v>722.691187499521</v>
      </c>
      <c r="AC28" s="0" t="n">
        <f aca="false">(Z28-$AJ$1)*3600</f>
        <v>524.870416666377</v>
      </c>
      <c r="AD28" s="0" t="n">
        <f aca="false">SQRT(AB28^2+AC28^2)</f>
        <v>893.180556651904</v>
      </c>
      <c r="AE28" s="0" t="n">
        <f aca="false">(AD28*PI()/(3600*180))*$AF$2</f>
        <v>0.433026153565874</v>
      </c>
      <c r="AL28" s="0" t="n">
        <v>232.3</v>
      </c>
      <c r="AM28" s="0" t="n">
        <v>0.433026153565874</v>
      </c>
    </row>
    <row r="29" customFormat="false" ht="13.8" hidden="false" customHeight="false" outlineLevel="0" collapsed="false">
      <c r="A29" s="0" t="s">
        <v>47</v>
      </c>
      <c r="B29" s="0" t="s">
        <v>48</v>
      </c>
      <c r="C29" s="0" t="n">
        <v>3411.554</v>
      </c>
      <c r="D29" s="0" t="n">
        <v>6</v>
      </c>
      <c r="E29" s="0" t="n">
        <v>42</v>
      </c>
      <c r="F29" s="0" t="n">
        <v>30.33</v>
      </c>
      <c r="G29" s="0" t="n">
        <v>-50</v>
      </c>
      <c r="H29" s="0" t="n">
        <v>51</v>
      </c>
      <c r="I29" s="0" t="n">
        <v>1.5</v>
      </c>
      <c r="J29" s="0" t="n">
        <v>20.09</v>
      </c>
      <c r="K29" s="0" t="n">
        <v>0.91</v>
      </c>
      <c r="L29" s="0" t="n">
        <v>233.7</v>
      </c>
      <c r="M29" s="0" t="n">
        <v>3</v>
      </c>
      <c r="N29" s="0" t="n">
        <v>0.44</v>
      </c>
      <c r="O29" s="0" t="n">
        <v>0.06</v>
      </c>
      <c r="P29" s="0" t="n">
        <v>0.27</v>
      </c>
      <c r="Q29" s="0" t="n">
        <v>0.15</v>
      </c>
      <c r="X29" s="3" t="n">
        <f aca="false">D29+(E29+(F29/60))/60</f>
        <v>6.708425</v>
      </c>
      <c r="Y29" s="3" t="n">
        <f aca="false">X29*15</f>
        <v>100.626375</v>
      </c>
      <c r="Z29" s="3" t="n">
        <f aca="false">-(ABS(G29)+(H29+(I29/60))/60)</f>
        <v>-50.8504166666667</v>
      </c>
      <c r="AB29" s="0" t="n">
        <f aca="false">(Y29-$AI$1)*3600</f>
        <v>722.691187499521</v>
      </c>
      <c r="AC29" s="0" t="n">
        <f aca="false">(Z29-$AJ$1)*3600</f>
        <v>524.870416666377</v>
      </c>
      <c r="AD29" s="0" t="n">
        <f aca="false">SQRT(AB29^2+AC29^2)</f>
        <v>893.180556651904</v>
      </c>
      <c r="AE29" s="0" t="n">
        <f aca="false">(AD29*PI()/(3600*180))*$AF$2</f>
        <v>0.433026153565874</v>
      </c>
      <c r="AL29" s="0" t="n">
        <v>233.7</v>
      </c>
      <c r="AM29" s="0" t="n">
        <v>0.433026153565874</v>
      </c>
    </row>
    <row r="30" customFormat="false" ht="13.8" hidden="false" customHeight="false" outlineLevel="0" collapsed="false">
      <c r="A30" s="0" t="s">
        <v>49</v>
      </c>
      <c r="B30" s="0" t="s">
        <v>29</v>
      </c>
      <c r="C30" s="0" t="n">
        <v>3087.533</v>
      </c>
      <c r="D30" s="0" t="n">
        <v>6</v>
      </c>
      <c r="E30" s="0" t="n">
        <v>42</v>
      </c>
      <c r="F30" s="0" t="n">
        <v>33.62</v>
      </c>
      <c r="G30" s="0" t="n">
        <v>-50</v>
      </c>
      <c r="H30" s="0" t="n">
        <v>51</v>
      </c>
      <c r="I30" s="0" t="n">
        <v>0.6</v>
      </c>
      <c r="J30" s="0" t="n">
        <v>20.53</v>
      </c>
      <c r="K30" s="0" t="n">
        <v>0.83</v>
      </c>
      <c r="L30" s="0" t="n">
        <v>222.4</v>
      </c>
      <c r="M30" s="0" t="n">
        <v>4.8</v>
      </c>
      <c r="N30" s="0" t="n">
        <v>0.36</v>
      </c>
      <c r="O30" s="0" t="n">
        <v>0.08</v>
      </c>
      <c r="P30" s="0" t="n">
        <v>0.48</v>
      </c>
      <c r="Q30" s="0" t="n">
        <v>0.13</v>
      </c>
      <c r="R30" s="0" t="n">
        <v>0.999</v>
      </c>
      <c r="X30" s="3" t="n">
        <f aca="false">D30+(E30+(F30/60))/60</f>
        <v>6.70933888888889</v>
      </c>
      <c r="Y30" s="3" t="n">
        <f aca="false">X30*15</f>
        <v>100.640083333333</v>
      </c>
      <c r="Z30" s="3" t="n">
        <f aca="false">-(ABS(G30)+(H30+(I30/60))/60)</f>
        <v>-50.8501666666667</v>
      </c>
      <c r="AB30" s="0" t="n">
        <f aca="false">(Y30-$AI$1)*3600</f>
        <v>772.041187499497</v>
      </c>
      <c r="AC30" s="0" t="n">
        <f aca="false">(Z30-$AJ$1)*3600</f>
        <v>525.770416666381</v>
      </c>
      <c r="AD30" s="0" t="n">
        <f aca="false">SQRT(AB30^2+AC30^2)</f>
        <v>934.067516958583</v>
      </c>
      <c r="AE30" s="0" t="n">
        <f aca="false">(AD30*PI()/(3600*180))*$AF$2</f>
        <v>0.452848711301535</v>
      </c>
      <c r="AL30" s="0" t="n">
        <v>222.4</v>
      </c>
      <c r="AM30" s="0" t="n">
        <v>0.452848711301535</v>
      </c>
    </row>
    <row r="31" customFormat="false" ht="13.8" hidden="false" customHeight="false" outlineLevel="0" collapsed="false">
      <c r="A31" s="0" t="s">
        <v>50</v>
      </c>
      <c r="B31" s="0" t="s">
        <v>29</v>
      </c>
      <c r="C31" s="0" t="n">
        <v>3087.533</v>
      </c>
      <c r="D31" s="0" t="n">
        <v>6</v>
      </c>
      <c r="E31" s="0" t="n">
        <v>42</v>
      </c>
      <c r="F31" s="0" t="n">
        <v>30.87</v>
      </c>
      <c r="G31" s="0" t="n">
        <v>-50</v>
      </c>
      <c r="H31" s="0" t="n">
        <v>51</v>
      </c>
      <c r="I31" s="0" t="n">
        <v>44.9</v>
      </c>
      <c r="J31" s="0" t="n">
        <v>19.5</v>
      </c>
      <c r="K31" s="0" t="n">
        <v>1.05</v>
      </c>
      <c r="L31" s="0" t="n">
        <v>223.6</v>
      </c>
      <c r="M31" s="0" t="n">
        <v>1.8</v>
      </c>
      <c r="N31" s="0" t="n">
        <v>0.38</v>
      </c>
      <c r="O31" s="0" t="n">
        <v>0.03</v>
      </c>
      <c r="P31" s="0" t="n">
        <v>0.42</v>
      </c>
      <c r="Q31" s="0" t="n">
        <v>0.07</v>
      </c>
      <c r="R31" s="0" t="n">
        <v>1</v>
      </c>
      <c r="S31" s="0" t="n">
        <v>223.7</v>
      </c>
      <c r="T31" s="0" t="n">
        <v>1.7</v>
      </c>
      <c r="U31" s="0" t="n">
        <v>0.43</v>
      </c>
      <c r="V31" s="0" t="n">
        <v>0.07</v>
      </c>
      <c r="X31" s="3" t="n">
        <f aca="false">D31+(E31+(F31/60))/60</f>
        <v>6.708575</v>
      </c>
      <c r="Y31" s="3" t="n">
        <f aca="false">X31*15</f>
        <v>100.628625</v>
      </c>
      <c r="Z31" s="3" t="n">
        <f aca="false">-(ABS(G31)+(H31+(I31/60))/60)</f>
        <v>-50.8624722222222</v>
      </c>
      <c r="AB31" s="0" t="n">
        <f aca="false">(Y31-$AI$1)*3600</f>
        <v>730.791187499534</v>
      </c>
      <c r="AC31" s="0" t="n">
        <f aca="false">(Z31-$AJ$1)*3600</f>
        <v>481.470416666377</v>
      </c>
      <c r="AD31" s="0" t="n">
        <f aca="false">SQRT(AB31^2+AC31^2)</f>
        <v>875.139715617955</v>
      </c>
      <c r="AE31" s="0" t="n">
        <f aca="false">(AD31*PI()/(3600*180))*$AF$2</f>
        <v>0.424279707013893</v>
      </c>
      <c r="AL31" s="0" t="n">
        <v>223.6</v>
      </c>
      <c r="AM31" s="0" t="n">
        <v>0.424279707013893</v>
      </c>
    </row>
    <row r="32" customFormat="false" ht="13.8" hidden="false" customHeight="false" outlineLevel="0" collapsed="false">
      <c r="A32" s="0" t="s">
        <v>50</v>
      </c>
      <c r="B32" s="0" t="s">
        <v>32</v>
      </c>
      <c r="C32" s="0" t="n">
        <v>3411.554</v>
      </c>
      <c r="D32" s="0" t="n">
        <v>6</v>
      </c>
      <c r="E32" s="0" t="n">
        <v>42</v>
      </c>
      <c r="F32" s="0" t="n">
        <v>30.87</v>
      </c>
      <c r="G32" s="0" t="n">
        <v>-50</v>
      </c>
      <c r="H32" s="0" t="n">
        <v>51</v>
      </c>
      <c r="I32" s="0" t="n">
        <v>44.9</v>
      </c>
      <c r="J32" s="0" t="n">
        <v>19.5</v>
      </c>
      <c r="K32" s="0" t="n">
        <v>1.05</v>
      </c>
      <c r="L32" s="0" t="n">
        <v>226.3</v>
      </c>
      <c r="M32" s="0" t="n">
        <v>10.4</v>
      </c>
      <c r="N32" s="0" t="n">
        <v>0.38</v>
      </c>
      <c r="O32" s="0" t="n">
        <v>0.14</v>
      </c>
      <c r="P32" s="0" t="n">
        <v>0.47</v>
      </c>
      <c r="Q32" s="0" t="n">
        <v>0.2</v>
      </c>
      <c r="X32" s="3" t="n">
        <f aca="false">D32+(E32+(F32/60))/60</f>
        <v>6.708575</v>
      </c>
      <c r="Y32" s="3" t="n">
        <f aca="false">X32*15</f>
        <v>100.628625</v>
      </c>
      <c r="Z32" s="3" t="n">
        <f aca="false">-(ABS(G32)+(H32+(I32/60))/60)</f>
        <v>-50.8624722222222</v>
      </c>
      <c r="AB32" s="0" t="n">
        <f aca="false">(Y32-$AI$1)*3600</f>
        <v>730.791187499534</v>
      </c>
      <c r="AC32" s="0" t="n">
        <f aca="false">(Z32-$AJ$1)*3600</f>
        <v>481.470416666377</v>
      </c>
      <c r="AD32" s="0" t="n">
        <f aca="false">SQRT(AB32^2+AC32^2)</f>
        <v>875.139715617955</v>
      </c>
      <c r="AE32" s="0" t="n">
        <f aca="false">(AD32*PI()/(3600*180))*$AF$2</f>
        <v>0.424279707013893</v>
      </c>
      <c r="AL32" s="0" t="n">
        <v>226.3</v>
      </c>
      <c r="AM32" s="0" t="n">
        <v>0.424279707013893</v>
      </c>
    </row>
    <row r="33" customFormat="false" ht="13.8" hidden="false" customHeight="false" outlineLevel="0" collapsed="false">
      <c r="A33" s="0" t="s">
        <v>51</v>
      </c>
      <c r="B33" s="0" t="s">
        <v>29</v>
      </c>
      <c r="C33" s="0" t="n">
        <v>3087.533</v>
      </c>
      <c r="D33" s="0" t="n">
        <v>6</v>
      </c>
      <c r="E33" s="0" t="n">
        <v>42</v>
      </c>
      <c r="F33" s="0" t="n">
        <v>35.93</v>
      </c>
      <c r="G33" s="0" t="n">
        <v>-50</v>
      </c>
      <c r="H33" s="0" t="n">
        <v>52</v>
      </c>
      <c r="I33" s="0" t="n">
        <v>26.8</v>
      </c>
      <c r="J33" s="0" t="n">
        <v>19.82</v>
      </c>
      <c r="K33" s="0" t="n">
        <v>1.01</v>
      </c>
      <c r="L33" s="0" t="n">
        <v>229.1</v>
      </c>
      <c r="M33" s="0" t="n">
        <v>3.1</v>
      </c>
      <c r="N33" s="0" t="n">
        <v>0.34</v>
      </c>
      <c r="O33" s="0" t="n">
        <v>0.05</v>
      </c>
      <c r="P33" s="0" t="n">
        <v>0.51</v>
      </c>
      <c r="Q33" s="0" t="n">
        <v>0.1</v>
      </c>
      <c r="R33" s="0" t="n">
        <v>0.999</v>
      </c>
      <c r="X33" s="3" t="n">
        <f aca="false">D33+(E33+(F33/60))/60</f>
        <v>6.70998055555556</v>
      </c>
      <c r="Y33" s="3" t="n">
        <f aca="false">X33*15</f>
        <v>100.649708333333</v>
      </c>
      <c r="Z33" s="3" t="n">
        <f aca="false">-(ABS(G33)+(H33+(I33/60))/60)</f>
        <v>-50.8741111111111</v>
      </c>
      <c r="AB33" s="0" t="n">
        <f aca="false">(Y33-$AI$1)*3600</f>
        <v>806.691187499496</v>
      </c>
      <c r="AC33" s="0" t="n">
        <f aca="false">(Z33-$AJ$1)*3600</f>
        <v>439.570416666376</v>
      </c>
      <c r="AD33" s="0" t="n">
        <f aca="false">SQRT(AB33^2+AC33^2)</f>
        <v>918.679935122999</v>
      </c>
      <c r="AE33" s="0" t="n">
        <f aca="false">(AD33*PI()/(3600*180))*$AF$2</f>
        <v>0.445388601108451</v>
      </c>
      <c r="AL33" s="0" t="n">
        <v>229.1</v>
      </c>
      <c r="AM33" s="0" t="n">
        <v>0.445388601108451</v>
      </c>
    </row>
    <row r="34" customFormat="false" ht="13.8" hidden="false" customHeight="false" outlineLevel="0" collapsed="false">
      <c r="A34" s="0" t="s">
        <v>52</v>
      </c>
      <c r="B34" s="0" t="s">
        <v>29</v>
      </c>
      <c r="C34" s="0" t="n">
        <v>3087.533</v>
      </c>
      <c r="D34" s="0" t="n">
        <v>6</v>
      </c>
      <c r="E34" s="0" t="n">
        <v>42</v>
      </c>
      <c r="F34" s="0" t="n">
        <v>33.04</v>
      </c>
      <c r="G34" s="0" t="n">
        <v>-50</v>
      </c>
      <c r="H34" s="0" t="n">
        <v>53</v>
      </c>
      <c r="I34" s="0" t="n">
        <v>30.6</v>
      </c>
      <c r="J34" s="0" t="n">
        <v>18.7</v>
      </c>
      <c r="K34" s="0" t="n">
        <v>1.28</v>
      </c>
      <c r="L34" s="0" t="n">
        <v>212.4</v>
      </c>
      <c r="M34" s="0" t="n">
        <v>1.6</v>
      </c>
      <c r="N34" s="0" t="n">
        <v>0.35</v>
      </c>
      <c r="O34" s="0" t="n">
        <v>0.02</v>
      </c>
      <c r="P34" s="0" t="n">
        <v>0.26</v>
      </c>
      <c r="Q34" s="0" t="n">
        <v>0.05</v>
      </c>
      <c r="R34" s="0" t="n">
        <v>1</v>
      </c>
      <c r="S34" s="0" t="n">
        <v>212.1</v>
      </c>
      <c r="T34" s="0" t="n">
        <v>1.6</v>
      </c>
      <c r="U34" s="0" t="n">
        <v>0.26</v>
      </c>
      <c r="V34" s="0" t="n">
        <v>0.05</v>
      </c>
      <c r="X34" s="3" t="n">
        <f aca="false">D34+(E34+(F34/60))/60</f>
        <v>6.70917777777778</v>
      </c>
      <c r="Y34" s="3" t="n">
        <f aca="false">X34*15</f>
        <v>100.637666666667</v>
      </c>
      <c r="Z34" s="3" t="n">
        <f aca="false">-(ABS(G34)+(H34+(I34/60))/60)</f>
        <v>-50.8918333333333</v>
      </c>
      <c r="AB34" s="0" t="n">
        <f aca="false">(Y34-$AI$1)*3600</f>
        <v>763.341187499515</v>
      </c>
      <c r="AC34" s="0" t="n">
        <f aca="false">(Z34-$AJ$1)*3600</f>
        <v>375.77041666639</v>
      </c>
      <c r="AD34" s="0" t="n">
        <f aca="false">SQRT(AB34^2+AC34^2)</f>
        <v>850.819119775056</v>
      </c>
      <c r="AE34" s="0" t="n">
        <f aca="false">(AD34*PI()/(3600*180))*$AF$2</f>
        <v>0.41248874941652</v>
      </c>
      <c r="AL34" s="0" t="n">
        <v>212.4</v>
      </c>
      <c r="AM34" s="0" t="n">
        <v>0.41248874941652</v>
      </c>
    </row>
    <row r="35" customFormat="false" ht="13.8" hidden="false" customHeight="false" outlineLevel="0" collapsed="false">
      <c r="A35" s="0" t="s">
        <v>52</v>
      </c>
      <c r="B35" s="0" t="s">
        <v>30</v>
      </c>
      <c r="C35" s="0" t="n">
        <v>4123.555</v>
      </c>
      <c r="D35" s="0" t="n">
        <v>6</v>
      </c>
      <c r="E35" s="0" t="n">
        <v>42</v>
      </c>
      <c r="F35" s="0" t="n">
        <v>33.04</v>
      </c>
      <c r="G35" s="0" t="n">
        <v>-50</v>
      </c>
      <c r="H35" s="0" t="n">
        <v>53</v>
      </c>
      <c r="I35" s="0" t="n">
        <v>30.6</v>
      </c>
      <c r="J35" s="0" t="n">
        <v>18.7</v>
      </c>
      <c r="K35" s="0" t="n">
        <v>1.28</v>
      </c>
      <c r="L35" s="0" t="n">
        <v>208.2</v>
      </c>
      <c r="M35" s="0" t="n">
        <v>6.6</v>
      </c>
      <c r="X35" s="3" t="n">
        <f aca="false">D35+(E35+(F35/60))/60</f>
        <v>6.70917777777778</v>
      </c>
      <c r="Y35" s="3" t="n">
        <f aca="false">X35*15</f>
        <v>100.637666666667</v>
      </c>
      <c r="Z35" s="3" t="n">
        <f aca="false">-(ABS(G35)+(H35+(I35/60))/60)</f>
        <v>-50.8918333333333</v>
      </c>
      <c r="AB35" s="0" t="n">
        <f aca="false">(Y35-$AI$1)*3600</f>
        <v>763.341187499515</v>
      </c>
      <c r="AC35" s="0" t="n">
        <f aca="false">(Z35-$AJ$1)*3600</f>
        <v>375.77041666639</v>
      </c>
      <c r="AD35" s="0" t="n">
        <f aca="false">SQRT(AB35^2+AC35^2)</f>
        <v>850.819119775056</v>
      </c>
      <c r="AE35" s="0" t="n">
        <f aca="false">(AD35*PI()/(3600*180))*$AF$2</f>
        <v>0.41248874941652</v>
      </c>
      <c r="AL35" s="0" t="n">
        <v>208.2</v>
      </c>
      <c r="AM35" s="0" t="n">
        <v>0.41248874941652</v>
      </c>
    </row>
    <row r="36" customFormat="false" ht="13.8" hidden="false" customHeight="false" outlineLevel="0" collapsed="false">
      <c r="A36" s="0" t="s">
        <v>53</v>
      </c>
      <c r="B36" s="0" t="s">
        <v>29</v>
      </c>
      <c r="C36" s="0" t="n">
        <v>3087.533</v>
      </c>
      <c r="D36" s="0" t="n">
        <v>6</v>
      </c>
      <c r="E36" s="0" t="n">
        <v>42</v>
      </c>
      <c r="F36" s="0" t="n">
        <v>38.01</v>
      </c>
      <c r="G36" s="0" t="n">
        <v>-50</v>
      </c>
      <c r="H36" s="0" t="n">
        <v>50</v>
      </c>
      <c r="I36" s="0" t="n">
        <v>37.9</v>
      </c>
      <c r="J36" s="0" t="n">
        <v>20.48</v>
      </c>
      <c r="K36" s="0" t="n">
        <v>0.89</v>
      </c>
      <c r="L36" s="0" t="n">
        <v>264</v>
      </c>
      <c r="M36" s="0" t="n">
        <v>2.1</v>
      </c>
      <c r="N36" s="0" t="n">
        <v>0.36</v>
      </c>
      <c r="O36" s="0" t="n">
        <v>0.06</v>
      </c>
      <c r="P36" s="0" t="n">
        <v>0.63</v>
      </c>
      <c r="Q36" s="0" t="n">
        <v>0.12</v>
      </c>
      <c r="R36" s="0" t="n">
        <v>0</v>
      </c>
      <c r="X36" s="3" t="n">
        <f aca="false">D36+(E36+(F36/60))/60</f>
        <v>6.71055833333333</v>
      </c>
      <c r="Y36" s="3" t="n">
        <f aca="false">X36*15</f>
        <v>100.658375</v>
      </c>
      <c r="Z36" s="3" t="n">
        <f aca="false">-(ABS(G36)+(H36+(I36/60))/60)</f>
        <v>-50.8438611111111</v>
      </c>
      <c r="AB36" s="0" t="n">
        <f aca="false">(Y36-$AI$1)*3600</f>
        <v>837.891187499508</v>
      </c>
      <c r="AC36" s="0" t="n">
        <f aca="false">(Z36-$AJ$1)*3600</f>
        <v>548.470416666385</v>
      </c>
      <c r="AD36" s="0" t="n">
        <f aca="false">SQRT(AB36^2+AC36^2)</f>
        <v>1001.43968367922</v>
      </c>
      <c r="AE36" s="0" t="n">
        <f aca="false">(AD36*PI()/(3600*180))*$AF$2</f>
        <v>0.485511659453691</v>
      </c>
      <c r="AL36" s="0" t="n">
        <v>264</v>
      </c>
      <c r="AM36" s="0" t="n">
        <v>0.485511659453691</v>
      </c>
    </row>
    <row r="37" customFormat="false" ht="13.8" hidden="false" customHeight="false" outlineLevel="0" collapsed="false">
      <c r="A37" s="0" t="s">
        <v>54</v>
      </c>
      <c r="B37" s="0" t="s">
        <v>29</v>
      </c>
      <c r="C37" s="0" t="n">
        <v>3087.533</v>
      </c>
      <c r="D37" s="0" t="n">
        <v>6</v>
      </c>
      <c r="E37" s="0" t="n">
        <v>42</v>
      </c>
      <c r="F37" s="0" t="n">
        <v>38.75</v>
      </c>
      <c r="G37" s="0" t="n">
        <v>-50</v>
      </c>
      <c r="H37" s="0" t="n">
        <v>50</v>
      </c>
      <c r="I37" s="0" t="n">
        <v>56.4</v>
      </c>
      <c r="J37" s="0" t="n">
        <v>19.57</v>
      </c>
      <c r="K37" s="0" t="n">
        <v>0.96</v>
      </c>
      <c r="L37" s="0" t="n">
        <v>97.7</v>
      </c>
      <c r="M37" s="0" t="n">
        <v>1.9</v>
      </c>
      <c r="N37" s="0" t="n">
        <v>0.4</v>
      </c>
      <c r="O37" s="0" t="n">
        <v>0.04</v>
      </c>
      <c r="P37" s="0" t="n">
        <v>0.74</v>
      </c>
      <c r="Q37" s="0" t="n">
        <v>0.08</v>
      </c>
      <c r="R37" s="0" t="n">
        <v>0</v>
      </c>
      <c r="X37" s="3" t="n">
        <f aca="false">D37+(E37+(F37/60))/60</f>
        <v>6.71076388888889</v>
      </c>
      <c r="Y37" s="3" t="n">
        <f aca="false">X37*15</f>
        <v>100.661458333333</v>
      </c>
      <c r="Z37" s="3" t="n">
        <f aca="false">-(ABS(G37)+(H37+(I37/60))/60)</f>
        <v>-50.849</v>
      </c>
      <c r="AB37" s="0" t="n">
        <f aca="false">(Y37-$AI$1)*3600</f>
        <v>848.991187499519</v>
      </c>
      <c r="AC37" s="0" t="n">
        <f aca="false">(Z37-$AJ$1)*3600</f>
        <v>529.970416666393</v>
      </c>
      <c r="AD37" s="0" t="n">
        <f aca="false">SQRT(AB37^2+AC37^2)</f>
        <v>1000.82699753424</v>
      </c>
      <c r="AE37" s="0" t="n">
        <f aca="false">(AD37*PI()/(3600*180))*$AF$2</f>
        <v>0.485214620828377</v>
      </c>
      <c r="AL37" s="0" t="n">
        <v>97.7</v>
      </c>
      <c r="AM37" s="0" t="n">
        <v>0.485214620828377</v>
      </c>
    </row>
    <row r="38" customFormat="false" ht="13.8" hidden="false" customHeight="false" outlineLevel="0" collapsed="false">
      <c r="A38" s="0" t="s">
        <v>55</v>
      </c>
      <c r="B38" s="0" t="s">
        <v>29</v>
      </c>
      <c r="C38" s="0" t="n">
        <v>3087.533</v>
      </c>
      <c r="D38" s="0" t="n">
        <v>6</v>
      </c>
      <c r="E38" s="0" t="n">
        <v>42</v>
      </c>
      <c r="F38" s="0" t="n">
        <v>39.62</v>
      </c>
      <c r="G38" s="0" t="n">
        <v>-50</v>
      </c>
      <c r="H38" s="0" t="n">
        <v>53</v>
      </c>
      <c r="I38" s="0" t="n">
        <v>6.3</v>
      </c>
      <c r="J38" s="0" t="n">
        <v>19.34</v>
      </c>
      <c r="K38" s="0" t="n">
        <v>0.98</v>
      </c>
      <c r="L38" s="0" t="n">
        <v>233.5</v>
      </c>
      <c r="M38" s="0" t="n">
        <v>2.6</v>
      </c>
      <c r="N38" s="0" t="n">
        <v>0.4</v>
      </c>
      <c r="O38" s="0" t="n">
        <v>0.03</v>
      </c>
      <c r="P38" s="0" t="n">
        <v>0.41</v>
      </c>
      <c r="Q38" s="0" t="n">
        <v>0.06</v>
      </c>
      <c r="R38" s="0" t="n">
        <v>1</v>
      </c>
      <c r="X38" s="3" t="n">
        <f aca="false">D38+(E38+(F38/60))/60</f>
        <v>6.71100555555556</v>
      </c>
      <c r="Y38" s="3" t="n">
        <f aca="false">X38*15</f>
        <v>100.665083333333</v>
      </c>
      <c r="Z38" s="3" t="n">
        <f aca="false">-(ABS(G38)+(H38+(I38/60))/60)</f>
        <v>-50.8850833333333</v>
      </c>
      <c r="AB38" s="0" t="n">
        <f aca="false">(Y38-$AI$1)*3600</f>
        <v>862.041187499517</v>
      </c>
      <c r="AC38" s="0" t="n">
        <f aca="false">(Z38-$AJ$1)*3600</f>
        <v>400.070416666378</v>
      </c>
      <c r="AD38" s="0" t="n">
        <f aca="false">SQRT(AB38^2+AC38^2)</f>
        <v>950.353274965256</v>
      </c>
      <c r="AE38" s="0" t="n">
        <f aca="false">(AD38*PI()/(3600*180))*$AF$2</f>
        <v>0.460744269590409</v>
      </c>
      <c r="AL38" s="0" t="n">
        <v>233.5</v>
      </c>
      <c r="AM38" s="0" t="n">
        <v>0.460744269590409</v>
      </c>
    </row>
    <row r="39" customFormat="false" ht="13.8" hidden="false" customHeight="false" outlineLevel="0" collapsed="false">
      <c r="A39" s="0" t="s">
        <v>56</v>
      </c>
      <c r="B39" s="0" t="s">
        <v>29</v>
      </c>
      <c r="C39" s="0" t="n">
        <v>3087.533</v>
      </c>
      <c r="D39" s="0" t="n">
        <v>6</v>
      </c>
      <c r="E39" s="0" t="n">
        <v>42</v>
      </c>
      <c r="F39" s="0" t="n">
        <v>40.94</v>
      </c>
      <c r="G39" s="0" t="n">
        <v>-50</v>
      </c>
      <c r="H39" s="0" t="n">
        <v>54</v>
      </c>
      <c r="I39" s="0" t="n">
        <v>15.1</v>
      </c>
      <c r="J39" s="0" t="n">
        <v>20.92</v>
      </c>
      <c r="K39" s="0" t="n">
        <v>1.08</v>
      </c>
      <c r="L39" s="0" t="n">
        <v>214.8</v>
      </c>
      <c r="M39" s="0" t="n">
        <v>4.2</v>
      </c>
      <c r="N39" s="0" t="n">
        <v>0.45</v>
      </c>
      <c r="O39" s="0" t="n">
        <v>0.09</v>
      </c>
      <c r="P39" s="0" t="n">
        <v>0.49</v>
      </c>
      <c r="Q39" s="0" t="n">
        <v>0.18</v>
      </c>
      <c r="R39" s="0" t="n">
        <v>0.998</v>
      </c>
      <c r="X39" s="3" t="n">
        <f aca="false">D39+(E39+(F39/60))/60</f>
        <v>6.71137222222222</v>
      </c>
      <c r="Y39" s="3" t="n">
        <f aca="false">X39*15</f>
        <v>100.670583333333</v>
      </c>
      <c r="Z39" s="3" t="n">
        <f aca="false">-(ABS(G39)+(H39+(I39/60))/60)</f>
        <v>-50.9041944444444</v>
      </c>
      <c r="AB39" s="0" t="n">
        <f aca="false">(Y39-$AI$1)*3600</f>
        <v>881.841187499509</v>
      </c>
      <c r="AC39" s="0" t="n">
        <f aca="false">(Z39-$AJ$1)*3600</f>
        <v>331.270416666388</v>
      </c>
      <c r="AD39" s="0" t="n">
        <f aca="false">SQRT(AB39^2+AC39^2)</f>
        <v>942.010599159514</v>
      </c>
      <c r="AE39" s="0" t="n">
        <f aca="false">(AD39*PI()/(3600*180))*$AF$2</f>
        <v>0.456699626222724</v>
      </c>
      <c r="AL39" s="0" t="n">
        <v>214.8</v>
      </c>
      <c r="AM39" s="0" t="n">
        <v>0.456699626222724</v>
      </c>
    </row>
    <row r="40" customFormat="false" ht="13.8" hidden="false" customHeight="false" outlineLevel="0" collapsed="false">
      <c r="A40" s="0" t="s">
        <v>57</v>
      </c>
      <c r="B40" s="0" t="s">
        <v>29</v>
      </c>
      <c r="C40" s="0" t="n">
        <v>3087.533</v>
      </c>
      <c r="D40" s="0" t="n">
        <v>6</v>
      </c>
      <c r="E40" s="0" t="n">
        <v>42</v>
      </c>
      <c r="F40" s="0" t="n">
        <v>47.49</v>
      </c>
      <c r="G40" s="0" t="n">
        <v>-50</v>
      </c>
      <c r="H40" s="0" t="n">
        <v>55</v>
      </c>
      <c r="I40" s="0" t="n">
        <v>4.1</v>
      </c>
      <c r="J40" s="0" t="n">
        <v>20.31</v>
      </c>
      <c r="K40" s="0" t="n">
        <v>1.1</v>
      </c>
      <c r="L40" s="0" t="n">
        <v>217.5</v>
      </c>
      <c r="M40" s="0" t="n">
        <v>5.1</v>
      </c>
      <c r="N40" s="0" t="n">
        <v>0.28</v>
      </c>
      <c r="O40" s="0" t="n">
        <v>0.06</v>
      </c>
      <c r="P40" s="0" t="n">
        <v>0.45</v>
      </c>
      <c r="Q40" s="0" t="n">
        <v>0.12</v>
      </c>
      <c r="R40" s="0" t="n">
        <v>1</v>
      </c>
      <c r="S40" s="0" t="n">
        <v>214.8</v>
      </c>
      <c r="T40" s="0" t="n">
        <v>1.7</v>
      </c>
      <c r="U40" s="0" t="n">
        <v>0.34</v>
      </c>
      <c r="V40" s="0" t="n">
        <v>0.08</v>
      </c>
      <c r="X40" s="3" t="n">
        <f aca="false">D40+(E40+(F40/60))/60</f>
        <v>6.71319166666667</v>
      </c>
      <c r="Y40" s="3" t="n">
        <f aca="false">X40*15</f>
        <v>100.697875</v>
      </c>
      <c r="Z40" s="3" t="n">
        <f aca="false">-(ABS(G40)+(H40+(I40/60))/60)</f>
        <v>-50.9178055555556</v>
      </c>
      <c r="AB40" s="0" t="n">
        <f aca="false">(Y40-$AI$1)*3600</f>
        <v>980.091187499573</v>
      </c>
      <c r="AC40" s="0" t="n">
        <f aca="false">(Z40-$AJ$1)*3600</f>
        <v>282.27041666639</v>
      </c>
      <c r="AD40" s="0" t="n">
        <f aca="false">SQRT(AB40^2+AC40^2)</f>
        <v>1019.92907789676</v>
      </c>
      <c r="AE40" s="0" t="n">
        <f aca="false">(AD40*PI()/(3600*180))*$AF$2</f>
        <v>0.494475570725784</v>
      </c>
      <c r="AL40" s="0" t="n">
        <v>217.5</v>
      </c>
      <c r="AM40" s="0" t="n">
        <v>0.494475570725784</v>
      </c>
    </row>
    <row r="41" customFormat="false" ht="13.8" hidden="false" customHeight="false" outlineLevel="0" collapsed="false">
      <c r="A41" s="0" t="s">
        <v>57</v>
      </c>
      <c r="B41" s="0" t="s">
        <v>48</v>
      </c>
      <c r="C41" s="0" t="n">
        <v>3411.554</v>
      </c>
      <c r="D41" s="0" t="n">
        <v>6</v>
      </c>
      <c r="E41" s="0" t="n">
        <v>42</v>
      </c>
      <c r="F41" s="0" t="n">
        <v>47.49</v>
      </c>
      <c r="G41" s="0" t="n">
        <v>-50</v>
      </c>
      <c r="H41" s="0" t="n">
        <v>55</v>
      </c>
      <c r="I41" s="0" t="n">
        <v>4.1</v>
      </c>
      <c r="J41" s="0" t="n">
        <v>20.31</v>
      </c>
      <c r="K41" s="0" t="n">
        <v>1.1</v>
      </c>
      <c r="L41" s="0" t="n">
        <v>214.4</v>
      </c>
      <c r="M41" s="0" t="n">
        <v>1.8</v>
      </c>
      <c r="N41" s="0" t="n">
        <v>0.39</v>
      </c>
      <c r="O41" s="0" t="n">
        <v>0.04</v>
      </c>
      <c r="P41" s="0" t="n">
        <v>0.26</v>
      </c>
      <c r="Q41" s="0" t="n">
        <v>0.11</v>
      </c>
      <c r="X41" s="3" t="n">
        <f aca="false">D41+(E41+(F41/60))/60</f>
        <v>6.71319166666667</v>
      </c>
      <c r="Y41" s="3" t="n">
        <f aca="false">X41*15</f>
        <v>100.697875</v>
      </c>
      <c r="Z41" s="3" t="n">
        <f aca="false">-(ABS(G41)+(H41+(I41/60))/60)</f>
        <v>-50.9178055555556</v>
      </c>
      <c r="AB41" s="0" t="n">
        <f aca="false">(Y41-$AI$1)*3600</f>
        <v>980.091187499573</v>
      </c>
      <c r="AC41" s="0" t="n">
        <f aca="false">(Z41-$AJ$1)*3600</f>
        <v>282.27041666639</v>
      </c>
      <c r="AD41" s="0" t="n">
        <f aca="false">SQRT(AB41^2+AC41^2)</f>
        <v>1019.92907789676</v>
      </c>
      <c r="AE41" s="0" t="n">
        <f aca="false">(AD41*PI()/(3600*180))*$AF$2</f>
        <v>0.494475570725784</v>
      </c>
      <c r="AL41" s="0" t="n">
        <v>214.4</v>
      </c>
      <c r="AM41" s="0" t="n">
        <v>0.494475570725784</v>
      </c>
    </row>
    <row r="42" customFormat="false" ht="13.8" hidden="false" customHeight="false" outlineLevel="0" collapsed="false">
      <c r="A42" s="0" t="s">
        <v>58</v>
      </c>
      <c r="B42" s="0" t="s">
        <v>29</v>
      </c>
      <c r="C42" s="0" t="n">
        <v>3087.533</v>
      </c>
      <c r="D42" s="0" t="n">
        <v>6</v>
      </c>
      <c r="E42" s="0" t="n">
        <v>42</v>
      </c>
      <c r="F42" s="0" t="n">
        <v>50.98</v>
      </c>
      <c r="G42" s="0" t="n">
        <v>-50</v>
      </c>
      <c r="H42" s="0" t="n">
        <v>56</v>
      </c>
      <c r="I42" s="0" t="n">
        <v>6.6</v>
      </c>
      <c r="J42" s="0" t="n">
        <v>20.42</v>
      </c>
      <c r="K42" s="0" t="n">
        <v>0.86</v>
      </c>
      <c r="L42" s="0" t="n">
        <v>216.2</v>
      </c>
      <c r="M42" s="0" t="n">
        <v>2.3</v>
      </c>
      <c r="N42" s="0" t="n">
        <v>0.53</v>
      </c>
      <c r="O42" s="0" t="n">
        <v>0.07</v>
      </c>
      <c r="P42" s="0" t="n">
        <v>0.6</v>
      </c>
      <c r="Q42" s="0" t="n">
        <v>0.14</v>
      </c>
      <c r="R42" s="0" t="n">
        <v>0.791</v>
      </c>
      <c r="S42" s="0" t="n">
        <v>216.5</v>
      </c>
      <c r="T42" s="0" t="n">
        <v>1.7</v>
      </c>
      <c r="U42" s="0" t="n">
        <v>0.68</v>
      </c>
      <c r="V42" s="0" t="n">
        <v>0.07</v>
      </c>
      <c r="X42" s="3" t="n">
        <f aca="false">D42+(E42+(F42/60))/60</f>
        <v>6.71416111111111</v>
      </c>
      <c r="Y42" s="3" t="n">
        <f aca="false">X42*15</f>
        <v>100.712416666667</v>
      </c>
      <c r="Z42" s="3" t="n">
        <f aca="false">-(ABS(G42)+(H42+(I42/60))/60)</f>
        <v>-50.9351666666667</v>
      </c>
      <c r="AB42" s="0" t="n">
        <f aca="false">(Y42-$AI$1)*3600</f>
        <v>1032.44118749955</v>
      </c>
      <c r="AC42" s="0" t="n">
        <f aca="false">(Z42-$AJ$1)*3600</f>
        <v>219.770416666378</v>
      </c>
      <c r="AD42" s="0" t="n">
        <f aca="false">SQRT(AB42^2+AC42^2)</f>
        <v>1055.57275527895</v>
      </c>
      <c r="AE42" s="0" t="n">
        <f aca="false">(AD42*PI()/(3600*180))*$AF$2</f>
        <v>0.511756113165721</v>
      </c>
      <c r="AL42" s="0" t="n">
        <v>216.2</v>
      </c>
      <c r="AM42" s="0" t="n">
        <v>0.511756113165721</v>
      </c>
    </row>
    <row r="43" customFormat="false" ht="13.8" hidden="false" customHeight="false" outlineLevel="0" collapsed="false">
      <c r="A43" s="0" t="s">
        <v>58</v>
      </c>
      <c r="B43" s="0" t="s">
        <v>39</v>
      </c>
      <c r="C43" s="0" t="n">
        <v>3410.547</v>
      </c>
      <c r="D43" s="0" t="n">
        <v>6</v>
      </c>
      <c r="E43" s="0" t="n">
        <v>42</v>
      </c>
      <c r="F43" s="0" t="n">
        <v>50.98</v>
      </c>
      <c r="G43" s="0" t="n">
        <v>-50</v>
      </c>
      <c r="H43" s="0" t="n">
        <v>56</v>
      </c>
      <c r="I43" s="0" t="n">
        <v>6.6</v>
      </c>
      <c r="J43" s="0" t="n">
        <v>20.42</v>
      </c>
      <c r="K43" s="0" t="n">
        <v>0.86</v>
      </c>
      <c r="L43" s="0" t="n">
        <v>216.8</v>
      </c>
      <c r="M43" s="0" t="n">
        <v>3</v>
      </c>
      <c r="N43" s="0" t="n">
        <v>0.39</v>
      </c>
      <c r="O43" s="0" t="n">
        <v>0.07</v>
      </c>
      <c r="P43" s="0" t="n">
        <v>0.81</v>
      </c>
      <c r="Q43" s="0" t="n">
        <v>0.09</v>
      </c>
      <c r="X43" s="3" t="n">
        <f aca="false">D43+(E43+(F43/60))/60</f>
        <v>6.71416111111111</v>
      </c>
      <c r="Y43" s="3" t="n">
        <f aca="false">X43*15</f>
        <v>100.712416666667</v>
      </c>
      <c r="Z43" s="3" t="n">
        <f aca="false">-(ABS(G43)+(H43+(I43/60))/60)</f>
        <v>-50.9351666666667</v>
      </c>
      <c r="AB43" s="0" t="n">
        <f aca="false">(Y43-$AI$1)*3600</f>
        <v>1032.44118749955</v>
      </c>
      <c r="AC43" s="0" t="n">
        <f aca="false">(Z43-$AJ$1)*3600</f>
        <v>219.770416666378</v>
      </c>
      <c r="AD43" s="0" t="n">
        <f aca="false">SQRT(AB43^2+AC43^2)</f>
        <v>1055.57275527895</v>
      </c>
      <c r="AE43" s="0" t="n">
        <f aca="false">(AD43*PI()/(3600*180))*$AF$2</f>
        <v>0.511756113165721</v>
      </c>
      <c r="AL43" s="0" t="n">
        <v>216.8</v>
      </c>
      <c r="AM43" s="0" t="n">
        <v>0.511756113165721</v>
      </c>
    </row>
    <row r="44" customFormat="false" ht="13.8" hidden="false" customHeight="false" outlineLevel="0" collapsed="false">
      <c r="A44" s="0" t="s">
        <v>58</v>
      </c>
      <c r="B44" s="0" t="s">
        <v>48</v>
      </c>
      <c r="C44" s="0" t="n">
        <v>3411.554</v>
      </c>
      <c r="D44" s="0" t="n">
        <v>6</v>
      </c>
      <c r="E44" s="0" t="n">
        <v>42</v>
      </c>
      <c r="F44" s="0" t="n">
        <v>50.98</v>
      </c>
      <c r="G44" s="0" t="n">
        <v>-50</v>
      </c>
      <c r="H44" s="0" t="n">
        <v>56</v>
      </c>
      <c r="I44" s="0" t="n">
        <v>6.6</v>
      </c>
      <c r="J44" s="0" t="n">
        <v>20.42</v>
      </c>
      <c r="K44" s="0" t="n">
        <v>0.86</v>
      </c>
      <c r="L44" s="0" t="n">
        <v>217.4</v>
      </c>
      <c r="M44" s="0" t="n">
        <v>4.9</v>
      </c>
      <c r="N44" s="0" t="n">
        <v>0.33</v>
      </c>
      <c r="O44" s="0" t="n">
        <v>0.07</v>
      </c>
      <c r="P44" s="0" t="n">
        <v>0.53</v>
      </c>
      <c r="Q44" s="0" t="n">
        <v>0.12</v>
      </c>
      <c r="X44" s="3" t="n">
        <f aca="false">D44+(E44+(F44/60))/60</f>
        <v>6.71416111111111</v>
      </c>
      <c r="Y44" s="3" t="n">
        <f aca="false">X44*15</f>
        <v>100.712416666667</v>
      </c>
      <c r="Z44" s="3" t="n">
        <f aca="false">-(ABS(G44)+(H44+(I44/60))/60)</f>
        <v>-50.9351666666667</v>
      </c>
      <c r="AB44" s="0" t="n">
        <f aca="false">(Y44-$AI$1)*3600</f>
        <v>1032.44118749955</v>
      </c>
      <c r="AC44" s="0" t="n">
        <f aca="false">(Z44-$AJ$1)*3600</f>
        <v>219.770416666378</v>
      </c>
      <c r="AD44" s="0" t="n">
        <f aca="false">SQRT(AB44^2+AC44^2)</f>
        <v>1055.57275527895</v>
      </c>
      <c r="AE44" s="0" t="n">
        <f aca="false">(AD44*PI()/(3600*180))*$AF$2</f>
        <v>0.511756113165721</v>
      </c>
      <c r="AL44" s="0" t="n">
        <v>217.4</v>
      </c>
      <c r="AM44" s="0" t="n">
        <v>0.511756113165721</v>
      </c>
    </row>
    <row r="45" customFormat="false" ht="13.8" hidden="false" customHeight="false" outlineLevel="0" collapsed="false">
      <c r="A45" s="0" t="s">
        <v>59</v>
      </c>
      <c r="B45" s="0" t="s">
        <v>29</v>
      </c>
      <c r="C45" s="0" t="n">
        <v>3087.533</v>
      </c>
      <c r="D45" s="0" t="n">
        <v>6</v>
      </c>
      <c r="E45" s="0" t="n">
        <v>42</v>
      </c>
      <c r="F45" s="0" t="n">
        <v>49.12</v>
      </c>
      <c r="G45" s="0" t="n">
        <v>-50</v>
      </c>
      <c r="H45" s="0" t="n">
        <v>56</v>
      </c>
      <c r="I45" s="0" t="n">
        <v>8.7</v>
      </c>
      <c r="J45" s="0" t="n">
        <v>20.62</v>
      </c>
      <c r="K45" s="0" t="n">
        <v>0.83</v>
      </c>
      <c r="L45" s="0" t="n">
        <v>224.5</v>
      </c>
      <c r="M45" s="0" t="n">
        <v>2.6</v>
      </c>
      <c r="N45" s="0" t="n">
        <v>0.35</v>
      </c>
      <c r="O45" s="0" t="n">
        <v>0.08</v>
      </c>
      <c r="P45" s="0" t="n">
        <v>0.25</v>
      </c>
      <c r="Q45" s="0" t="n">
        <v>0.22</v>
      </c>
      <c r="R45" s="0" t="n">
        <v>1</v>
      </c>
      <c r="X45" s="3" t="n">
        <f aca="false">D45+(E45+(F45/60))/60</f>
        <v>6.71364444444444</v>
      </c>
      <c r="Y45" s="3" t="n">
        <f aca="false">X45*15</f>
        <v>100.704666666667</v>
      </c>
      <c r="Z45" s="3" t="n">
        <f aca="false">-(ABS(G45)+(H45+(I45/60))/60)</f>
        <v>-50.93575</v>
      </c>
      <c r="AB45" s="0" t="n">
        <f aca="false">(Y45-$AI$1)*3600</f>
        <v>1004.54118749954</v>
      </c>
      <c r="AC45" s="0" t="n">
        <f aca="false">(Z45-$AJ$1)*3600</f>
        <v>217.670416666385</v>
      </c>
      <c r="AD45" s="0" t="n">
        <f aca="false">SQRT(AB45^2+AC45^2)</f>
        <v>1027.85378710919</v>
      </c>
      <c r="AE45" s="0" t="n">
        <f aca="false">(AD45*PI()/(3600*180))*$AF$2</f>
        <v>0.498317578170784</v>
      </c>
      <c r="AL45" s="0" t="n">
        <v>224.5</v>
      </c>
      <c r="AM45" s="0" t="n">
        <v>0.498317578170784</v>
      </c>
    </row>
    <row r="46" customFormat="false" ht="13.8" hidden="false" customHeight="false" outlineLevel="0" collapsed="false">
      <c r="A46" s="0" t="s">
        <v>60</v>
      </c>
      <c r="B46" s="0" t="s">
        <v>29</v>
      </c>
      <c r="C46" s="0" t="n">
        <v>3087.533</v>
      </c>
      <c r="D46" s="0" t="n">
        <v>6</v>
      </c>
      <c r="E46" s="0" t="n">
        <v>42</v>
      </c>
      <c r="F46" s="0" t="n">
        <v>48.12</v>
      </c>
      <c r="G46" s="0" t="n">
        <v>-50</v>
      </c>
      <c r="H46" s="0" t="n">
        <v>58</v>
      </c>
      <c r="I46" s="0" t="n">
        <v>43.9</v>
      </c>
      <c r="J46" s="0" t="n">
        <v>18.81</v>
      </c>
      <c r="K46" s="0" t="n">
        <v>1.24</v>
      </c>
      <c r="L46" s="0" t="n">
        <v>220.7</v>
      </c>
      <c r="M46" s="0" t="n">
        <v>1</v>
      </c>
      <c r="N46" s="0" t="n">
        <v>0.38</v>
      </c>
      <c r="O46" s="0" t="n">
        <v>0.02</v>
      </c>
      <c r="P46" s="0" t="n">
        <v>0.46</v>
      </c>
      <c r="Q46" s="0" t="n">
        <v>0.05</v>
      </c>
      <c r="R46" s="0" t="n">
        <v>1</v>
      </c>
      <c r="S46" s="0" t="n">
        <v>220.5</v>
      </c>
      <c r="T46" s="0" t="n">
        <v>0.9</v>
      </c>
      <c r="U46" s="0" t="n">
        <v>0.43</v>
      </c>
      <c r="V46" s="0" t="n">
        <v>0.04</v>
      </c>
      <c r="X46" s="3" t="n">
        <f aca="false">D46+(E46+(F46/60))/60</f>
        <v>6.71336666666667</v>
      </c>
      <c r="Y46" s="3" t="n">
        <f aca="false">X46*15</f>
        <v>100.7005</v>
      </c>
      <c r="Z46" s="3" t="n">
        <f aca="false">-(ABS(G46)+(H46+(I46/60))/60)</f>
        <v>-50.9788611111111</v>
      </c>
      <c r="AB46" s="0" t="n">
        <f aca="false">(Y46-$AI$1)*3600</f>
        <v>989.541187499503</v>
      </c>
      <c r="AC46" s="0" t="n">
        <f aca="false">(Z46-$AJ$1)*3600</f>
        <v>62.4704166663918</v>
      </c>
      <c r="AD46" s="0" t="n">
        <f aca="false">SQRT(AB46^2+AC46^2)</f>
        <v>991.511126874732</v>
      </c>
      <c r="AE46" s="0" t="n">
        <f aca="false">(AD46*PI()/(3600*180))*$AF$2</f>
        <v>0.480698159281203</v>
      </c>
      <c r="AL46" s="0" t="n">
        <v>220.7</v>
      </c>
      <c r="AM46" s="0" t="n">
        <v>0.480698159281203</v>
      </c>
    </row>
    <row r="47" customFormat="false" ht="13.8" hidden="false" customHeight="false" outlineLevel="0" collapsed="false">
      <c r="A47" s="0" t="s">
        <v>60</v>
      </c>
      <c r="B47" s="0" t="s">
        <v>61</v>
      </c>
      <c r="C47" s="0" t="n">
        <v>3410.547</v>
      </c>
      <c r="D47" s="0" t="n">
        <v>6</v>
      </c>
      <c r="E47" s="0" t="n">
        <v>42</v>
      </c>
      <c r="F47" s="0" t="n">
        <v>48.12</v>
      </c>
      <c r="G47" s="0" t="n">
        <v>-50</v>
      </c>
      <c r="H47" s="0" t="n">
        <v>58</v>
      </c>
      <c r="I47" s="0" t="n">
        <v>43.9</v>
      </c>
      <c r="J47" s="0" t="n">
        <v>18.81</v>
      </c>
      <c r="K47" s="0" t="n">
        <v>1.24</v>
      </c>
      <c r="L47" s="0" t="n">
        <v>219.6</v>
      </c>
      <c r="M47" s="0" t="n">
        <v>2.3</v>
      </c>
      <c r="N47" s="0" t="n">
        <v>0.35</v>
      </c>
      <c r="O47" s="0" t="n">
        <v>0.03</v>
      </c>
      <c r="P47" s="0" t="n">
        <v>0.34</v>
      </c>
      <c r="Q47" s="0" t="n">
        <v>0.09</v>
      </c>
      <c r="X47" s="3" t="n">
        <f aca="false">D47+(E47+(F47/60))/60</f>
        <v>6.71336666666667</v>
      </c>
      <c r="Y47" s="3" t="n">
        <f aca="false">X47*15</f>
        <v>100.7005</v>
      </c>
      <c r="Z47" s="3" t="n">
        <f aca="false">-(ABS(G47)+(H47+(I47/60))/60)</f>
        <v>-50.9788611111111</v>
      </c>
      <c r="AB47" s="0" t="n">
        <f aca="false">(Y47-$AI$1)*3600</f>
        <v>989.541187499503</v>
      </c>
      <c r="AC47" s="0" t="n">
        <f aca="false">(Z47-$AJ$1)*3600</f>
        <v>62.4704166663918</v>
      </c>
      <c r="AD47" s="0" t="n">
        <f aca="false">SQRT(AB47^2+AC47^2)</f>
        <v>991.511126874732</v>
      </c>
      <c r="AE47" s="0" t="n">
        <f aca="false">(AD47*PI()/(3600*180))*$AF$2</f>
        <v>0.480698159281203</v>
      </c>
      <c r="AL47" s="0" t="n">
        <v>219.6</v>
      </c>
      <c r="AM47" s="0" t="n">
        <v>0.480698159281203</v>
      </c>
    </row>
    <row r="48" customFormat="false" ht="13.8" hidden="false" customHeight="false" outlineLevel="0" collapsed="false">
      <c r="A48" s="0" t="s">
        <v>62</v>
      </c>
      <c r="B48" s="0" t="s">
        <v>29</v>
      </c>
      <c r="C48" s="0" t="n">
        <v>3087.533</v>
      </c>
      <c r="D48" s="0" t="n">
        <v>6</v>
      </c>
      <c r="E48" s="0" t="n">
        <v>42</v>
      </c>
      <c r="F48" s="0" t="n">
        <v>49.15</v>
      </c>
      <c r="G48" s="0" t="n">
        <v>-50</v>
      </c>
      <c r="H48" s="0" t="n">
        <v>58</v>
      </c>
      <c r="I48" s="0" t="n">
        <v>15.1</v>
      </c>
      <c r="J48" s="0" t="n">
        <v>19.8</v>
      </c>
      <c r="K48" s="0" t="n">
        <v>1.06</v>
      </c>
      <c r="L48" s="0" t="n">
        <v>155.4</v>
      </c>
      <c r="M48" s="0" t="n">
        <v>3.7</v>
      </c>
      <c r="N48" s="0" t="n">
        <v>0.42</v>
      </c>
      <c r="O48" s="0" t="n">
        <v>0.08</v>
      </c>
      <c r="P48" s="0" t="n">
        <v>0.8</v>
      </c>
      <c r="Q48" s="0" t="n">
        <v>0.15</v>
      </c>
      <c r="R48" s="0" t="n">
        <v>0</v>
      </c>
      <c r="S48" s="0" t="n">
        <v>158.6</v>
      </c>
      <c r="T48" s="0" t="n">
        <v>3.4</v>
      </c>
      <c r="U48" s="0" t="n">
        <v>0.78</v>
      </c>
      <c r="V48" s="0" t="n">
        <v>0.09</v>
      </c>
      <c r="X48" s="3" t="n">
        <f aca="false">D48+(E48+(F48/60))/60</f>
        <v>6.71365277777778</v>
      </c>
      <c r="Y48" s="3" t="n">
        <f aca="false">X48*15</f>
        <v>100.704791666667</v>
      </c>
      <c r="Z48" s="3" t="n">
        <f aca="false">-(ABS(G48)+(H48+(I48/60))/60)</f>
        <v>-50.9708611111111</v>
      </c>
      <c r="AB48" s="0" t="n">
        <f aca="false">(Y48-$AI$1)*3600</f>
        <v>1004.99118749953</v>
      </c>
      <c r="AC48" s="0" t="n">
        <f aca="false">(Z48-$AJ$1)*3600</f>
        <v>91.2704166663758</v>
      </c>
      <c r="AD48" s="0" t="n">
        <f aca="false">SQRT(AB48^2+AC48^2)</f>
        <v>1009.12713565248</v>
      </c>
      <c r="AE48" s="0" t="n">
        <f aca="false">(AD48*PI()/(3600*180))*$AF$2</f>
        <v>0.489238641343199</v>
      </c>
      <c r="AL48" s="0" t="n">
        <v>155.4</v>
      </c>
      <c r="AM48" s="0" t="n">
        <v>0.489238641343199</v>
      </c>
    </row>
    <row r="49" customFormat="false" ht="13.8" hidden="false" customHeight="false" outlineLevel="0" collapsed="false">
      <c r="A49" s="0" t="s">
        <v>62</v>
      </c>
      <c r="B49" s="0" t="s">
        <v>61</v>
      </c>
      <c r="C49" s="0" t="n">
        <v>3410.547</v>
      </c>
      <c r="D49" s="0" t="n">
        <v>6</v>
      </c>
      <c r="E49" s="0" t="n">
        <v>42</v>
      </c>
      <c r="F49" s="0" t="n">
        <v>49.15</v>
      </c>
      <c r="G49" s="0" t="n">
        <v>-50</v>
      </c>
      <c r="H49" s="0" t="n">
        <v>58</v>
      </c>
      <c r="I49" s="0" t="n">
        <v>15.1</v>
      </c>
      <c r="J49" s="0" t="n">
        <v>19.8</v>
      </c>
      <c r="K49" s="0" t="n">
        <v>1.06</v>
      </c>
      <c r="L49" s="0" t="n">
        <v>175.8</v>
      </c>
      <c r="M49" s="0" t="n">
        <v>8.5</v>
      </c>
      <c r="N49" s="0" t="n">
        <v>0.29</v>
      </c>
      <c r="O49" s="0" t="n">
        <v>0.06</v>
      </c>
      <c r="P49" s="0" t="n">
        <v>0.77</v>
      </c>
      <c r="Q49" s="0" t="n">
        <v>0.1</v>
      </c>
      <c r="X49" s="3" t="n">
        <f aca="false">D49+(E49+(F49/60))/60</f>
        <v>6.71365277777778</v>
      </c>
      <c r="Y49" s="3" t="n">
        <f aca="false">X49*15</f>
        <v>100.704791666667</v>
      </c>
      <c r="Z49" s="3" t="n">
        <f aca="false">-(ABS(G49)+(H49+(I49/60))/60)</f>
        <v>-50.9708611111111</v>
      </c>
      <c r="AB49" s="0" t="n">
        <f aca="false">(Y49-$AI$1)*3600</f>
        <v>1004.99118749953</v>
      </c>
      <c r="AC49" s="0" t="n">
        <f aca="false">(Z49-$AJ$1)*3600</f>
        <v>91.2704166663758</v>
      </c>
      <c r="AD49" s="0" t="n">
        <f aca="false">SQRT(AB49^2+AC49^2)</f>
        <v>1009.12713565248</v>
      </c>
      <c r="AE49" s="0" t="n">
        <f aca="false">(AD49*PI()/(3600*180))*$AF$2</f>
        <v>0.489238641343199</v>
      </c>
      <c r="AL49" s="0" t="n">
        <v>175.8</v>
      </c>
      <c r="AM49" s="0" t="n">
        <v>0.489238641343199</v>
      </c>
    </row>
    <row r="50" customFormat="false" ht="13.8" hidden="false" customHeight="false" outlineLevel="0" collapsed="false">
      <c r="A50" s="0" t="s">
        <v>63</v>
      </c>
      <c r="B50" s="0" t="s">
        <v>29</v>
      </c>
      <c r="C50" s="0" t="n">
        <v>3087.533</v>
      </c>
      <c r="D50" s="0" t="n">
        <v>6</v>
      </c>
      <c r="E50" s="0" t="n">
        <v>42</v>
      </c>
      <c r="F50" s="0" t="n">
        <v>55.82</v>
      </c>
      <c r="G50" s="0" t="n">
        <v>-50</v>
      </c>
      <c r="H50" s="0" t="n">
        <v>57</v>
      </c>
      <c r="I50" s="0" t="n">
        <v>4.9</v>
      </c>
      <c r="J50" s="0" t="n">
        <v>19.49</v>
      </c>
      <c r="K50" s="0" t="n">
        <v>1.21</v>
      </c>
      <c r="L50" s="0" t="n">
        <v>36.8</v>
      </c>
      <c r="M50" s="0" t="n">
        <v>1.9</v>
      </c>
      <c r="N50" s="0" t="n">
        <v>0.33</v>
      </c>
      <c r="O50" s="0" t="n">
        <v>0.05</v>
      </c>
      <c r="P50" s="0" t="n">
        <v>0.81</v>
      </c>
      <c r="Q50" s="0" t="n">
        <v>0.08</v>
      </c>
      <c r="R50" s="0" t="n">
        <v>0</v>
      </c>
      <c r="S50" s="0" t="n">
        <v>36.7</v>
      </c>
      <c r="T50" s="0" t="n">
        <v>1.7</v>
      </c>
      <c r="U50" s="0" t="n">
        <v>0.83</v>
      </c>
      <c r="V50" s="0" t="n">
        <v>0.06</v>
      </c>
      <c r="X50" s="3" t="n">
        <f aca="false">D50+(E50+(F50/60))/60</f>
        <v>6.71550555555556</v>
      </c>
      <c r="Y50" s="3" t="n">
        <f aca="false">X50*15</f>
        <v>100.732583333333</v>
      </c>
      <c r="Z50" s="3" t="n">
        <f aca="false">-(ABS(G50)+(H50+(I50/60))/60)</f>
        <v>-50.9513611111111</v>
      </c>
      <c r="AB50" s="0" t="n">
        <f aca="false">(Y50-$AI$1)*3600</f>
        <v>1105.04118749955</v>
      </c>
      <c r="AC50" s="0" t="n">
        <f aca="false">(Z50-$AJ$1)*3600</f>
        <v>161.470416666378</v>
      </c>
      <c r="AD50" s="0" t="n">
        <f aca="false">SQRT(AB50^2+AC50^2)</f>
        <v>1116.77603910938</v>
      </c>
      <c r="AE50" s="0" t="n">
        <f aca="false">(AD50*PI()/(3600*180))*$AF$2</f>
        <v>0.541428302495545</v>
      </c>
      <c r="AL50" s="0" t="n">
        <v>36.8</v>
      </c>
      <c r="AM50" s="0" t="n">
        <v>0.541428302495545</v>
      </c>
    </row>
    <row r="51" customFormat="false" ht="13.8" hidden="false" customHeight="false" outlineLevel="0" collapsed="false">
      <c r="A51" s="0" t="s">
        <v>63</v>
      </c>
      <c r="B51" s="0" t="s">
        <v>61</v>
      </c>
      <c r="C51" s="0" t="n">
        <v>3410.547</v>
      </c>
      <c r="D51" s="0" t="n">
        <v>6</v>
      </c>
      <c r="E51" s="0" t="n">
        <v>42</v>
      </c>
      <c r="F51" s="0" t="n">
        <v>55.82</v>
      </c>
      <c r="G51" s="0" t="n">
        <v>-50</v>
      </c>
      <c r="H51" s="0" t="n">
        <v>57</v>
      </c>
      <c r="I51" s="0" t="n">
        <v>4.9</v>
      </c>
      <c r="J51" s="0" t="n">
        <v>19.49</v>
      </c>
      <c r="K51" s="0" t="n">
        <v>1.21</v>
      </c>
      <c r="L51" s="0" t="n">
        <v>36.7</v>
      </c>
      <c r="M51" s="0" t="n">
        <v>5.2</v>
      </c>
      <c r="N51" s="0" t="n">
        <v>0.37</v>
      </c>
      <c r="O51" s="0" t="n">
        <v>0.06</v>
      </c>
      <c r="P51" s="0" t="n">
        <v>0.86</v>
      </c>
      <c r="Q51" s="0" t="n">
        <v>0.11</v>
      </c>
      <c r="X51" s="3" t="n">
        <f aca="false">D51+(E51+(F51/60))/60</f>
        <v>6.71550555555556</v>
      </c>
      <c r="Y51" s="3" t="n">
        <f aca="false">X51*15</f>
        <v>100.732583333333</v>
      </c>
      <c r="Z51" s="3" t="n">
        <f aca="false">-(ABS(G51)+(H51+(I51/60))/60)</f>
        <v>-50.9513611111111</v>
      </c>
      <c r="AB51" s="0" t="n">
        <f aca="false">(Y51-$AI$1)*3600</f>
        <v>1105.04118749955</v>
      </c>
      <c r="AC51" s="0" t="n">
        <f aca="false">(Z51-$AJ$1)*3600</f>
        <v>161.470416666378</v>
      </c>
      <c r="AD51" s="0" t="n">
        <f aca="false">SQRT(AB51^2+AC51^2)</f>
        <v>1116.77603910938</v>
      </c>
      <c r="AE51" s="0" t="n">
        <f aca="false">(AD51*PI()/(3600*180))*$AF$2</f>
        <v>0.541428302495545</v>
      </c>
      <c r="AL51" s="0" t="n">
        <v>36.7</v>
      </c>
      <c r="AM51" s="0" t="n">
        <v>0.541428302495545</v>
      </c>
    </row>
    <row r="52" customFormat="false" ht="13.8" hidden="false" customHeight="false" outlineLevel="0" collapsed="false">
      <c r="A52" s="0" t="s">
        <v>64</v>
      </c>
      <c r="B52" s="0" t="s">
        <v>29</v>
      </c>
      <c r="C52" s="0" t="n">
        <v>3087.533</v>
      </c>
      <c r="D52" s="0" t="n">
        <v>6</v>
      </c>
      <c r="E52" s="0" t="n">
        <v>42</v>
      </c>
      <c r="F52" s="0" t="n">
        <v>54.97</v>
      </c>
      <c r="G52" s="0" t="n">
        <v>-50</v>
      </c>
      <c r="H52" s="0" t="n">
        <v>56</v>
      </c>
      <c r="I52" s="0" t="n">
        <v>10.3</v>
      </c>
      <c r="J52" s="0" t="n">
        <v>18.64</v>
      </c>
      <c r="K52" s="0" t="n">
        <v>1.31</v>
      </c>
      <c r="L52" s="0" t="n">
        <v>218.3</v>
      </c>
      <c r="M52" s="0" t="n">
        <v>1</v>
      </c>
      <c r="N52" s="0" t="n">
        <v>0.39</v>
      </c>
      <c r="O52" s="0" t="n">
        <v>0.02</v>
      </c>
      <c r="P52" s="0" t="n">
        <v>0.46</v>
      </c>
      <c r="Q52" s="0" t="n">
        <v>0.05</v>
      </c>
      <c r="R52" s="0" t="n">
        <v>1</v>
      </c>
      <c r="S52" s="0" t="n">
        <v>218.6</v>
      </c>
      <c r="T52" s="0" t="n">
        <v>0.8</v>
      </c>
      <c r="U52" s="0" t="n">
        <v>0.43</v>
      </c>
      <c r="V52" s="0" t="n">
        <v>0.04</v>
      </c>
      <c r="X52" s="3" t="n">
        <f aca="false">D52+(E52+(F52/60))/60</f>
        <v>6.71526944444445</v>
      </c>
      <c r="Y52" s="3" t="n">
        <f aca="false">X52*15</f>
        <v>100.729041666667</v>
      </c>
      <c r="Z52" s="3" t="n">
        <f aca="false">-(ABS(G52)+(H52+(I52/60))/60)</f>
        <v>-50.9361944444444</v>
      </c>
      <c r="AB52" s="0" t="n">
        <f aca="false">(Y52-$AI$1)*3600</f>
        <v>1092.29118749956</v>
      </c>
      <c r="AC52" s="0" t="n">
        <f aca="false">(Z52-$AJ$1)*3600</f>
        <v>216.070416666375</v>
      </c>
      <c r="AD52" s="0" t="n">
        <f aca="false">SQRT(AB52^2+AC52^2)</f>
        <v>1113.45698760553</v>
      </c>
      <c r="AE52" s="0" t="n">
        <f aca="false">(AD52*PI()/(3600*180))*$AF$2</f>
        <v>0.539819180918173</v>
      </c>
      <c r="AL52" s="0" t="n">
        <v>218.3</v>
      </c>
      <c r="AM52" s="0" t="n">
        <v>0.539819180918173</v>
      </c>
    </row>
    <row r="53" customFormat="false" ht="13.8" hidden="false" customHeight="false" outlineLevel="0" collapsed="false">
      <c r="A53" s="0" t="s">
        <v>64</v>
      </c>
      <c r="B53" s="0" t="s">
        <v>61</v>
      </c>
      <c r="C53" s="0" t="n">
        <v>3410.547</v>
      </c>
      <c r="D53" s="0" t="n">
        <v>6</v>
      </c>
      <c r="E53" s="0" t="n">
        <v>42</v>
      </c>
      <c r="F53" s="0" t="n">
        <v>54.97</v>
      </c>
      <c r="G53" s="0" t="n">
        <v>-50</v>
      </c>
      <c r="H53" s="0" t="n">
        <v>56</v>
      </c>
      <c r="I53" s="0" t="n">
        <v>10.3</v>
      </c>
      <c r="J53" s="0" t="n">
        <v>18.64</v>
      </c>
      <c r="K53" s="0" t="n">
        <v>1.31</v>
      </c>
      <c r="L53" s="0" t="n">
        <v>218.7</v>
      </c>
      <c r="M53" s="0" t="n">
        <v>1.5</v>
      </c>
      <c r="N53" s="0" t="n">
        <v>0.37</v>
      </c>
      <c r="O53" s="0" t="n">
        <v>0.02</v>
      </c>
      <c r="P53" s="0" t="n">
        <v>0.39</v>
      </c>
      <c r="Q53" s="0" t="n">
        <v>0.08</v>
      </c>
      <c r="X53" s="3" t="n">
        <f aca="false">D53+(E53+(F53/60))/60</f>
        <v>6.71526944444445</v>
      </c>
      <c r="Y53" s="3" t="n">
        <f aca="false">X53*15</f>
        <v>100.729041666667</v>
      </c>
      <c r="Z53" s="3" t="n">
        <f aca="false">-(ABS(G53)+(H53+(I53/60))/60)</f>
        <v>-50.9361944444444</v>
      </c>
      <c r="AB53" s="0" t="n">
        <f aca="false">(Y53-$AI$1)*3600</f>
        <v>1092.29118749956</v>
      </c>
      <c r="AC53" s="0" t="n">
        <f aca="false">(Z53-$AJ$1)*3600</f>
        <v>216.070416666375</v>
      </c>
      <c r="AD53" s="0" t="n">
        <f aca="false">SQRT(AB53^2+AC53^2)</f>
        <v>1113.45698760553</v>
      </c>
      <c r="AE53" s="0" t="n">
        <f aca="false">(AD53*PI()/(3600*180))*$AF$2</f>
        <v>0.539819180918173</v>
      </c>
      <c r="AL53" s="0" t="n">
        <v>218.7</v>
      </c>
      <c r="AM53" s="0" t="n">
        <v>0.539819180918173</v>
      </c>
    </row>
    <row r="54" customFormat="false" ht="13.8" hidden="false" customHeight="false" outlineLevel="0" collapsed="false">
      <c r="A54" s="0" t="s">
        <v>64</v>
      </c>
      <c r="B54" s="0" t="s">
        <v>32</v>
      </c>
      <c r="C54" s="0" t="n">
        <v>3411.554</v>
      </c>
      <c r="D54" s="0" t="n">
        <v>6</v>
      </c>
      <c r="E54" s="0" t="n">
        <v>42</v>
      </c>
      <c r="F54" s="0" t="n">
        <v>54.97</v>
      </c>
      <c r="G54" s="0" t="n">
        <v>-50</v>
      </c>
      <c r="H54" s="0" t="n">
        <v>56</v>
      </c>
      <c r="I54" s="0" t="n">
        <v>10.3</v>
      </c>
      <c r="J54" s="0" t="n">
        <v>18.64</v>
      </c>
      <c r="K54" s="0" t="n">
        <v>1.31</v>
      </c>
      <c r="L54" s="0" t="n">
        <v>221.3</v>
      </c>
      <c r="M54" s="0" t="n">
        <v>3.9</v>
      </c>
      <c r="N54" s="0" t="n">
        <v>0.33</v>
      </c>
      <c r="O54" s="0" t="n">
        <v>0.04</v>
      </c>
      <c r="P54" s="0" t="n">
        <v>0.4</v>
      </c>
      <c r="Q54" s="0" t="n">
        <v>0.1</v>
      </c>
      <c r="X54" s="3" t="n">
        <f aca="false">D54+(E54+(F54/60))/60</f>
        <v>6.71526944444445</v>
      </c>
      <c r="Y54" s="3" t="n">
        <f aca="false">X54*15</f>
        <v>100.729041666667</v>
      </c>
      <c r="Z54" s="3" t="n">
        <f aca="false">-(ABS(G54)+(H54+(I54/60))/60)</f>
        <v>-50.9361944444444</v>
      </c>
      <c r="AB54" s="0" t="n">
        <f aca="false">(Y54-$AI$1)*3600</f>
        <v>1092.29118749956</v>
      </c>
      <c r="AC54" s="0" t="n">
        <f aca="false">(Z54-$AJ$1)*3600</f>
        <v>216.070416666375</v>
      </c>
      <c r="AD54" s="0" t="n">
        <f aca="false">SQRT(AB54^2+AC54^2)</f>
        <v>1113.45698760553</v>
      </c>
      <c r="AE54" s="0" t="n">
        <f aca="false">(AD54*PI()/(3600*180))*$AF$2</f>
        <v>0.539819180918173</v>
      </c>
      <c r="AL54" s="0" t="n">
        <v>221.3</v>
      </c>
      <c r="AM54" s="0" t="n">
        <v>0.539819180918173</v>
      </c>
    </row>
    <row r="55" customFormat="false" ht="13.8" hidden="false" customHeight="false" outlineLevel="0" collapsed="false">
      <c r="A55" s="0" t="s">
        <v>65</v>
      </c>
      <c r="B55" s="0" t="s">
        <v>29</v>
      </c>
      <c r="C55" s="0" t="n">
        <v>3087.533</v>
      </c>
      <c r="D55" s="0" t="n">
        <v>6</v>
      </c>
      <c r="E55" s="0" t="n">
        <v>42</v>
      </c>
      <c r="F55" s="0" t="n">
        <v>32.63</v>
      </c>
      <c r="G55" s="0" t="n">
        <v>-50</v>
      </c>
      <c r="H55" s="0" t="n">
        <v>57</v>
      </c>
      <c r="I55" s="0" t="n">
        <v>6.6</v>
      </c>
      <c r="J55" s="0" t="n">
        <v>19.73</v>
      </c>
      <c r="K55" s="0" t="n">
        <v>0.92</v>
      </c>
      <c r="L55" s="0" t="n">
        <v>222.3</v>
      </c>
      <c r="M55" s="0" t="n">
        <v>2.5</v>
      </c>
      <c r="N55" s="0" t="n">
        <v>0.4</v>
      </c>
      <c r="O55" s="0" t="n">
        <v>0.04</v>
      </c>
      <c r="P55" s="0" t="n">
        <v>0.39</v>
      </c>
      <c r="Q55" s="0" t="n">
        <v>0.09</v>
      </c>
      <c r="R55" s="0" t="n">
        <v>1</v>
      </c>
      <c r="X55" s="3" t="n">
        <f aca="false">D55+(E55+(F55/60))/60</f>
        <v>6.70906388888889</v>
      </c>
      <c r="Y55" s="3" t="n">
        <f aca="false">X55*15</f>
        <v>100.635958333333</v>
      </c>
      <c r="Z55" s="3" t="n">
        <f aca="false">-(ABS(G55)+(H55+(I55/60))/60)</f>
        <v>-50.9518333333333</v>
      </c>
      <c r="AB55" s="0" t="n">
        <f aca="false">(Y55-$AI$1)*3600</f>
        <v>757.191187499541</v>
      </c>
      <c r="AC55" s="0" t="n">
        <f aca="false">(Z55-$AJ$1)*3600</f>
        <v>159.770416666382</v>
      </c>
      <c r="AD55" s="0" t="n">
        <f aca="false">SQRT(AB55^2+AC55^2)</f>
        <v>773.863735077897</v>
      </c>
      <c r="AE55" s="0" t="n">
        <f aca="false">(AD55*PI()/(3600*180))*$AF$2</f>
        <v>0.37517972608029</v>
      </c>
      <c r="AL55" s="0" t="n">
        <v>222.3</v>
      </c>
      <c r="AM55" s="0" t="n">
        <v>0.37517972608029</v>
      </c>
    </row>
    <row r="56" customFormat="false" ht="13.8" hidden="false" customHeight="false" outlineLevel="0" collapsed="false">
      <c r="A56" s="0" t="s">
        <v>66</v>
      </c>
      <c r="B56" s="0" t="s">
        <v>29</v>
      </c>
      <c r="C56" s="0" t="n">
        <v>3087.533</v>
      </c>
      <c r="D56" s="0" t="n">
        <v>6</v>
      </c>
      <c r="E56" s="0" t="n">
        <v>42</v>
      </c>
      <c r="F56" s="0" t="n">
        <v>35.09</v>
      </c>
      <c r="G56" s="0" t="n">
        <v>-50</v>
      </c>
      <c r="H56" s="0" t="n">
        <v>55</v>
      </c>
      <c r="I56" s="0" t="n">
        <v>31.7</v>
      </c>
      <c r="J56" s="0" t="n">
        <v>19.71</v>
      </c>
      <c r="K56" s="0" t="n">
        <v>1.03</v>
      </c>
      <c r="L56" s="0" t="n">
        <v>222.5</v>
      </c>
      <c r="M56" s="0" t="n">
        <v>1.6</v>
      </c>
      <c r="N56" s="0" t="n">
        <v>0.39</v>
      </c>
      <c r="O56" s="0" t="n">
        <v>0.04</v>
      </c>
      <c r="P56" s="0" t="n">
        <v>0.31</v>
      </c>
      <c r="Q56" s="0" t="n">
        <v>0.1</v>
      </c>
      <c r="R56" s="0" t="n">
        <v>1</v>
      </c>
      <c r="S56" s="0" t="n">
        <v>222.7</v>
      </c>
      <c r="T56" s="0" t="n">
        <v>1.6</v>
      </c>
      <c r="U56" s="0" t="n">
        <v>0.33</v>
      </c>
      <c r="V56" s="0" t="n">
        <v>0.1</v>
      </c>
      <c r="X56" s="3" t="n">
        <f aca="false">D56+(E56+(F56/60))/60</f>
        <v>6.70974722222222</v>
      </c>
      <c r="Y56" s="3" t="n">
        <f aca="false">X56*15</f>
        <v>100.646208333333</v>
      </c>
      <c r="Z56" s="3" t="n">
        <f aca="false">-(ABS(G56)+(H56+(I56/60))/60)</f>
        <v>-50.9254722222222</v>
      </c>
      <c r="AB56" s="0" t="n">
        <f aca="false">(Y56-$AI$1)*3600</f>
        <v>794.091187499538</v>
      </c>
      <c r="AC56" s="0" t="n">
        <f aca="false">(Z56-$AJ$1)*3600</f>
        <v>254.670416666369</v>
      </c>
      <c r="AD56" s="0" t="n">
        <f aca="false">SQRT(AB56^2+AC56^2)</f>
        <v>833.929154778419</v>
      </c>
      <c r="AE56" s="0" t="n">
        <f aca="false">(AD56*PI()/(3600*180))*$AF$2</f>
        <v>0.404300263312689</v>
      </c>
      <c r="AL56" s="0" t="n">
        <v>222.5</v>
      </c>
      <c r="AM56" s="0" t="n">
        <v>0.404300263312689</v>
      </c>
    </row>
    <row r="57" customFormat="false" ht="13.8" hidden="false" customHeight="false" outlineLevel="0" collapsed="false">
      <c r="A57" s="0" t="s">
        <v>66</v>
      </c>
      <c r="B57" s="0" t="s">
        <v>30</v>
      </c>
      <c r="C57" s="0" t="n">
        <v>4554.518</v>
      </c>
      <c r="D57" s="0" t="n">
        <v>6</v>
      </c>
      <c r="E57" s="0" t="n">
        <v>42</v>
      </c>
      <c r="F57" s="0" t="n">
        <v>35.09</v>
      </c>
      <c r="G57" s="0" t="n">
        <v>-50</v>
      </c>
      <c r="H57" s="0" t="n">
        <v>55</v>
      </c>
      <c r="I57" s="0" t="n">
        <v>31.7</v>
      </c>
      <c r="J57" s="0" t="n">
        <v>19.71</v>
      </c>
      <c r="K57" s="0" t="n">
        <v>1.03</v>
      </c>
      <c r="L57" s="0" t="n">
        <v>229.3</v>
      </c>
      <c r="M57" s="0" t="n">
        <v>9.5</v>
      </c>
      <c r="N57" s="0" t="n">
        <v>0.28</v>
      </c>
      <c r="O57" s="0" t="n">
        <v>0.26</v>
      </c>
      <c r="P57" s="0" t="n">
        <v>0.49</v>
      </c>
      <c r="Q57" s="0" t="n">
        <v>0.32</v>
      </c>
      <c r="X57" s="3" t="n">
        <f aca="false">D57+(E57+(F57/60))/60</f>
        <v>6.70974722222222</v>
      </c>
      <c r="Y57" s="3" t="n">
        <f aca="false">X57*15</f>
        <v>100.646208333333</v>
      </c>
      <c r="Z57" s="3" t="n">
        <f aca="false">-(ABS(G57)+(H57+(I57/60))/60)</f>
        <v>-50.9254722222222</v>
      </c>
      <c r="AB57" s="0" t="n">
        <f aca="false">(Y57-$AI$1)*3600</f>
        <v>794.091187499538</v>
      </c>
      <c r="AC57" s="0" t="n">
        <f aca="false">(Z57-$AJ$1)*3600</f>
        <v>254.670416666369</v>
      </c>
      <c r="AD57" s="0" t="n">
        <f aca="false">SQRT(AB57^2+AC57^2)</f>
        <v>833.929154778419</v>
      </c>
      <c r="AE57" s="0" t="n">
        <f aca="false">(AD57*PI()/(3600*180))*$AF$2</f>
        <v>0.404300263312689</v>
      </c>
      <c r="AL57" s="0" t="n">
        <v>229.3</v>
      </c>
      <c r="AM57" s="0" t="n">
        <v>0.404300263312689</v>
      </c>
    </row>
    <row r="58" customFormat="false" ht="13.8" hidden="false" customHeight="false" outlineLevel="0" collapsed="false">
      <c r="A58" s="0" t="s">
        <v>67</v>
      </c>
      <c r="B58" s="0" t="s">
        <v>29</v>
      </c>
      <c r="C58" s="0" t="n">
        <v>3087.533</v>
      </c>
      <c r="D58" s="0" t="n">
        <v>6</v>
      </c>
      <c r="E58" s="0" t="n">
        <v>42</v>
      </c>
      <c r="F58" s="0" t="n">
        <v>49.67</v>
      </c>
      <c r="G58" s="0" t="n">
        <v>-50</v>
      </c>
      <c r="H58" s="0" t="n">
        <v>49</v>
      </c>
      <c r="I58" s="0" t="n">
        <v>44.3</v>
      </c>
      <c r="J58" s="0" t="n">
        <v>19.23</v>
      </c>
      <c r="K58" s="0" t="n">
        <v>1.14</v>
      </c>
      <c r="L58" s="0" t="n">
        <v>153.4</v>
      </c>
      <c r="M58" s="0" t="n">
        <v>2.2</v>
      </c>
      <c r="N58" s="0" t="n">
        <v>0.34</v>
      </c>
      <c r="O58" s="0" t="n">
        <v>0.04</v>
      </c>
      <c r="P58" s="0" t="n">
        <v>0.97</v>
      </c>
      <c r="Q58" s="0" t="n">
        <v>0.07</v>
      </c>
      <c r="R58" s="0" t="n">
        <v>0</v>
      </c>
      <c r="X58" s="3" t="n">
        <f aca="false">D58+(E58+(F58/60))/60</f>
        <v>6.71379722222222</v>
      </c>
      <c r="Y58" s="3" t="n">
        <f aca="false">X58*15</f>
        <v>100.706958333333</v>
      </c>
      <c r="Z58" s="3" t="n">
        <f aca="false">-(ABS(G58)+(H58+(I58/60))/60)</f>
        <v>-50.8289722222222</v>
      </c>
      <c r="AB58" s="0" t="n">
        <f aca="false">(Y58-$AI$1)*3600</f>
        <v>1012.79118749953</v>
      </c>
      <c r="AC58" s="0" t="n">
        <f aca="false">(Z58-$AJ$1)*3600</f>
        <v>602.07041666639</v>
      </c>
      <c r="AD58" s="0" t="n">
        <f aca="false">SQRT(AB58^2+AC58^2)</f>
        <v>1178.23375274245</v>
      </c>
      <c r="AE58" s="0" t="n">
        <f aca="false">(AD58*PI()/(3600*180))*$AF$2</f>
        <v>0.57122384287457</v>
      </c>
      <c r="AL58" s="0" t="n">
        <v>153.4</v>
      </c>
      <c r="AM58" s="0" t="n">
        <v>0.57122384287457</v>
      </c>
    </row>
    <row r="59" customFormat="false" ht="13.8" hidden="false" customHeight="false" outlineLevel="0" collapsed="false">
      <c r="A59" s="0" t="s">
        <v>68</v>
      </c>
      <c r="B59" s="0" t="s">
        <v>29</v>
      </c>
      <c r="C59" s="0" t="n">
        <v>3087.533</v>
      </c>
      <c r="D59" s="0" t="n">
        <v>6</v>
      </c>
      <c r="E59" s="0" t="n">
        <v>42</v>
      </c>
      <c r="F59" s="0" t="n">
        <v>47.68</v>
      </c>
      <c r="G59" s="0" t="n">
        <v>-50</v>
      </c>
      <c r="H59" s="0" t="n">
        <v>53</v>
      </c>
      <c r="I59" s="0" t="n">
        <v>3</v>
      </c>
      <c r="J59" s="0" t="n">
        <v>20.98</v>
      </c>
      <c r="K59" s="0" t="n">
        <v>1.74</v>
      </c>
      <c r="L59" s="0" t="n">
        <v>221.4</v>
      </c>
      <c r="M59" s="0" t="n">
        <v>4.8</v>
      </c>
      <c r="N59" s="0" t="n">
        <v>0.35</v>
      </c>
      <c r="O59" s="0" t="n">
        <v>0.07</v>
      </c>
      <c r="P59" s="0" t="n">
        <v>0.43</v>
      </c>
      <c r="Q59" s="0" t="n">
        <v>0.13</v>
      </c>
      <c r="R59" s="0" t="n">
        <v>1</v>
      </c>
      <c r="X59" s="3" t="n">
        <f aca="false">D59+(E59+(F59/60))/60</f>
        <v>6.71324444444444</v>
      </c>
      <c r="Y59" s="3" t="n">
        <f aca="false">X59*15</f>
        <v>100.698666666667</v>
      </c>
      <c r="Z59" s="3" t="n">
        <f aca="false">-(ABS(G59)+(H59+(I59/60))/60)</f>
        <v>-50.8841666666667</v>
      </c>
      <c r="AB59" s="0" t="n">
        <f aca="false">(Y59-$AI$1)*3600</f>
        <v>982.94118749954</v>
      </c>
      <c r="AC59" s="0" t="n">
        <f aca="false">(Z59-$AJ$1)*3600</f>
        <v>403.370416666385</v>
      </c>
      <c r="AD59" s="0" t="n">
        <f aca="false">SQRT(AB59^2+AC59^2)</f>
        <v>1062.4881510514</v>
      </c>
      <c r="AE59" s="0" t="n">
        <f aca="false">(AD59*PI()/(3600*180))*$AF$2</f>
        <v>0.515108791646493</v>
      </c>
      <c r="AL59" s="0" t="n">
        <v>221.4</v>
      </c>
      <c r="AM59" s="0" t="n">
        <v>0.515108791646493</v>
      </c>
    </row>
    <row r="60" customFormat="false" ht="13.8" hidden="false" customHeight="false" outlineLevel="0" collapsed="false">
      <c r="A60" s="0" t="s">
        <v>69</v>
      </c>
      <c r="B60" s="0" t="s">
        <v>29</v>
      </c>
      <c r="C60" s="0" t="n">
        <v>3087.533</v>
      </c>
      <c r="D60" s="0" t="n">
        <v>6</v>
      </c>
      <c r="E60" s="0" t="n">
        <v>42</v>
      </c>
      <c r="F60" s="0" t="n">
        <v>51.37</v>
      </c>
      <c r="G60" s="0" t="n">
        <v>-50</v>
      </c>
      <c r="H60" s="0" t="n">
        <v>54</v>
      </c>
      <c r="I60" s="0" t="n">
        <v>7</v>
      </c>
      <c r="J60" s="0" t="n">
        <v>19.16</v>
      </c>
      <c r="K60" s="0" t="n">
        <v>1.32</v>
      </c>
      <c r="L60" s="0" t="n">
        <v>29.5</v>
      </c>
      <c r="M60" s="0" t="n">
        <v>2.2</v>
      </c>
      <c r="N60" s="0" t="n">
        <v>0.38</v>
      </c>
      <c r="O60" s="0" t="n">
        <v>0.05</v>
      </c>
      <c r="P60" s="0" t="n">
        <v>0.88</v>
      </c>
      <c r="Q60" s="0" t="n">
        <v>0.08</v>
      </c>
      <c r="R60" s="0" t="n">
        <v>0</v>
      </c>
      <c r="S60" s="0" t="n">
        <v>30</v>
      </c>
      <c r="T60" s="0" t="n">
        <v>2</v>
      </c>
      <c r="U60" s="0" t="n">
        <v>0.81</v>
      </c>
      <c r="V60" s="0" t="n">
        <v>0.06</v>
      </c>
      <c r="X60" s="3" t="n">
        <f aca="false">D60+(E60+(F60/60))/60</f>
        <v>6.71426944444444</v>
      </c>
      <c r="Y60" s="3" t="n">
        <f aca="false">X60*15</f>
        <v>100.714041666667</v>
      </c>
      <c r="Z60" s="3" t="n">
        <f aca="false">-(ABS(G60)+(H60+(I60/60))/60)</f>
        <v>-50.9019444444444</v>
      </c>
      <c r="AB60" s="0" t="n">
        <f aca="false">(Y60-$AI$1)*3600</f>
        <v>1038.29118749956</v>
      </c>
      <c r="AC60" s="0" t="n">
        <f aca="false">(Z60-$AJ$1)*3600</f>
        <v>339.370416666375</v>
      </c>
      <c r="AD60" s="0" t="n">
        <f aca="false">SQRT(AB60^2+AC60^2)</f>
        <v>1092.34649710957</v>
      </c>
      <c r="AE60" s="0" t="n">
        <f aca="false">(AD60*PI()/(3600*180))*$AF$2</f>
        <v>0.5295845263108</v>
      </c>
      <c r="AL60" s="0" t="n">
        <v>29.5</v>
      </c>
      <c r="AM60" s="0" t="n">
        <v>0.5295845263108</v>
      </c>
    </row>
    <row r="61" customFormat="false" ht="13.8" hidden="false" customHeight="false" outlineLevel="0" collapsed="false">
      <c r="A61" s="0" t="s">
        <v>69</v>
      </c>
      <c r="B61" s="0" t="s">
        <v>32</v>
      </c>
      <c r="C61" s="0" t="n">
        <v>3411.554</v>
      </c>
      <c r="D61" s="0" t="n">
        <v>6</v>
      </c>
      <c r="E61" s="0" t="n">
        <v>42</v>
      </c>
      <c r="F61" s="0" t="n">
        <v>51.37</v>
      </c>
      <c r="G61" s="0" t="n">
        <v>-50</v>
      </c>
      <c r="H61" s="0" t="n">
        <v>54</v>
      </c>
      <c r="I61" s="0" t="n">
        <v>7</v>
      </c>
      <c r="J61" s="0" t="n">
        <v>19.16</v>
      </c>
      <c r="K61" s="0" t="n">
        <v>1.32</v>
      </c>
      <c r="L61" s="0" t="n">
        <v>31.9</v>
      </c>
      <c r="M61" s="0" t="n">
        <v>4.5</v>
      </c>
      <c r="N61" s="0" t="n">
        <v>0.33</v>
      </c>
      <c r="O61" s="0" t="n">
        <v>0.07</v>
      </c>
      <c r="P61" s="0" t="n">
        <v>0.64</v>
      </c>
      <c r="Q61" s="0" t="n">
        <v>0.12</v>
      </c>
      <c r="X61" s="3" t="n">
        <f aca="false">D61+(E61+(F61/60))/60</f>
        <v>6.71426944444444</v>
      </c>
      <c r="Y61" s="3" t="n">
        <f aca="false">X61*15</f>
        <v>100.714041666667</v>
      </c>
      <c r="Z61" s="3" t="n">
        <f aca="false">-(ABS(G61)+(H61+(I61/60))/60)</f>
        <v>-50.9019444444444</v>
      </c>
      <c r="AB61" s="0" t="n">
        <f aca="false">(Y61-$AI$1)*3600</f>
        <v>1038.29118749956</v>
      </c>
      <c r="AC61" s="0" t="n">
        <f aca="false">(Z61-$AJ$1)*3600</f>
        <v>339.370416666375</v>
      </c>
      <c r="AD61" s="0" t="n">
        <f aca="false">SQRT(AB61^2+AC61^2)</f>
        <v>1092.34649710957</v>
      </c>
      <c r="AE61" s="0" t="n">
        <f aca="false">(AD61*PI()/(3600*180))*$AF$2</f>
        <v>0.5295845263108</v>
      </c>
      <c r="AL61" s="0" t="n">
        <v>31.9</v>
      </c>
      <c r="AM61" s="0" t="n">
        <v>0.5295845263108</v>
      </c>
    </row>
    <row r="62" customFormat="false" ht="13.8" hidden="false" customHeight="false" outlineLevel="0" collapsed="false">
      <c r="A62" s="0" t="s">
        <v>70</v>
      </c>
      <c r="B62" s="0" t="s">
        <v>29</v>
      </c>
      <c r="C62" s="0" t="n">
        <v>3087.533</v>
      </c>
      <c r="D62" s="0" t="n">
        <v>6</v>
      </c>
      <c r="E62" s="0" t="n">
        <v>42</v>
      </c>
      <c r="F62" s="0" t="n">
        <v>50.86</v>
      </c>
      <c r="G62" s="0" t="n">
        <v>-50</v>
      </c>
      <c r="H62" s="0" t="n">
        <v>54</v>
      </c>
      <c r="I62" s="0" t="n">
        <v>26.7</v>
      </c>
      <c r="J62" s="0" t="n">
        <v>19.99</v>
      </c>
      <c r="K62" s="0" t="n">
        <v>1.14</v>
      </c>
      <c r="L62" s="0" t="n">
        <v>224.6</v>
      </c>
      <c r="M62" s="0" t="n">
        <v>4.4</v>
      </c>
      <c r="N62" s="0" t="n">
        <v>0.42</v>
      </c>
      <c r="O62" s="0" t="n">
        <v>0.07</v>
      </c>
      <c r="P62" s="0" t="n">
        <v>0.56</v>
      </c>
      <c r="Q62" s="0" t="n">
        <v>0.14</v>
      </c>
      <c r="R62" s="0" t="n">
        <v>0.997</v>
      </c>
      <c r="X62" s="3" t="n">
        <f aca="false">D62+(E62+(F62/60))/60</f>
        <v>6.71412777777778</v>
      </c>
      <c r="Y62" s="3" t="n">
        <f aca="false">X62*15</f>
        <v>100.711916666667</v>
      </c>
      <c r="Z62" s="3" t="n">
        <f aca="false">-(ABS(G62)+(H62+(I62/60))/60)</f>
        <v>-50.9074166666667</v>
      </c>
      <c r="AB62" s="0" t="n">
        <f aca="false">(Y62-$AI$1)*3600</f>
        <v>1030.64118749954</v>
      </c>
      <c r="AC62" s="0" t="n">
        <f aca="false">(Z62-$AJ$1)*3600</f>
        <v>319.670416666369</v>
      </c>
      <c r="AD62" s="0" t="n">
        <f aca="false">SQRT(AB62^2+AC62^2)</f>
        <v>1079.07851088885</v>
      </c>
      <c r="AE62" s="0" t="n">
        <f aca="false">(AD62*PI()/(3600*180))*$AF$2</f>
        <v>0.523152025070222</v>
      </c>
      <c r="AL62" s="0" t="n">
        <v>224.6</v>
      </c>
      <c r="AM62" s="0" t="n">
        <v>0.523152025070222</v>
      </c>
    </row>
    <row r="63" customFormat="false" ht="13.8" hidden="false" customHeight="false" outlineLevel="0" collapsed="false">
      <c r="A63" s="0" t="s">
        <v>71</v>
      </c>
      <c r="B63" s="0" t="s">
        <v>29</v>
      </c>
      <c r="C63" s="0" t="n">
        <v>3087.533</v>
      </c>
      <c r="D63" s="0" t="n">
        <v>6</v>
      </c>
      <c r="E63" s="0" t="n">
        <v>43</v>
      </c>
      <c r="F63" s="0" t="n">
        <v>2.06</v>
      </c>
      <c r="G63" s="0" t="n">
        <v>-50</v>
      </c>
      <c r="H63" s="0" t="n">
        <v>48</v>
      </c>
      <c r="I63" s="0" t="n">
        <v>15.2</v>
      </c>
      <c r="J63" s="0" t="n">
        <v>19.32</v>
      </c>
      <c r="K63" s="0" t="n">
        <v>0.94</v>
      </c>
      <c r="L63" s="0" t="n">
        <v>64.4</v>
      </c>
      <c r="M63" s="0" t="n">
        <v>1.2</v>
      </c>
      <c r="N63" s="0" t="n">
        <v>0.46</v>
      </c>
      <c r="O63" s="0" t="n">
        <v>0.04</v>
      </c>
      <c r="P63" s="0" t="n">
        <v>0.84</v>
      </c>
      <c r="Q63" s="0" t="n">
        <v>0.06</v>
      </c>
      <c r="R63" s="0" t="n">
        <v>0</v>
      </c>
      <c r="X63" s="3" t="n">
        <f aca="false">D63+(E63+(F63/60))/60</f>
        <v>6.71723888888889</v>
      </c>
      <c r="Y63" s="3" t="n">
        <f aca="false">X63*15</f>
        <v>100.758583333333</v>
      </c>
      <c r="Z63" s="3" t="n">
        <f aca="false">-(ABS(G63)+(H63+(I63/60))/60)</f>
        <v>-50.8042222222222</v>
      </c>
      <c r="AB63" s="0" t="n">
        <f aca="false">(Y63-$AI$1)*3600</f>
        <v>1198.64118749954</v>
      </c>
      <c r="AC63" s="0" t="n">
        <f aca="false">(Z63-$AJ$1)*3600</f>
        <v>691.170416666381</v>
      </c>
      <c r="AD63" s="0" t="n">
        <f aca="false">SQRT(AB63^2+AC63^2)</f>
        <v>1383.63912970293</v>
      </c>
      <c r="AE63" s="0" t="n">
        <f aca="false">(AD63*PI()/(3600*180))*$AF$2</f>
        <v>0.670807179798472</v>
      </c>
      <c r="AL63" s="0" t="n">
        <v>64.4</v>
      </c>
      <c r="AM63" s="0" t="n">
        <v>0.670807179798472</v>
      </c>
    </row>
    <row r="64" customFormat="false" ht="13.8" hidden="false" customHeight="false" outlineLevel="0" collapsed="false">
      <c r="A64" s="0" t="s">
        <v>72</v>
      </c>
      <c r="B64" s="0" t="s">
        <v>29</v>
      </c>
      <c r="C64" s="0" t="n">
        <v>3087.533</v>
      </c>
      <c r="D64" s="0" t="n">
        <v>6</v>
      </c>
      <c r="E64" s="0" t="n">
        <v>43</v>
      </c>
      <c r="F64" s="0" t="n">
        <v>2.58</v>
      </c>
      <c r="G64" s="0" t="n">
        <v>-50</v>
      </c>
      <c r="H64" s="0" t="n">
        <v>50</v>
      </c>
      <c r="I64" s="0" t="n">
        <v>11.4</v>
      </c>
      <c r="J64" s="0" t="n">
        <v>19.98</v>
      </c>
      <c r="K64" s="0" t="n">
        <v>0.86</v>
      </c>
      <c r="L64" s="0" t="n">
        <v>209.1</v>
      </c>
      <c r="M64" s="0" t="n">
        <v>5.5</v>
      </c>
      <c r="N64" s="0" t="n">
        <v>0.29</v>
      </c>
      <c r="O64" s="0" t="n">
        <v>0.07</v>
      </c>
      <c r="P64" s="0" t="n">
        <v>0.54</v>
      </c>
      <c r="Q64" s="0" t="n">
        <v>0.11</v>
      </c>
      <c r="R64" s="0" t="n">
        <v>0.965</v>
      </c>
      <c r="X64" s="3" t="n">
        <f aca="false">D64+(E64+(F64/60))/60</f>
        <v>6.71738333333333</v>
      </c>
      <c r="Y64" s="3" t="n">
        <f aca="false">X64*15</f>
        <v>100.76075</v>
      </c>
      <c r="Z64" s="3" t="n">
        <f aca="false">-(ABS(G64)+(H64+(I64/60))/60)</f>
        <v>-50.8365</v>
      </c>
      <c r="AB64" s="0" t="n">
        <f aca="false">(Y64-$AI$1)*3600</f>
        <v>1206.44118749954</v>
      </c>
      <c r="AC64" s="0" t="n">
        <f aca="false">(Z64-$AJ$1)*3600</f>
        <v>574.970416666378</v>
      </c>
      <c r="AD64" s="0" t="n">
        <f aca="false">SQRT(AB64^2+AC64^2)</f>
        <v>1336.44727503064</v>
      </c>
      <c r="AE64" s="0" t="n">
        <f aca="false">(AD64*PI()/(3600*180))*$AF$2</f>
        <v>0.647927923016411</v>
      </c>
      <c r="AL64" s="0" t="n">
        <v>209.1</v>
      </c>
      <c r="AM64" s="0" t="n">
        <v>0.647927923016411</v>
      </c>
    </row>
    <row r="65" customFormat="false" ht="13.8" hidden="false" customHeight="false" outlineLevel="0" collapsed="false">
      <c r="A65" s="0" t="s">
        <v>73</v>
      </c>
      <c r="B65" s="0" t="s">
        <v>29</v>
      </c>
      <c r="C65" s="0" t="n">
        <v>3087.533</v>
      </c>
      <c r="D65" s="0" t="n">
        <v>6</v>
      </c>
      <c r="E65" s="0" t="n">
        <v>43</v>
      </c>
      <c r="F65" s="0" t="n">
        <v>3.79</v>
      </c>
      <c r="G65" s="0" t="n">
        <v>-50</v>
      </c>
      <c r="H65" s="0" t="n">
        <v>51</v>
      </c>
      <c r="I65" s="0" t="n">
        <v>38.5</v>
      </c>
      <c r="J65" s="0" t="n">
        <v>20.03</v>
      </c>
      <c r="K65" s="0" t="n">
        <v>1.2</v>
      </c>
      <c r="L65" s="0" t="n">
        <v>229.3</v>
      </c>
      <c r="M65" s="0" t="n">
        <v>3.2</v>
      </c>
      <c r="N65" s="0" t="n">
        <v>0.41</v>
      </c>
      <c r="O65" s="0" t="n">
        <v>0.05</v>
      </c>
      <c r="P65" s="0" t="n">
        <v>0.37</v>
      </c>
      <c r="Q65" s="0" t="n">
        <v>0.12</v>
      </c>
      <c r="R65" s="0" t="n">
        <v>1</v>
      </c>
      <c r="X65" s="3" t="n">
        <f aca="false">D65+(E65+(F65/60))/60</f>
        <v>6.71771944444444</v>
      </c>
      <c r="Y65" s="3" t="n">
        <f aca="false">X65*15</f>
        <v>100.765791666667</v>
      </c>
      <c r="Z65" s="3" t="n">
        <f aca="false">-(ABS(G65)+(H65+(I65/60))/60)</f>
        <v>-50.8606944444445</v>
      </c>
      <c r="AB65" s="0" t="n">
        <f aca="false">(Y65-$AI$1)*3600</f>
        <v>1224.59118749956</v>
      </c>
      <c r="AC65" s="0" t="n">
        <f aca="false">(Z65-$AJ$1)*3600</f>
        <v>487.870416666368</v>
      </c>
      <c r="AD65" s="0" t="n">
        <f aca="false">SQRT(AB65^2+AC65^2)</f>
        <v>1318.19616141141</v>
      </c>
      <c r="AE65" s="0" t="n">
        <f aca="false">(AD65*PI()/(3600*180))*$AF$2</f>
        <v>0.639079533438328</v>
      </c>
      <c r="AL65" s="0" t="n">
        <v>229.3</v>
      </c>
      <c r="AM65" s="0" t="n">
        <v>0.639079533438328</v>
      </c>
    </row>
    <row r="66" customFormat="false" ht="13.8" hidden="false" customHeight="false" outlineLevel="0" collapsed="false">
      <c r="A66" s="0" t="s">
        <v>74</v>
      </c>
      <c r="B66" s="0" t="s">
        <v>29</v>
      </c>
      <c r="C66" s="0" t="n">
        <v>3087.533</v>
      </c>
      <c r="D66" s="0" t="n">
        <v>6</v>
      </c>
      <c r="E66" s="0" t="n">
        <v>43</v>
      </c>
      <c r="F66" s="0" t="n">
        <v>4.55</v>
      </c>
      <c r="G66" s="0" t="n">
        <v>-50</v>
      </c>
      <c r="H66" s="0" t="n">
        <v>52</v>
      </c>
      <c r="I66" s="0" t="n">
        <v>31.4</v>
      </c>
      <c r="J66" s="0" t="n">
        <v>19.2</v>
      </c>
      <c r="K66" s="0" t="n">
        <v>1.26</v>
      </c>
      <c r="L66" s="0" t="n">
        <v>134</v>
      </c>
      <c r="M66" s="0" t="n">
        <v>2.2</v>
      </c>
      <c r="N66" s="0" t="n">
        <v>0.3</v>
      </c>
      <c r="O66" s="0" t="n">
        <v>0.05</v>
      </c>
      <c r="P66" s="0" t="n">
        <v>1.08</v>
      </c>
      <c r="Q66" s="0" t="n">
        <v>0.05</v>
      </c>
      <c r="R66" s="0" t="n">
        <v>0</v>
      </c>
      <c r="S66" s="0" t="n">
        <v>134.7</v>
      </c>
      <c r="T66" s="0" t="n">
        <v>2</v>
      </c>
      <c r="U66" s="0" t="n">
        <v>1.04</v>
      </c>
      <c r="V66" s="0" t="n">
        <v>0.05</v>
      </c>
      <c r="X66" s="3" t="n">
        <f aca="false">D66+(E66+(F66/60))/60</f>
        <v>6.71793055555556</v>
      </c>
      <c r="Y66" s="3" t="n">
        <f aca="false">X66*15</f>
        <v>100.768958333333</v>
      </c>
      <c r="Z66" s="3" t="n">
        <f aca="false">-(ABS(G66)+(H66+(I66/60))/60)</f>
        <v>-50.8753888888889</v>
      </c>
      <c r="AB66" s="0" t="n">
        <f aca="false">(Y66-$AI$1)*3600</f>
        <v>1235.99118749952</v>
      </c>
      <c r="AC66" s="0" t="n">
        <f aca="false">(Z66-$AJ$1)*3600</f>
        <v>434.970416666368</v>
      </c>
      <c r="AD66" s="0" t="n">
        <f aca="false">SQRT(AB66^2+AC66^2)</f>
        <v>1310.29518771588</v>
      </c>
      <c r="AE66" s="0" t="n">
        <f aca="false">(AD66*PI()/(3600*180))*$AF$2</f>
        <v>0.635249033296647</v>
      </c>
      <c r="AL66" s="0" t="n">
        <v>134</v>
      </c>
      <c r="AM66" s="0" t="n">
        <v>0.635249033296647</v>
      </c>
    </row>
    <row r="67" customFormat="false" ht="13.8" hidden="false" customHeight="false" outlineLevel="0" collapsed="false">
      <c r="A67" s="0" t="s">
        <v>74</v>
      </c>
      <c r="B67" s="0" t="s">
        <v>32</v>
      </c>
      <c r="C67" s="0" t="n">
        <v>3411.554</v>
      </c>
      <c r="D67" s="0" t="n">
        <v>6</v>
      </c>
      <c r="E67" s="0" t="n">
        <v>43</v>
      </c>
      <c r="F67" s="0" t="n">
        <v>4.55</v>
      </c>
      <c r="G67" s="0" t="n">
        <v>-50</v>
      </c>
      <c r="H67" s="0" t="n">
        <v>52</v>
      </c>
      <c r="I67" s="0" t="n">
        <v>31.4</v>
      </c>
      <c r="J67" s="0" t="n">
        <v>19.2</v>
      </c>
      <c r="K67" s="0" t="n">
        <v>1.26</v>
      </c>
      <c r="L67" s="0" t="n">
        <v>137.8</v>
      </c>
      <c r="M67" s="0" t="n">
        <v>4.8</v>
      </c>
      <c r="N67" s="0" t="n">
        <v>0.35</v>
      </c>
      <c r="O67" s="0" t="n">
        <v>0.11</v>
      </c>
      <c r="P67" s="0" t="n">
        <v>0.7</v>
      </c>
      <c r="Q67" s="0" t="n">
        <v>0.16</v>
      </c>
      <c r="X67" s="3" t="n">
        <f aca="false">D67+(E67+(F67/60))/60</f>
        <v>6.71793055555556</v>
      </c>
      <c r="Y67" s="3" t="n">
        <f aca="false">X67*15</f>
        <v>100.768958333333</v>
      </c>
      <c r="Z67" s="3" t="n">
        <f aca="false">-(ABS(G67)+(H67+(I67/60))/60)</f>
        <v>-50.8753888888889</v>
      </c>
      <c r="AB67" s="0" t="n">
        <f aca="false">(Y67-$AI$1)*3600</f>
        <v>1235.99118749952</v>
      </c>
      <c r="AC67" s="0" t="n">
        <f aca="false">(Z67-$AJ$1)*3600</f>
        <v>434.970416666368</v>
      </c>
      <c r="AD67" s="0" t="n">
        <f aca="false">SQRT(AB67^2+AC67^2)</f>
        <v>1310.29518771588</v>
      </c>
      <c r="AE67" s="0" t="n">
        <f aca="false">(AD67*PI()/(3600*180))*$AF$2</f>
        <v>0.635249033296647</v>
      </c>
      <c r="AL67" s="0" t="n">
        <v>137.8</v>
      </c>
      <c r="AM67" s="0" t="n">
        <v>0.635249033296647</v>
      </c>
    </row>
    <row r="68" customFormat="false" ht="13.8" hidden="false" customHeight="false" outlineLevel="0" collapsed="false">
      <c r="A68" s="0" t="s">
        <v>75</v>
      </c>
      <c r="B68" s="0" t="s">
        <v>29</v>
      </c>
      <c r="C68" s="0" t="n">
        <v>3087.533</v>
      </c>
      <c r="D68" s="0" t="n">
        <v>6</v>
      </c>
      <c r="E68" s="0" t="n">
        <v>42</v>
      </c>
      <c r="F68" s="0" t="n">
        <v>55.7</v>
      </c>
      <c r="G68" s="0" t="n">
        <v>-51</v>
      </c>
      <c r="H68" s="0" t="n">
        <v>2</v>
      </c>
      <c r="I68" s="0" t="n">
        <v>52.6</v>
      </c>
      <c r="J68" s="0" t="n">
        <v>18.37</v>
      </c>
      <c r="K68" s="0" t="n">
        <v>1.18</v>
      </c>
      <c r="L68" s="0" t="n">
        <v>226.9</v>
      </c>
      <c r="M68" s="0" t="n">
        <v>1.1</v>
      </c>
      <c r="N68" s="0" t="n">
        <v>0.41</v>
      </c>
      <c r="O68" s="0" t="n">
        <v>0.03</v>
      </c>
      <c r="P68" s="0" t="n">
        <v>0.37</v>
      </c>
      <c r="Q68" s="0" t="n">
        <v>0.06</v>
      </c>
      <c r="R68" s="0" t="n">
        <v>1</v>
      </c>
      <c r="X68" s="3" t="n">
        <f aca="false">D68+(E68+(F68/60))/60</f>
        <v>6.71547222222222</v>
      </c>
      <c r="Y68" s="3" t="n">
        <f aca="false">X68*15</f>
        <v>100.732083333333</v>
      </c>
      <c r="Z68" s="3" t="n">
        <f aca="false">-(ABS(G68)+(H68+(I68/60))/60)</f>
        <v>-51.0479444444445</v>
      </c>
      <c r="AB68" s="0" t="n">
        <f aca="false">(Y68-$AI$1)*3600</f>
        <v>1103.24118749954</v>
      </c>
      <c r="AC68" s="0" t="n">
        <f aca="false">(Z68-$AJ$1)*3600</f>
        <v>-186.229583333628</v>
      </c>
      <c r="AD68" s="0" t="n">
        <f aca="false">SQRT(AB68^2+AC68^2)</f>
        <v>1118.84877240136</v>
      </c>
      <c r="AE68" s="0" t="n">
        <f aca="false">(AD68*PI()/(3600*180))*$AF$2</f>
        <v>0.542433191952786</v>
      </c>
      <c r="AL68" s="0" t="n">
        <v>226.9</v>
      </c>
      <c r="AM68" s="0" t="n">
        <v>0.542433191952786</v>
      </c>
    </row>
    <row r="69" customFormat="false" ht="13.8" hidden="false" customHeight="false" outlineLevel="0" collapsed="false">
      <c r="A69" s="0" t="s">
        <v>76</v>
      </c>
      <c r="B69" s="0" t="s">
        <v>29</v>
      </c>
      <c r="C69" s="0" t="n">
        <v>3087.533</v>
      </c>
      <c r="D69" s="0" t="n">
        <v>6</v>
      </c>
      <c r="E69" s="0" t="n">
        <v>43</v>
      </c>
      <c r="F69" s="0" t="n">
        <v>0.74</v>
      </c>
      <c r="G69" s="0" t="n">
        <v>-51</v>
      </c>
      <c r="H69" s="0" t="n">
        <v>0</v>
      </c>
      <c r="I69" s="0" t="n">
        <v>12.6</v>
      </c>
      <c r="J69" s="0" t="n">
        <v>19.35</v>
      </c>
      <c r="K69" s="0" t="n">
        <v>1</v>
      </c>
      <c r="L69" s="0" t="n">
        <v>72.8</v>
      </c>
      <c r="M69" s="0" t="n">
        <v>0.8</v>
      </c>
      <c r="N69" s="0" t="n">
        <v>0.38</v>
      </c>
      <c r="O69" s="0" t="n">
        <v>0.04</v>
      </c>
      <c r="P69" s="0" t="n">
        <v>0.84</v>
      </c>
      <c r="Q69" s="0" t="n">
        <v>0.06</v>
      </c>
      <c r="R69" s="0" t="n">
        <v>0</v>
      </c>
      <c r="S69" s="0" t="n">
        <v>73.3</v>
      </c>
      <c r="T69" s="0" t="n">
        <v>0.7</v>
      </c>
      <c r="U69" s="0" t="n">
        <v>0.81</v>
      </c>
      <c r="V69" s="0" t="n">
        <v>0.05</v>
      </c>
      <c r="X69" s="3" t="n">
        <f aca="false">D69+(E69+(F69/60))/60</f>
        <v>6.71687222222222</v>
      </c>
      <c r="Y69" s="3" t="n">
        <f aca="false">X69*15</f>
        <v>100.753083333333</v>
      </c>
      <c r="Z69" s="3" t="n">
        <f aca="false">-(ABS(G69)+(H69+(I69/60))/60)</f>
        <v>-51.0035</v>
      </c>
      <c r="AB69" s="0" t="n">
        <f aca="false">(Y69-$AI$1)*3600</f>
        <v>1178.84118749955</v>
      </c>
      <c r="AC69" s="0" t="n">
        <f aca="false">(Z69-$AJ$1)*3600</f>
        <v>-26.2295833336282</v>
      </c>
      <c r="AD69" s="0" t="n">
        <f aca="false">SQRT(AB69^2+AC69^2)</f>
        <v>1179.13295958819</v>
      </c>
      <c r="AE69" s="0" t="n">
        <f aca="false">(AD69*PI()/(3600*180))*$AF$2</f>
        <v>0.57165979065553</v>
      </c>
      <c r="AL69" s="0" t="n">
        <v>72.8</v>
      </c>
      <c r="AM69" s="0" t="n">
        <v>0.57165979065553</v>
      </c>
    </row>
    <row r="70" customFormat="false" ht="13.8" hidden="false" customHeight="false" outlineLevel="0" collapsed="false">
      <c r="A70" s="0" t="s">
        <v>76</v>
      </c>
      <c r="B70" s="0" t="s">
        <v>61</v>
      </c>
      <c r="C70" s="0" t="n">
        <v>3410.547</v>
      </c>
      <c r="D70" s="0" t="n">
        <v>6</v>
      </c>
      <c r="E70" s="0" t="n">
        <v>43</v>
      </c>
      <c r="F70" s="0" t="n">
        <v>0.74</v>
      </c>
      <c r="G70" s="0" t="n">
        <v>-51</v>
      </c>
      <c r="H70" s="0" t="n">
        <v>0</v>
      </c>
      <c r="I70" s="0" t="n">
        <v>12.6</v>
      </c>
      <c r="J70" s="0" t="n">
        <v>19.35</v>
      </c>
      <c r="K70" s="0" t="n">
        <v>1</v>
      </c>
      <c r="L70" s="0" t="n">
        <v>75.3</v>
      </c>
      <c r="M70" s="0" t="n">
        <v>1.6</v>
      </c>
      <c r="N70" s="0" t="n">
        <v>0.25</v>
      </c>
      <c r="O70" s="0" t="n">
        <v>0.05</v>
      </c>
      <c r="P70" s="0" t="n">
        <v>0.8</v>
      </c>
      <c r="Q70" s="0" t="n">
        <v>0.1</v>
      </c>
      <c r="X70" s="3" t="n">
        <f aca="false">D70+(E70+(F70/60))/60</f>
        <v>6.71687222222222</v>
      </c>
      <c r="Y70" s="3" t="n">
        <f aca="false">X70*15</f>
        <v>100.753083333333</v>
      </c>
      <c r="Z70" s="3" t="n">
        <f aca="false">-(ABS(G70)+(H70+(I70/60))/60)</f>
        <v>-51.0035</v>
      </c>
      <c r="AB70" s="0" t="n">
        <f aca="false">(Y70-$AI$1)*3600</f>
        <v>1178.84118749955</v>
      </c>
      <c r="AC70" s="0" t="n">
        <f aca="false">(Z70-$AJ$1)*3600</f>
        <v>-26.2295833336282</v>
      </c>
      <c r="AD70" s="0" t="n">
        <f aca="false">SQRT(AB70^2+AC70^2)</f>
        <v>1179.13295958819</v>
      </c>
      <c r="AE70" s="0" t="n">
        <f aca="false">(AD70*PI()/(3600*180))*$AF$2</f>
        <v>0.57165979065553</v>
      </c>
      <c r="AL70" s="0" t="n">
        <v>75.3</v>
      </c>
      <c r="AM70" s="0" t="n">
        <v>0.57165979065553</v>
      </c>
    </row>
    <row r="71" customFormat="false" ht="13.8" hidden="false" customHeight="false" outlineLevel="0" collapsed="false">
      <c r="A71" s="0" t="s">
        <v>76</v>
      </c>
      <c r="B71" s="0" t="s">
        <v>32</v>
      </c>
      <c r="C71" s="0" t="n">
        <v>3411.554</v>
      </c>
      <c r="D71" s="0" t="n">
        <v>6</v>
      </c>
      <c r="E71" s="0" t="n">
        <v>43</v>
      </c>
      <c r="F71" s="0" t="n">
        <v>0.74</v>
      </c>
      <c r="G71" s="0" t="n">
        <v>-51</v>
      </c>
      <c r="H71" s="0" t="n">
        <v>0</v>
      </c>
      <c r="I71" s="0" t="n">
        <v>12.6</v>
      </c>
      <c r="J71" s="0" t="n">
        <v>19.35</v>
      </c>
      <c r="K71" s="0" t="n">
        <v>1</v>
      </c>
      <c r="L71" s="0" t="n">
        <v>73.3</v>
      </c>
      <c r="M71" s="0" t="n">
        <v>5.8</v>
      </c>
      <c r="N71" s="0" t="n">
        <v>0.49</v>
      </c>
      <c r="O71" s="0" t="n">
        <v>0.1</v>
      </c>
      <c r="P71" s="0" t="n">
        <v>0.68</v>
      </c>
      <c r="Q71" s="0" t="n">
        <v>0.16</v>
      </c>
      <c r="X71" s="3" t="n">
        <f aca="false">D71+(E71+(F71/60))/60</f>
        <v>6.71687222222222</v>
      </c>
      <c r="Y71" s="3" t="n">
        <f aca="false">X71*15</f>
        <v>100.753083333333</v>
      </c>
      <c r="Z71" s="3" t="n">
        <f aca="false">-(ABS(G71)+(H71+(I71/60))/60)</f>
        <v>-51.0035</v>
      </c>
      <c r="AB71" s="0" t="n">
        <f aca="false">(Y71-$AI$1)*3600</f>
        <v>1178.84118749955</v>
      </c>
      <c r="AC71" s="0" t="n">
        <f aca="false">(Z71-$AJ$1)*3600</f>
        <v>-26.2295833336282</v>
      </c>
      <c r="AD71" s="0" t="n">
        <f aca="false">SQRT(AB71^2+AC71^2)</f>
        <v>1179.13295958819</v>
      </c>
      <c r="AE71" s="0" t="n">
        <f aca="false">(AD71*PI()/(3600*180))*$AF$2</f>
        <v>0.57165979065553</v>
      </c>
      <c r="AL71" s="0" t="n">
        <v>73.3</v>
      </c>
      <c r="AM71" s="0" t="n">
        <v>0.57165979065553</v>
      </c>
    </row>
    <row r="72" customFormat="false" ht="13.8" hidden="false" customHeight="false" outlineLevel="0" collapsed="false">
      <c r="A72" s="0" t="s">
        <v>77</v>
      </c>
      <c r="B72" s="0" t="s">
        <v>29</v>
      </c>
      <c r="C72" s="0" t="n">
        <v>3087.533</v>
      </c>
      <c r="D72" s="0" t="n">
        <v>6</v>
      </c>
      <c r="E72" s="0" t="n">
        <v>42</v>
      </c>
      <c r="F72" s="0" t="n">
        <v>58.79</v>
      </c>
      <c r="G72" s="0" t="n">
        <v>-51</v>
      </c>
      <c r="H72" s="0" t="n">
        <v>0</v>
      </c>
      <c r="I72" s="0" t="n">
        <v>6.3</v>
      </c>
      <c r="J72" s="0" t="n">
        <v>19.61</v>
      </c>
      <c r="K72" s="0" t="n">
        <v>1.18</v>
      </c>
      <c r="L72" s="0" t="n">
        <v>220.3</v>
      </c>
      <c r="M72" s="0" t="n">
        <v>1.3</v>
      </c>
      <c r="N72" s="0" t="n">
        <v>0.36</v>
      </c>
      <c r="O72" s="0" t="n">
        <v>0.04</v>
      </c>
      <c r="P72" s="0" t="n">
        <v>0.45</v>
      </c>
      <c r="Q72" s="0" t="n">
        <v>0.08</v>
      </c>
      <c r="R72" s="0" t="n">
        <v>1</v>
      </c>
      <c r="S72" s="0" t="n">
        <v>220.2</v>
      </c>
      <c r="T72" s="0" t="n">
        <v>1.3</v>
      </c>
      <c r="U72" s="0" t="n">
        <v>0.42</v>
      </c>
      <c r="V72" s="0" t="n">
        <v>0.07</v>
      </c>
      <c r="X72" s="3" t="n">
        <f aca="false">D72+(E72+(F72/60))/60</f>
        <v>6.71633055555556</v>
      </c>
      <c r="Y72" s="3" t="n">
        <f aca="false">X72*15</f>
        <v>100.744958333333</v>
      </c>
      <c r="Z72" s="3" t="n">
        <f aca="false">-(ABS(G72)+(H72+(I72/60))/60)</f>
        <v>-51.00175</v>
      </c>
      <c r="AB72" s="0" t="n">
        <f aca="false">(Y72-$AI$1)*3600</f>
        <v>1149.59118749952</v>
      </c>
      <c r="AC72" s="0" t="n">
        <f aca="false">(Z72-$AJ$1)*3600</f>
        <v>-19.9295833336237</v>
      </c>
      <c r="AD72" s="0" t="n">
        <f aca="false">SQRT(AB72^2+AC72^2)</f>
        <v>1149.76392649466</v>
      </c>
      <c r="AE72" s="0" t="n">
        <f aca="false">(AD72*PI()/(3600*180))*$AF$2</f>
        <v>0.557421281610829</v>
      </c>
      <c r="AL72" s="0" t="n">
        <v>220.3</v>
      </c>
      <c r="AM72" s="0" t="n">
        <v>0.557421281610829</v>
      </c>
    </row>
    <row r="73" customFormat="false" ht="13.8" hidden="false" customHeight="false" outlineLevel="0" collapsed="false">
      <c r="A73" s="0" t="s">
        <v>77</v>
      </c>
      <c r="B73" s="0" t="s">
        <v>61</v>
      </c>
      <c r="C73" s="0" t="n">
        <v>3410.547</v>
      </c>
      <c r="D73" s="0" t="n">
        <v>6</v>
      </c>
      <c r="E73" s="0" t="n">
        <v>42</v>
      </c>
      <c r="F73" s="0" t="n">
        <v>58.79</v>
      </c>
      <c r="G73" s="0" t="n">
        <v>-51</v>
      </c>
      <c r="H73" s="0" t="n">
        <v>0</v>
      </c>
      <c r="I73" s="0" t="n">
        <v>6.3</v>
      </c>
      <c r="J73" s="0" t="n">
        <v>19.61</v>
      </c>
      <c r="K73" s="0" t="n">
        <v>1.18</v>
      </c>
      <c r="L73" s="0" t="n">
        <v>218.2</v>
      </c>
      <c r="M73" s="0" t="n">
        <v>5.6</v>
      </c>
      <c r="N73" s="0" t="n">
        <v>0.34</v>
      </c>
      <c r="O73" s="0" t="n">
        <v>0.06</v>
      </c>
      <c r="P73" s="0" t="n">
        <v>0.33</v>
      </c>
      <c r="Q73" s="0" t="n">
        <v>0.13</v>
      </c>
      <c r="X73" s="3" t="n">
        <f aca="false">D73+(E73+(F73/60))/60</f>
        <v>6.71633055555556</v>
      </c>
      <c r="Y73" s="3" t="n">
        <f aca="false">X73*15</f>
        <v>100.744958333333</v>
      </c>
      <c r="Z73" s="3" t="n">
        <f aca="false">-(ABS(G73)+(H73+(I73/60))/60)</f>
        <v>-51.00175</v>
      </c>
      <c r="AB73" s="0" t="n">
        <f aca="false">(Y73-$AI$1)*3600</f>
        <v>1149.59118749952</v>
      </c>
      <c r="AC73" s="0" t="n">
        <f aca="false">(Z73-$AJ$1)*3600</f>
        <v>-19.9295833336237</v>
      </c>
      <c r="AD73" s="0" t="n">
        <f aca="false">SQRT(AB73^2+AC73^2)</f>
        <v>1149.76392649466</v>
      </c>
      <c r="AE73" s="0" t="n">
        <f aca="false">(AD73*PI()/(3600*180))*$AF$2</f>
        <v>0.557421281610829</v>
      </c>
      <c r="AL73" s="0" t="n">
        <v>218.2</v>
      </c>
      <c r="AM73" s="0" t="n">
        <v>0.557421281610829</v>
      </c>
    </row>
    <row r="74" customFormat="false" ht="13.8" hidden="false" customHeight="false" outlineLevel="0" collapsed="false">
      <c r="A74" s="0" t="s">
        <v>78</v>
      </c>
      <c r="B74" s="0" t="s">
        <v>29</v>
      </c>
      <c r="C74" s="0" t="n">
        <v>3087.533</v>
      </c>
      <c r="D74" s="0" t="n">
        <v>6</v>
      </c>
      <c r="E74" s="0" t="n">
        <v>43</v>
      </c>
      <c r="F74" s="0" t="n">
        <v>3.2</v>
      </c>
      <c r="G74" s="0" t="n">
        <v>-50</v>
      </c>
      <c r="H74" s="0" t="n">
        <v>58</v>
      </c>
      <c r="I74" s="0" t="n">
        <v>17</v>
      </c>
      <c r="J74" s="0" t="n">
        <v>18.36</v>
      </c>
      <c r="K74" s="0" t="n">
        <v>1.22</v>
      </c>
      <c r="L74" s="0" t="n">
        <v>222.7</v>
      </c>
      <c r="M74" s="0" t="n">
        <v>1.1</v>
      </c>
      <c r="N74" s="0" t="n">
        <v>0.33</v>
      </c>
      <c r="O74" s="0" t="n">
        <v>0.03</v>
      </c>
      <c r="P74" s="0" t="n">
        <v>0.39</v>
      </c>
      <c r="Q74" s="0" t="n">
        <v>0.06</v>
      </c>
      <c r="R74" s="0" t="n">
        <v>1</v>
      </c>
      <c r="S74" s="0" t="n">
        <v>223.9</v>
      </c>
      <c r="T74" s="0" t="n">
        <v>0.8</v>
      </c>
      <c r="U74" s="0" t="n">
        <v>0.37</v>
      </c>
      <c r="V74" s="0" t="n">
        <v>0.04</v>
      </c>
      <c r="X74" s="3" t="n">
        <f aca="false">D74+(E74+(F74/60))/60</f>
        <v>6.71755555555556</v>
      </c>
      <c r="Y74" s="3" t="n">
        <f aca="false">X74*15</f>
        <v>100.763333333333</v>
      </c>
      <c r="Z74" s="3" t="n">
        <f aca="false">-(ABS(G74)+(H74+(I74/60))/60)</f>
        <v>-50.9713888888889</v>
      </c>
      <c r="AB74" s="0" t="n">
        <f aca="false">(Y74-$AI$1)*3600</f>
        <v>1215.74118749954</v>
      </c>
      <c r="AC74" s="0" t="n">
        <f aca="false">(Z74-$AJ$1)*3600</f>
        <v>89.370416666381</v>
      </c>
      <c r="AD74" s="0" t="n">
        <f aca="false">SQRT(AB74^2+AC74^2)</f>
        <v>1219.0216184949</v>
      </c>
      <c r="AE74" s="0" t="n">
        <f aca="false">(AD74*PI()/(3600*180))*$AF$2</f>
        <v>0.590998358214616</v>
      </c>
      <c r="AL74" s="0" t="n">
        <v>222.7</v>
      </c>
      <c r="AM74" s="0" t="n">
        <v>0.590998358214616</v>
      </c>
    </row>
    <row r="75" customFormat="false" ht="13.8" hidden="false" customHeight="false" outlineLevel="0" collapsed="false">
      <c r="A75" s="0" t="s">
        <v>78</v>
      </c>
      <c r="B75" s="0" t="s">
        <v>61</v>
      </c>
      <c r="C75" s="0" t="n">
        <v>3410.547</v>
      </c>
      <c r="D75" s="0" t="n">
        <v>6</v>
      </c>
      <c r="E75" s="0" t="n">
        <v>43</v>
      </c>
      <c r="F75" s="0" t="n">
        <v>3.2</v>
      </c>
      <c r="G75" s="0" t="n">
        <v>-50</v>
      </c>
      <c r="H75" s="0" t="n">
        <v>58</v>
      </c>
      <c r="I75" s="0" t="n">
        <v>17</v>
      </c>
      <c r="J75" s="0" t="n">
        <v>18.36</v>
      </c>
      <c r="K75" s="0" t="n">
        <v>1.22</v>
      </c>
      <c r="L75" s="0" t="n">
        <v>225.2</v>
      </c>
      <c r="M75" s="0" t="n">
        <v>1.8</v>
      </c>
      <c r="N75" s="0" t="n">
        <v>0.35</v>
      </c>
      <c r="O75" s="0" t="n">
        <v>0.02</v>
      </c>
      <c r="P75" s="0" t="n">
        <v>0.35</v>
      </c>
      <c r="Q75" s="0" t="n">
        <v>0.08</v>
      </c>
      <c r="X75" s="3" t="n">
        <f aca="false">D75+(E75+(F75/60))/60</f>
        <v>6.71755555555556</v>
      </c>
      <c r="Y75" s="3" t="n">
        <f aca="false">X75*15</f>
        <v>100.763333333333</v>
      </c>
      <c r="Z75" s="3" t="n">
        <f aca="false">-(ABS(G75)+(H75+(I75/60))/60)</f>
        <v>-50.9713888888889</v>
      </c>
      <c r="AB75" s="0" t="n">
        <f aca="false">(Y75-$AI$1)*3600</f>
        <v>1215.74118749954</v>
      </c>
      <c r="AC75" s="0" t="n">
        <f aca="false">(Z75-$AJ$1)*3600</f>
        <v>89.370416666381</v>
      </c>
      <c r="AD75" s="0" t="n">
        <f aca="false">SQRT(AB75^2+AC75^2)</f>
        <v>1219.0216184949</v>
      </c>
      <c r="AE75" s="0" t="n">
        <f aca="false">(AD75*PI()/(3600*180))*$AF$2</f>
        <v>0.590998358214616</v>
      </c>
      <c r="AL75" s="0" t="n">
        <v>225.2</v>
      </c>
      <c r="AM75" s="0" t="n">
        <v>0.590998358214616</v>
      </c>
    </row>
    <row r="76" customFormat="false" ht="13.8" hidden="false" customHeight="false" outlineLevel="0" collapsed="false">
      <c r="A76" s="0" t="s">
        <v>78</v>
      </c>
      <c r="B76" s="0" t="s">
        <v>32</v>
      </c>
      <c r="C76" s="0" t="n">
        <v>3411.554</v>
      </c>
      <c r="D76" s="0" t="n">
        <v>6</v>
      </c>
      <c r="E76" s="0" t="n">
        <v>43</v>
      </c>
      <c r="F76" s="0" t="n">
        <v>3.2</v>
      </c>
      <c r="G76" s="0" t="n">
        <v>-50</v>
      </c>
      <c r="H76" s="0" t="n">
        <v>58</v>
      </c>
      <c r="I76" s="0" t="n">
        <v>17</v>
      </c>
      <c r="J76" s="0" t="n">
        <v>18.36</v>
      </c>
      <c r="K76" s="0" t="n">
        <v>1.22</v>
      </c>
      <c r="L76" s="0" t="n">
        <v>225.4</v>
      </c>
      <c r="M76" s="0" t="n">
        <v>1.4</v>
      </c>
      <c r="N76" s="0" t="n">
        <v>0.34</v>
      </c>
      <c r="O76" s="0" t="n">
        <v>0.03</v>
      </c>
      <c r="P76" s="0" t="n">
        <v>0.36</v>
      </c>
      <c r="Q76" s="0" t="n">
        <v>0.09</v>
      </c>
      <c r="X76" s="3" t="n">
        <f aca="false">D76+(E76+(F76/60))/60</f>
        <v>6.71755555555556</v>
      </c>
      <c r="Y76" s="3" t="n">
        <f aca="false">X76*15</f>
        <v>100.763333333333</v>
      </c>
      <c r="Z76" s="3" t="n">
        <f aca="false">-(ABS(G76)+(H76+(I76/60))/60)</f>
        <v>-50.9713888888889</v>
      </c>
      <c r="AB76" s="0" t="n">
        <f aca="false">(Y76-$AI$1)*3600</f>
        <v>1215.74118749954</v>
      </c>
      <c r="AC76" s="0" t="n">
        <f aca="false">(Z76-$AJ$1)*3600</f>
        <v>89.370416666381</v>
      </c>
      <c r="AD76" s="0" t="n">
        <f aca="false">SQRT(AB76^2+AC76^2)</f>
        <v>1219.0216184949</v>
      </c>
      <c r="AE76" s="0" t="n">
        <f aca="false">(AD76*PI()/(3600*180))*$AF$2</f>
        <v>0.590998358214616</v>
      </c>
      <c r="AL76" s="0" t="n">
        <v>225.4</v>
      </c>
      <c r="AM76" s="0" t="n">
        <v>0.590998358214616</v>
      </c>
    </row>
    <row r="77" customFormat="false" ht="13.8" hidden="false" customHeight="false" outlineLevel="0" collapsed="false">
      <c r="A77" s="0" t="s">
        <v>79</v>
      </c>
      <c r="B77" s="0" t="s">
        <v>29</v>
      </c>
      <c r="C77" s="0" t="n">
        <v>3087.533</v>
      </c>
      <c r="D77" s="0" t="n">
        <v>6</v>
      </c>
      <c r="E77" s="0" t="n">
        <v>43</v>
      </c>
      <c r="F77" s="0" t="n">
        <v>3.72</v>
      </c>
      <c r="G77" s="0" t="n">
        <v>-50</v>
      </c>
      <c r="H77" s="0" t="n">
        <v>57</v>
      </c>
      <c r="I77" s="0" t="n">
        <v>18.5</v>
      </c>
      <c r="J77" s="0" t="n">
        <v>19.51</v>
      </c>
      <c r="K77" s="0" t="n">
        <v>1.12</v>
      </c>
      <c r="L77" s="0" t="n">
        <v>62.3</v>
      </c>
      <c r="M77" s="0" t="n">
        <v>1.4</v>
      </c>
      <c r="N77" s="0" t="n">
        <v>0.42</v>
      </c>
      <c r="O77" s="0" t="n">
        <v>0.05</v>
      </c>
      <c r="P77" s="0" t="n">
        <v>1.02</v>
      </c>
      <c r="Q77" s="0" t="n">
        <v>0.05</v>
      </c>
      <c r="R77" s="0" t="n">
        <v>0</v>
      </c>
      <c r="X77" s="3" t="n">
        <f aca="false">D77+(E77+(F77/60))/60</f>
        <v>6.7177</v>
      </c>
      <c r="Y77" s="3" t="n">
        <f aca="false">X77*15</f>
        <v>100.7655</v>
      </c>
      <c r="Z77" s="3" t="n">
        <f aca="false">-(ABS(G77)+(H77+(I77/60))/60)</f>
        <v>-50.9551388888889</v>
      </c>
      <c r="AB77" s="0" t="n">
        <f aca="false">(Y77-$AI$1)*3600</f>
        <v>1223.54118749955</v>
      </c>
      <c r="AC77" s="0" t="n">
        <f aca="false">(Z77-$AJ$1)*3600</f>
        <v>147.870416666379</v>
      </c>
      <c r="AD77" s="0" t="n">
        <f aca="false">SQRT(AB77^2+AC77^2)</f>
        <v>1232.44419655938</v>
      </c>
      <c r="AE77" s="0" t="n">
        <f aca="false">(AD77*PI()/(3600*180))*$AF$2</f>
        <v>0.597505807696036</v>
      </c>
      <c r="AL77" s="0" t="n">
        <v>62.3</v>
      </c>
      <c r="AM77" s="0" t="n">
        <v>0.597505807696036</v>
      </c>
    </row>
    <row r="78" customFormat="false" ht="13.8" hidden="false" customHeight="false" outlineLevel="0" collapsed="false">
      <c r="A78" s="0" t="s">
        <v>80</v>
      </c>
      <c r="B78" s="0" t="s">
        <v>29</v>
      </c>
      <c r="C78" s="0" t="n">
        <v>3087.533</v>
      </c>
      <c r="D78" s="0" t="n">
        <v>6</v>
      </c>
      <c r="E78" s="0" t="n">
        <v>42</v>
      </c>
      <c r="F78" s="0" t="n">
        <v>48.56</v>
      </c>
      <c r="G78" s="0" t="n">
        <v>-51</v>
      </c>
      <c r="H78" s="0" t="n">
        <v>0</v>
      </c>
      <c r="I78" s="0" t="n">
        <v>42.2</v>
      </c>
      <c r="J78" s="0" t="n">
        <v>20.76</v>
      </c>
      <c r="K78" s="0" t="n">
        <v>0.81</v>
      </c>
      <c r="L78" s="0" t="n">
        <v>226.3</v>
      </c>
      <c r="M78" s="0" t="n">
        <v>4.9</v>
      </c>
      <c r="N78" s="0" t="n">
        <v>0.27</v>
      </c>
      <c r="O78" s="0" t="n">
        <v>0.1</v>
      </c>
      <c r="P78" s="0" t="n">
        <v>0.38</v>
      </c>
      <c r="Q78" s="0" t="n">
        <v>0.19</v>
      </c>
      <c r="R78" s="0" t="n">
        <v>0.999</v>
      </c>
      <c r="X78" s="3" t="n">
        <f aca="false">D78+(E78+(F78/60))/60</f>
        <v>6.71348888888889</v>
      </c>
      <c r="Y78" s="3" t="n">
        <f aca="false">X78*15</f>
        <v>100.702333333333</v>
      </c>
      <c r="Z78" s="3" t="n">
        <f aca="false">-(ABS(G78)+(H78+(I78/60))/60)</f>
        <v>-51.0117222222222</v>
      </c>
      <c r="AB78" s="0" t="n">
        <f aca="false">(Y78-$AI$1)*3600</f>
        <v>996.141187499518</v>
      </c>
      <c r="AC78" s="0" t="n">
        <f aca="false">(Z78-$AJ$1)*3600</f>
        <v>-55.8295833336302</v>
      </c>
      <c r="AD78" s="0" t="n">
        <f aca="false">SQRT(AB78^2+AC78^2)</f>
        <v>997.70446917319</v>
      </c>
      <c r="AE78" s="0" t="n">
        <f aca="false">(AD78*PI()/(3600*180))*$AF$2</f>
        <v>0.48370077635929</v>
      </c>
      <c r="AL78" s="0" t="n">
        <v>226.3</v>
      </c>
      <c r="AM78" s="0" t="n">
        <v>0.48370077635929</v>
      </c>
    </row>
    <row r="79" customFormat="false" ht="13.8" hidden="false" customHeight="false" outlineLevel="0" collapsed="false">
      <c r="A79" s="0" t="s">
        <v>81</v>
      </c>
      <c r="B79" s="0" t="s">
        <v>29</v>
      </c>
      <c r="C79" s="0" t="n">
        <v>3087.533</v>
      </c>
      <c r="D79" s="0" t="n">
        <v>6</v>
      </c>
      <c r="E79" s="0" t="n">
        <v>42</v>
      </c>
      <c r="F79" s="0" t="n">
        <v>52.28</v>
      </c>
      <c r="G79" s="0" t="n">
        <v>-50</v>
      </c>
      <c r="H79" s="0" t="n">
        <v>59</v>
      </c>
      <c r="I79" s="0" t="n">
        <v>34.4</v>
      </c>
      <c r="J79" s="0" t="n">
        <v>20.2</v>
      </c>
      <c r="K79" s="0" t="n">
        <v>0.99</v>
      </c>
      <c r="L79" s="0" t="n">
        <v>226.9</v>
      </c>
      <c r="M79" s="0" t="n">
        <v>1.8</v>
      </c>
      <c r="N79" s="0" t="n">
        <v>0.43</v>
      </c>
      <c r="O79" s="0" t="n">
        <v>0.06</v>
      </c>
      <c r="P79" s="0" t="n">
        <v>0.54</v>
      </c>
      <c r="Q79" s="0" t="n">
        <v>0.13</v>
      </c>
      <c r="R79" s="0" t="n">
        <v>1</v>
      </c>
      <c r="S79" s="0" t="n">
        <v>226.5</v>
      </c>
      <c r="T79" s="0" t="n">
        <v>1.3</v>
      </c>
      <c r="U79" s="0" t="n">
        <v>0.43</v>
      </c>
      <c r="V79" s="0" t="n">
        <v>0.09</v>
      </c>
      <c r="X79" s="3" t="n">
        <f aca="false">D79+(E79+(F79/60))/60</f>
        <v>6.71452222222222</v>
      </c>
      <c r="Y79" s="3" t="n">
        <f aca="false">X79*15</f>
        <v>100.717833333333</v>
      </c>
      <c r="Z79" s="3" t="n">
        <f aca="false">-(ABS(G79)+(H79+(I79/60))/60)</f>
        <v>-50.9928888888889</v>
      </c>
      <c r="AB79" s="0" t="n">
        <f aca="false">(Y79-$AI$1)*3600</f>
        <v>1051.94118749953</v>
      </c>
      <c r="AC79" s="0" t="n">
        <f aca="false">(Z79-$AJ$1)*3600</f>
        <v>11.9704166663695</v>
      </c>
      <c r="AD79" s="0" t="n">
        <f aca="false">SQRT(AB79^2+AC79^2)</f>
        <v>1052.00929313057</v>
      </c>
      <c r="AE79" s="0" t="n">
        <f aca="false">(AD79*PI()/(3600*180))*$AF$2</f>
        <v>0.510028497964073</v>
      </c>
      <c r="AL79" s="0" t="n">
        <v>226.9</v>
      </c>
      <c r="AM79" s="0" t="n">
        <v>0.510028497964073</v>
      </c>
    </row>
    <row r="80" customFormat="false" ht="13.8" hidden="false" customHeight="false" outlineLevel="0" collapsed="false">
      <c r="A80" s="0" t="s">
        <v>81</v>
      </c>
      <c r="B80" s="0" t="s">
        <v>48</v>
      </c>
      <c r="C80" s="0" t="n">
        <v>3411.554</v>
      </c>
      <c r="D80" s="0" t="n">
        <v>6</v>
      </c>
      <c r="E80" s="0" t="n">
        <v>42</v>
      </c>
      <c r="F80" s="0" t="n">
        <v>52.28</v>
      </c>
      <c r="G80" s="0" t="n">
        <v>-50</v>
      </c>
      <c r="H80" s="0" t="n">
        <v>59</v>
      </c>
      <c r="I80" s="0" t="n">
        <v>34.4</v>
      </c>
      <c r="J80" s="0" t="n">
        <v>20.2</v>
      </c>
      <c r="K80" s="0" t="n">
        <v>0.99</v>
      </c>
      <c r="L80" s="0" t="n">
        <v>226</v>
      </c>
      <c r="M80" s="0" t="n">
        <v>2</v>
      </c>
      <c r="N80" s="0" t="n">
        <v>0.36</v>
      </c>
      <c r="O80" s="0" t="n">
        <v>0.06</v>
      </c>
      <c r="P80" s="0" t="n">
        <v>0.28</v>
      </c>
      <c r="Q80" s="0" t="n">
        <v>0.14</v>
      </c>
      <c r="X80" s="3" t="n">
        <f aca="false">D80+(E80+(F80/60))/60</f>
        <v>6.71452222222222</v>
      </c>
      <c r="Y80" s="3" t="n">
        <f aca="false">X80*15</f>
        <v>100.717833333333</v>
      </c>
      <c r="Z80" s="3" t="n">
        <f aca="false">-(ABS(G80)+(H80+(I80/60))/60)</f>
        <v>-50.9928888888889</v>
      </c>
      <c r="AB80" s="0" t="n">
        <f aca="false">(Y80-$AI$1)*3600</f>
        <v>1051.94118749953</v>
      </c>
      <c r="AC80" s="0" t="n">
        <f aca="false">(Z80-$AJ$1)*3600</f>
        <v>11.9704166663695</v>
      </c>
      <c r="AD80" s="0" t="n">
        <f aca="false">SQRT(AB80^2+AC80^2)</f>
        <v>1052.00929313057</v>
      </c>
      <c r="AE80" s="0" t="n">
        <f aca="false">(AD80*PI()/(3600*180))*$AF$2</f>
        <v>0.510028497964073</v>
      </c>
      <c r="AL80" s="0" t="n">
        <v>226</v>
      </c>
      <c r="AM80" s="0" t="n">
        <v>0.510028497964073</v>
      </c>
    </row>
    <row r="81" customFormat="false" ht="13.8" hidden="false" customHeight="false" outlineLevel="0" collapsed="false">
      <c r="A81" s="0" t="s">
        <v>82</v>
      </c>
      <c r="B81" s="0" t="s">
        <v>29</v>
      </c>
      <c r="C81" s="0" t="n">
        <v>3087.533</v>
      </c>
      <c r="D81" s="0" t="n">
        <v>6</v>
      </c>
      <c r="E81" s="0" t="n">
        <v>42</v>
      </c>
      <c r="F81" s="0" t="n">
        <v>51.55</v>
      </c>
      <c r="G81" s="0" t="n">
        <v>-50</v>
      </c>
      <c r="H81" s="0" t="n">
        <v>58</v>
      </c>
      <c r="I81" s="0" t="n">
        <v>48.7</v>
      </c>
      <c r="J81" s="0" t="n">
        <v>19.9</v>
      </c>
      <c r="K81" s="0" t="n">
        <v>1.01</v>
      </c>
      <c r="L81" s="0" t="n">
        <v>229.5</v>
      </c>
      <c r="M81" s="0" t="n">
        <v>3.8</v>
      </c>
      <c r="N81" s="0" t="n">
        <v>0.4</v>
      </c>
      <c r="O81" s="0" t="n">
        <v>0.06</v>
      </c>
      <c r="P81" s="0" t="n">
        <v>0.28</v>
      </c>
      <c r="Q81" s="0" t="n">
        <v>0.15</v>
      </c>
      <c r="R81" s="0" t="n">
        <v>1</v>
      </c>
      <c r="X81" s="3" t="n">
        <f aca="false">D81+(E81+(F81/60))/60</f>
        <v>6.71431944444444</v>
      </c>
      <c r="Y81" s="3" t="n">
        <f aca="false">X81*15</f>
        <v>100.714791666667</v>
      </c>
      <c r="Z81" s="3" t="n">
        <f aca="false">-(ABS(G81)+(H81+(I81/60))/60)</f>
        <v>-50.9801944444444</v>
      </c>
      <c r="AB81" s="0" t="n">
        <f aca="false">(Y81-$AI$1)*3600</f>
        <v>1040.99118749955</v>
      </c>
      <c r="AC81" s="0" t="n">
        <f aca="false">(Z81-$AJ$1)*3600</f>
        <v>57.6704166663859</v>
      </c>
      <c r="AD81" s="0" t="n">
        <f aca="false">SQRT(AB81^2+AC81^2)</f>
        <v>1042.58742051216</v>
      </c>
      <c r="AE81" s="0" t="n">
        <f aca="false">(AD81*PI()/(3600*180))*$AF$2</f>
        <v>0.505460645216995</v>
      </c>
      <c r="AL81" s="0" t="n">
        <v>229.5</v>
      </c>
      <c r="AM81" s="0" t="n">
        <v>0.505460645216995</v>
      </c>
    </row>
    <row r="82" customFormat="false" ht="13.8" hidden="false" customHeight="false" outlineLevel="0" collapsed="false">
      <c r="A82" s="0" t="s">
        <v>83</v>
      </c>
      <c r="B82" s="0" t="s">
        <v>29</v>
      </c>
      <c r="C82" s="0" t="n">
        <v>3087.533</v>
      </c>
      <c r="D82" s="0" t="n">
        <v>6</v>
      </c>
      <c r="E82" s="0" t="n">
        <v>43</v>
      </c>
      <c r="F82" s="0" t="n">
        <v>0.45</v>
      </c>
      <c r="G82" s="0" t="n">
        <v>-50</v>
      </c>
      <c r="H82" s="0" t="n">
        <v>58</v>
      </c>
      <c r="I82" s="0" t="n">
        <v>36.8</v>
      </c>
      <c r="J82" s="0" t="n">
        <v>19.06</v>
      </c>
      <c r="K82" s="0" t="n">
        <v>1.2</v>
      </c>
      <c r="L82" s="0" t="n">
        <v>130.2</v>
      </c>
      <c r="M82" s="0" t="n">
        <v>2.2</v>
      </c>
      <c r="N82" s="0" t="n">
        <v>0.32</v>
      </c>
      <c r="O82" s="0" t="n">
        <v>0.05</v>
      </c>
      <c r="P82" s="0" t="n">
        <v>1</v>
      </c>
      <c r="Q82" s="0" t="n">
        <v>0.06</v>
      </c>
      <c r="R82" s="0" t="n">
        <v>0</v>
      </c>
      <c r="S82" s="0" t="n">
        <v>130.2</v>
      </c>
      <c r="T82" s="0" t="n">
        <v>2.1</v>
      </c>
      <c r="U82" s="0" t="n">
        <v>0.93</v>
      </c>
      <c r="V82" s="0" t="n">
        <v>0.05</v>
      </c>
      <c r="X82" s="3" t="n">
        <f aca="false">D82+(E82+(F82/60))/60</f>
        <v>6.71679166666667</v>
      </c>
      <c r="Y82" s="3" t="n">
        <f aca="false">X82*15</f>
        <v>100.751875</v>
      </c>
      <c r="Z82" s="3" t="n">
        <f aca="false">-(ABS(G82)+(H82+(I82/60))/60)</f>
        <v>-50.9768888888889</v>
      </c>
      <c r="AB82" s="0" t="n">
        <f aca="false">(Y82-$AI$1)*3600</f>
        <v>1174.49118749953</v>
      </c>
      <c r="AC82" s="0" t="n">
        <f aca="false">(Z82-$AJ$1)*3600</f>
        <v>69.5704166663887</v>
      </c>
      <c r="AD82" s="0" t="n">
        <f aca="false">SQRT(AB82^2+AC82^2)</f>
        <v>1176.54986821179</v>
      </c>
      <c r="AE82" s="0" t="n">
        <f aca="false">(AD82*PI()/(3600*180))*$AF$2</f>
        <v>0.570407472616699</v>
      </c>
      <c r="AL82" s="0" t="n">
        <v>130.2</v>
      </c>
      <c r="AM82" s="0" t="n">
        <v>0.570407472616699</v>
      </c>
    </row>
    <row r="83" customFormat="false" ht="13.8" hidden="false" customHeight="false" outlineLevel="0" collapsed="false">
      <c r="A83" s="0" t="s">
        <v>83</v>
      </c>
      <c r="B83" s="0" t="s">
        <v>61</v>
      </c>
      <c r="C83" s="0" t="n">
        <v>3410.547</v>
      </c>
      <c r="D83" s="0" t="n">
        <v>6</v>
      </c>
      <c r="E83" s="0" t="n">
        <v>43</v>
      </c>
      <c r="F83" s="0" t="n">
        <v>0.45</v>
      </c>
      <c r="G83" s="0" t="n">
        <v>-50</v>
      </c>
      <c r="H83" s="0" t="n">
        <v>58</v>
      </c>
      <c r="I83" s="0" t="n">
        <v>36.8</v>
      </c>
      <c r="J83" s="0" t="n">
        <v>19.06</v>
      </c>
      <c r="K83" s="0" t="n">
        <v>1.2</v>
      </c>
      <c r="L83" s="0" t="n">
        <v>131.1</v>
      </c>
      <c r="M83" s="0" t="n">
        <v>9.6</v>
      </c>
      <c r="N83" s="0" t="n">
        <v>0.19</v>
      </c>
      <c r="O83" s="0" t="n">
        <v>0.06</v>
      </c>
      <c r="P83" s="0" t="n">
        <v>0.71</v>
      </c>
      <c r="Q83" s="0" t="n">
        <v>0.1</v>
      </c>
      <c r="X83" s="3" t="n">
        <f aca="false">D83+(E83+(F83/60))/60</f>
        <v>6.71679166666667</v>
      </c>
      <c r="Y83" s="3" t="n">
        <f aca="false">X83*15</f>
        <v>100.751875</v>
      </c>
      <c r="Z83" s="3" t="n">
        <f aca="false">-(ABS(G83)+(H83+(I83/60))/60)</f>
        <v>-50.9768888888889</v>
      </c>
      <c r="AB83" s="0" t="n">
        <f aca="false">(Y83-$AI$1)*3600</f>
        <v>1174.49118749953</v>
      </c>
      <c r="AC83" s="0" t="n">
        <f aca="false">(Z83-$AJ$1)*3600</f>
        <v>69.5704166663887</v>
      </c>
      <c r="AD83" s="0" t="n">
        <f aca="false">SQRT(AB83^2+AC83^2)</f>
        <v>1176.54986821179</v>
      </c>
      <c r="AE83" s="0" t="n">
        <f aca="false">(AD83*PI()/(3600*180))*$AF$2</f>
        <v>0.570407472616699</v>
      </c>
      <c r="AL83" s="0" t="n">
        <v>131.1</v>
      </c>
      <c r="AM83" s="0" t="n">
        <v>0.570407472616699</v>
      </c>
    </row>
    <row r="84" customFormat="false" ht="13.8" hidden="false" customHeight="false" outlineLevel="0" collapsed="false">
      <c r="A84" s="0" t="s">
        <v>84</v>
      </c>
      <c r="B84" s="0" t="s">
        <v>29</v>
      </c>
      <c r="C84" s="0" t="n">
        <v>3087.533</v>
      </c>
      <c r="D84" s="0" t="n">
        <v>6</v>
      </c>
      <c r="E84" s="0" t="n">
        <v>43</v>
      </c>
      <c r="F84" s="0" t="n">
        <v>13.49</v>
      </c>
      <c r="G84" s="0" t="n">
        <v>-50</v>
      </c>
      <c r="H84" s="0" t="n">
        <v>49</v>
      </c>
      <c r="I84" s="0" t="n">
        <v>13.3</v>
      </c>
      <c r="J84" s="0" t="n">
        <v>18.7</v>
      </c>
      <c r="K84" s="0" t="n">
        <v>1.19</v>
      </c>
      <c r="L84" s="0" t="n">
        <v>228.4</v>
      </c>
      <c r="M84" s="0" t="n">
        <v>2.1</v>
      </c>
      <c r="N84" s="0" t="n">
        <v>0.43</v>
      </c>
      <c r="O84" s="0" t="n">
        <v>0.04</v>
      </c>
      <c r="P84" s="0" t="n">
        <v>0.49</v>
      </c>
      <c r="Q84" s="0" t="n">
        <v>0.09</v>
      </c>
      <c r="R84" s="0" t="n">
        <v>0.998</v>
      </c>
      <c r="X84" s="3" t="n">
        <f aca="false">D84+(E84+(F84/60))/60</f>
        <v>6.72041388888889</v>
      </c>
      <c r="Y84" s="3" t="n">
        <f aca="false">X84*15</f>
        <v>100.806208333333</v>
      </c>
      <c r="Z84" s="3" t="n">
        <f aca="false">-(ABS(G84)+(H84+(I84/60))/60)</f>
        <v>-50.8203611111111</v>
      </c>
      <c r="AB84" s="0" t="n">
        <f aca="false">(Y84-$AI$1)*3600</f>
        <v>1370.09118749953</v>
      </c>
      <c r="AC84" s="0" t="n">
        <f aca="false">(Z84-$AJ$1)*3600</f>
        <v>633.070416666379</v>
      </c>
      <c r="AD84" s="0" t="n">
        <f aca="false">SQRT(AB84^2+AC84^2)</f>
        <v>1509.28062815435</v>
      </c>
      <c r="AE84" s="0" t="n">
        <f aca="false">(AD84*PI()/(3600*180))*$AF$2</f>
        <v>0.731719897162825</v>
      </c>
      <c r="AL84" s="0" t="n">
        <v>228.4</v>
      </c>
      <c r="AM84" s="0" t="n">
        <v>0.731719897162825</v>
      </c>
    </row>
    <row r="85" customFormat="false" ht="13.8" hidden="false" customHeight="false" outlineLevel="0" collapsed="false">
      <c r="A85" s="0" t="s">
        <v>85</v>
      </c>
      <c r="B85" s="0" t="s">
        <v>29</v>
      </c>
      <c r="C85" s="0" t="n">
        <v>3087.533</v>
      </c>
      <c r="D85" s="0" t="n">
        <v>6</v>
      </c>
      <c r="E85" s="0" t="n">
        <v>43</v>
      </c>
      <c r="F85" s="0" t="n">
        <v>10.59</v>
      </c>
      <c r="G85" s="0" t="n">
        <v>-50</v>
      </c>
      <c r="H85" s="0" t="n">
        <v>49</v>
      </c>
      <c r="I85" s="0" t="n">
        <v>46.9</v>
      </c>
      <c r="J85" s="0" t="n">
        <v>20.58</v>
      </c>
      <c r="K85" s="0" t="n">
        <v>1.14</v>
      </c>
      <c r="L85" s="0" t="n">
        <v>228.4</v>
      </c>
      <c r="M85" s="0" t="n">
        <v>5.6</v>
      </c>
      <c r="N85" s="0" t="n">
        <v>0.46</v>
      </c>
      <c r="O85" s="0" t="n">
        <v>0.11</v>
      </c>
      <c r="P85" s="0" t="n">
        <v>0.13</v>
      </c>
      <c r="Q85" s="0" t="n">
        <v>0.3</v>
      </c>
      <c r="R85" s="0" t="n">
        <v>1</v>
      </c>
      <c r="S85" s="0" t="n">
        <v>229.2</v>
      </c>
      <c r="T85" s="0" t="n">
        <v>3.4</v>
      </c>
      <c r="U85" s="0" t="n">
        <v>0.28</v>
      </c>
      <c r="V85" s="0" t="n">
        <v>0.12</v>
      </c>
      <c r="X85" s="3" t="n">
        <f aca="false">D85+(E85+(F85/60))/60</f>
        <v>6.71960833333333</v>
      </c>
      <c r="Y85" s="3" t="n">
        <f aca="false">X85*15</f>
        <v>100.794125</v>
      </c>
      <c r="Z85" s="3" t="n">
        <f aca="false">-(ABS(G85)+(H85+(I85/60))/60)</f>
        <v>-50.8296944444444</v>
      </c>
      <c r="AB85" s="0" t="n">
        <f aca="false">(Y85-$AI$1)*3600</f>
        <v>1326.59118749957</v>
      </c>
      <c r="AC85" s="0" t="n">
        <f aca="false">(Z85-$AJ$1)*3600</f>
        <v>599.470416666389</v>
      </c>
      <c r="AD85" s="0" t="n">
        <f aca="false">SQRT(AB85^2+AC85^2)</f>
        <v>1455.75030798887</v>
      </c>
      <c r="AE85" s="0" t="n">
        <f aca="false">(AD85*PI()/(3600*180))*$AF$2</f>
        <v>0.705767665592423</v>
      </c>
      <c r="AL85" s="0" t="n">
        <v>228.4</v>
      </c>
      <c r="AM85" s="0" t="n">
        <v>0.705767665592423</v>
      </c>
    </row>
    <row r="86" customFormat="false" ht="13.8" hidden="false" customHeight="false" outlineLevel="0" collapsed="false">
      <c r="A86" s="0" t="s">
        <v>85</v>
      </c>
      <c r="B86" s="0" t="s">
        <v>48</v>
      </c>
      <c r="C86" s="0" t="n">
        <v>3411.554</v>
      </c>
      <c r="D86" s="0" t="n">
        <v>6</v>
      </c>
      <c r="E86" s="0" t="n">
        <v>43</v>
      </c>
      <c r="F86" s="0" t="n">
        <v>10.59</v>
      </c>
      <c r="G86" s="0" t="n">
        <v>-50</v>
      </c>
      <c r="H86" s="0" t="n">
        <v>49</v>
      </c>
      <c r="I86" s="0" t="n">
        <v>46.9</v>
      </c>
      <c r="J86" s="0" t="n">
        <v>20.58</v>
      </c>
      <c r="K86" s="0" t="n">
        <v>1.14</v>
      </c>
      <c r="L86" s="0" t="n">
        <v>229.7</v>
      </c>
      <c r="M86" s="0" t="n">
        <v>4.3</v>
      </c>
      <c r="N86" s="0" t="n">
        <v>0.44</v>
      </c>
      <c r="O86" s="0" t="n">
        <v>0.05</v>
      </c>
      <c r="P86" s="0" t="n">
        <v>0.31</v>
      </c>
      <c r="Q86" s="0" t="n">
        <v>0.13</v>
      </c>
      <c r="X86" s="3" t="n">
        <f aca="false">D86+(E86+(F86/60))/60</f>
        <v>6.71960833333333</v>
      </c>
      <c r="Y86" s="3" t="n">
        <f aca="false">X86*15</f>
        <v>100.794125</v>
      </c>
      <c r="Z86" s="3" t="n">
        <f aca="false">-(ABS(G86)+(H86+(I86/60))/60)</f>
        <v>-50.8296944444444</v>
      </c>
      <c r="AB86" s="0" t="n">
        <f aca="false">(Y86-$AI$1)*3600</f>
        <v>1326.59118749957</v>
      </c>
      <c r="AC86" s="0" t="n">
        <f aca="false">(Z86-$AJ$1)*3600</f>
        <v>599.470416666389</v>
      </c>
      <c r="AD86" s="0" t="n">
        <f aca="false">SQRT(AB86^2+AC86^2)</f>
        <v>1455.75030798887</v>
      </c>
      <c r="AE86" s="0" t="n">
        <f aca="false">(AD86*PI()/(3600*180))*$AF$2</f>
        <v>0.705767665592423</v>
      </c>
      <c r="AL86" s="0" t="n">
        <v>229.7</v>
      </c>
      <c r="AM86" s="0" t="n">
        <v>0.705767665592423</v>
      </c>
    </row>
    <row r="87" customFormat="false" ht="13.8" hidden="false" customHeight="false" outlineLevel="0" collapsed="false">
      <c r="A87" s="0" t="s">
        <v>86</v>
      </c>
      <c r="B87" s="0" t="s">
        <v>29</v>
      </c>
      <c r="C87" s="0" t="n">
        <v>3087.533</v>
      </c>
      <c r="D87" s="0" t="n">
        <v>6</v>
      </c>
      <c r="E87" s="0" t="n">
        <v>43</v>
      </c>
      <c r="F87" s="0" t="n">
        <v>8.58</v>
      </c>
      <c r="G87" s="0" t="n">
        <v>-50</v>
      </c>
      <c r="H87" s="0" t="n">
        <v>50</v>
      </c>
      <c r="I87" s="0" t="n">
        <v>26.2</v>
      </c>
      <c r="J87" s="0" t="n">
        <v>18.31</v>
      </c>
      <c r="K87" s="0" t="n">
        <v>1.5</v>
      </c>
      <c r="L87" s="0" t="n">
        <v>37.9</v>
      </c>
      <c r="M87" s="0" t="n">
        <v>1.9</v>
      </c>
      <c r="N87" s="0" t="n">
        <v>0.39</v>
      </c>
      <c r="O87" s="0" t="n">
        <v>0.03</v>
      </c>
      <c r="P87" s="0" t="n">
        <v>0.9</v>
      </c>
      <c r="Q87" s="0" t="n">
        <v>0.04</v>
      </c>
      <c r="R87" s="0" t="n">
        <v>0</v>
      </c>
      <c r="X87" s="3" t="n">
        <f aca="false">D87+(E87+(F87/60))/60</f>
        <v>6.71905</v>
      </c>
      <c r="Y87" s="3" t="n">
        <f aca="false">X87*15</f>
        <v>100.78575</v>
      </c>
      <c r="Z87" s="3" t="n">
        <f aca="false">-(ABS(G87)+(H87+(I87/60))/60)</f>
        <v>-50.8406111111111</v>
      </c>
      <c r="AB87" s="0" t="n">
        <f aca="false">(Y87-$AI$1)*3600</f>
        <v>1296.44118749956</v>
      </c>
      <c r="AC87" s="0" t="n">
        <f aca="false">(Z87-$AJ$1)*3600</f>
        <v>560.170416666389</v>
      </c>
      <c r="AD87" s="0" t="n">
        <f aca="false">SQRT(AB87^2+AC87^2)</f>
        <v>1412.28561146585</v>
      </c>
      <c r="AE87" s="0" t="n">
        <f aca="false">(AD87*PI()/(3600*180))*$AF$2</f>
        <v>0.684695386072791</v>
      </c>
      <c r="AL87" s="0" t="n">
        <v>37.9</v>
      </c>
      <c r="AM87" s="0" t="n">
        <v>0.684695386072791</v>
      </c>
    </row>
    <row r="88" customFormat="false" ht="13.8" hidden="false" customHeight="false" outlineLevel="0" collapsed="false">
      <c r="A88" s="0" t="s">
        <v>87</v>
      </c>
      <c r="B88" s="0" t="s">
        <v>29</v>
      </c>
      <c r="C88" s="0" t="n">
        <v>3087.533</v>
      </c>
      <c r="D88" s="0" t="n">
        <v>6</v>
      </c>
      <c r="E88" s="0" t="n">
        <v>43</v>
      </c>
      <c r="F88" s="0" t="n">
        <v>15.81</v>
      </c>
      <c r="G88" s="0" t="n">
        <v>-50</v>
      </c>
      <c r="H88" s="0" t="n">
        <v>53</v>
      </c>
      <c r="I88" s="0" t="n">
        <v>33.1</v>
      </c>
      <c r="J88" s="0" t="n">
        <v>20.13</v>
      </c>
      <c r="K88" s="0" t="n">
        <v>1.1</v>
      </c>
      <c r="L88" s="0" t="n">
        <v>17.7</v>
      </c>
      <c r="M88" s="0" t="n">
        <v>2.6</v>
      </c>
      <c r="N88" s="0" t="n">
        <v>0.17</v>
      </c>
      <c r="O88" s="0" t="n">
        <v>0.09</v>
      </c>
      <c r="P88" s="0" t="n">
        <v>0.8</v>
      </c>
      <c r="Q88" s="0" t="n">
        <v>0.1</v>
      </c>
      <c r="R88" s="0" t="n">
        <v>0</v>
      </c>
      <c r="S88" s="0" t="n">
        <v>18.9</v>
      </c>
      <c r="T88" s="0" t="n">
        <v>2.3</v>
      </c>
      <c r="U88" s="0" t="n">
        <v>0.8</v>
      </c>
      <c r="V88" s="0" t="n">
        <v>0.08</v>
      </c>
      <c r="X88" s="3" t="n">
        <f aca="false">D88+(E88+(F88/60))/60</f>
        <v>6.72105833333333</v>
      </c>
      <c r="Y88" s="3" t="n">
        <f aca="false">X88*15</f>
        <v>100.815875</v>
      </c>
      <c r="Z88" s="3" t="n">
        <f aca="false">-(ABS(G88)+(H88+(I88/60))/60)</f>
        <v>-50.8925277777778</v>
      </c>
      <c r="AB88" s="0" t="n">
        <f aca="false">(Y88-$AI$1)*3600</f>
        <v>1404.89118749956</v>
      </c>
      <c r="AC88" s="0" t="n">
        <f aca="false">(Z88-$AJ$1)*3600</f>
        <v>373.270416666375</v>
      </c>
      <c r="AD88" s="0" t="n">
        <f aca="false">SQRT(AB88^2+AC88^2)</f>
        <v>1453.63339693067</v>
      </c>
      <c r="AE88" s="0" t="n">
        <f aca="false">(AD88*PI()/(3600*180))*$AF$2</f>
        <v>0.704741358149718</v>
      </c>
      <c r="AL88" s="0" t="n">
        <v>17.7</v>
      </c>
      <c r="AM88" s="0" t="n">
        <v>0.704741358149718</v>
      </c>
    </row>
    <row r="89" customFormat="false" ht="13.8" hidden="false" customHeight="false" outlineLevel="0" collapsed="false">
      <c r="A89" s="0" t="s">
        <v>87</v>
      </c>
      <c r="B89" s="0" t="s">
        <v>32</v>
      </c>
      <c r="C89" s="0" t="n">
        <v>3411.554</v>
      </c>
      <c r="D89" s="0" t="n">
        <v>6</v>
      </c>
      <c r="E89" s="0" t="n">
        <v>43</v>
      </c>
      <c r="F89" s="0" t="n">
        <v>15.81</v>
      </c>
      <c r="G89" s="0" t="n">
        <v>-50</v>
      </c>
      <c r="H89" s="0" t="n">
        <v>53</v>
      </c>
      <c r="I89" s="0" t="n">
        <v>33.1</v>
      </c>
      <c r="J89" s="0" t="n">
        <v>20.13</v>
      </c>
      <c r="K89" s="0" t="n">
        <v>1.1</v>
      </c>
      <c r="L89" s="0" t="n">
        <v>23.6</v>
      </c>
      <c r="M89" s="0" t="n">
        <v>5</v>
      </c>
      <c r="N89" s="0" t="n">
        <v>0.26</v>
      </c>
      <c r="O89" s="0" t="n">
        <v>0.12</v>
      </c>
      <c r="P89" s="0" t="n">
        <v>0.8</v>
      </c>
      <c r="Q89" s="0" t="n">
        <v>0.14</v>
      </c>
      <c r="X89" s="3" t="n">
        <f aca="false">D89+(E89+(F89/60))/60</f>
        <v>6.72105833333333</v>
      </c>
      <c r="Y89" s="3" t="n">
        <f aca="false">X89*15</f>
        <v>100.815875</v>
      </c>
      <c r="Z89" s="3" t="n">
        <f aca="false">-(ABS(G89)+(H89+(I89/60))/60)</f>
        <v>-50.8925277777778</v>
      </c>
      <c r="AB89" s="0" t="n">
        <f aca="false">(Y89-$AI$1)*3600</f>
        <v>1404.89118749956</v>
      </c>
      <c r="AC89" s="0" t="n">
        <f aca="false">(Z89-$AJ$1)*3600</f>
        <v>373.270416666375</v>
      </c>
      <c r="AD89" s="0" t="n">
        <f aca="false">SQRT(AB89^2+AC89^2)</f>
        <v>1453.63339693067</v>
      </c>
      <c r="AE89" s="0" t="n">
        <f aca="false">(AD89*PI()/(3600*180))*$AF$2</f>
        <v>0.704741358149718</v>
      </c>
      <c r="AL89" s="0" t="n">
        <v>23.6</v>
      </c>
      <c r="AM89" s="0" t="n">
        <v>0.704741358149718</v>
      </c>
    </row>
    <row r="90" customFormat="false" ht="13.8" hidden="false" customHeight="false" outlineLevel="0" collapsed="false">
      <c r="A90" s="0" t="s">
        <v>88</v>
      </c>
      <c r="B90" s="0" t="s">
        <v>29</v>
      </c>
      <c r="C90" s="0" t="n">
        <v>3087.533</v>
      </c>
      <c r="D90" s="0" t="n">
        <v>6</v>
      </c>
      <c r="E90" s="0" t="n">
        <v>43</v>
      </c>
      <c r="F90" s="0" t="n">
        <v>11.73</v>
      </c>
      <c r="G90" s="0" t="n">
        <v>-50</v>
      </c>
      <c r="H90" s="0" t="n">
        <v>55</v>
      </c>
      <c r="I90" s="0" t="n">
        <v>4.3</v>
      </c>
      <c r="J90" s="0" t="n">
        <v>18.51</v>
      </c>
      <c r="K90" s="0" t="n">
        <v>1.32</v>
      </c>
      <c r="L90" s="0" t="n">
        <v>223.3</v>
      </c>
      <c r="M90" s="0" t="n">
        <v>0.8</v>
      </c>
      <c r="N90" s="0" t="n">
        <v>0.41</v>
      </c>
      <c r="O90" s="0" t="n">
        <v>0.02</v>
      </c>
      <c r="P90" s="0" t="n">
        <v>0.46</v>
      </c>
      <c r="Q90" s="0" t="n">
        <v>0.05</v>
      </c>
      <c r="R90" s="0" t="n">
        <v>1</v>
      </c>
      <c r="S90" s="0" t="n">
        <v>223.6</v>
      </c>
      <c r="T90" s="0" t="n">
        <v>0.8</v>
      </c>
      <c r="U90" s="0" t="n">
        <v>0.44</v>
      </c>
      <c r="V90" s="0" t="n">
        <v>0.04</v>
      </c>
      <c r="X90" s="3" t="n">
        <f aca="false">D90+(E90+(F90/60))/60</f>
        <v>6.719925</v>
      </c>
      <c r="Y90" s="3" t="n">
        <f aca="false">X90*15</f>
        <v>100.798875</v>
      </c>
      <c r="Z90" s="3" t="n">
        <f aca="false">-(ABS(G90)+(H90+(I90/60))/60)</f>
        <v>-50.9178611111111</v>
      </c>
      <c r="AB90" s="0" t="n">
        <f aca="false">(Y90-$AI$1)*3600</f>
        <v>1343.69118749952</v>
      </c>
      <c r="AC90" s="0" t="n">
        <f aca="false">(Z90-$AJ$1)*3600</f>
        <v>282.070416666392</v>
      </c>
      <c r="AD90" s="0" t="n">
        <f aca="false">SQRT(AB90^2+AC90^2)</f>
        <v>1372.97841473281</v>
      </c>
      <c r="AE90" s="0" t="n">
        <f aca="false">(AD90*PI()/(3600*180))*$AF$2</f>
        <v>0.665638719330549</v>
      </c>
      <c r="AL90" s="0" t="n">
        <v>223.3</v>
      </c>
      <c r="AM90" s="0" t="n">
        <v>0.665638719330549</v>
      </c>
    </row>
    <row r="91" customFormat="false" ht="13.8" hidden="false" customHeight="false" outlineLevel="0" collapsed="false">
      <c r="A91" s="0" t="s">
        <v>88</v>
      </c>
      <c r="B91" s="0" t="s">
        <v>32</v>
      </c>
      <c r="C91" s="0" t="n">
        <v>3411.554</v>
      </c>
      <c r="D91" s="0" t="n">
        <v>6</v>
      </c>
      <c r="E91" s="0" t="n">
        <v>43</v>
      </c>
      <c r="F91" s="0" t="n">
        <v>11.73</v>
      </c>
      <c r="G91" s="0" t="n">
        <v>-50</v>
      </c>
      <c r="H91" s="0" t="n">
        <v>55</v>
      </c>
      <c r="I91" s="0" t="n">
        <v>4.3</v>
      </c>
      <c r="J91" s="0" t="n">
        <v>18.51</v>
      </c>
      <c r="K91" s="0" t="n">
        <v>1.32</v>
      </c>
      <c r="L91" s="0" t="n">
        <v>225.3</v>
      </c>
      <c r="M91" s="0" t="n">
        <v>1.9</v>
      </c>
      <c r="N91" s="0" t="n">
        <v>0.37</v>
      </c>
      <c r="O91" s="0" t="n">
        <v>0.03</v>
      </c>
      <c r="P91" s="0" t="n">
        <v>0.38</v>
      </c>
      <c r="Q91" s="0" t="n">
        <v>0.09</v>
      </c>
      <c r="X91" s="3" t="n">
        <f aca="false">D91+(E91+(F91/60))/60</f>
        <v>6.719925</v>
      </c>
      <c r="Y91" s="3" t="n">
        <f aca="false">X91*15</f>
        <v>100.798875</v>
      </c>
      <c r="Z91" s="3" t="n">
        <f aca="false">-(ABS(G91)+(H91+(I91/60))/60)</f>
        <v>-50.9178611111111</v>
      </c>
      <c r="AB91" s="0" t="n">
        <f aca="false">(Y91-$AI$1)*3600</f>
        <v>1343.69118749952</v>
      </c>
      <c r="AC91" s="0" t="n">
        <f aca="false">(Z91-$AJ$1)*3600</f>
        <v>282.070416666392</v>
      </c>
      <c r="AD91" s="0" t="n">
        <f aca="false">SQRT(AB91^2+AC91^2)</f>
        <v>1372.97841473281</v>
      </c>
      <c r="AE91" s="0" t="n">
        <f aca="false">(AD91*PI()/(3600*180))*$AF$2</f>
        <v>0.665638719330549</v>
      </c>
      <c r="AL91" s="0" t="n">
        <v>225.3</v>
      </c>
      <c r="AM91" s="0" t="n">
        <v>0.665638719330549</v>
      </c>
    </row>
    <row r="92" customFormat="false" ht="13.8" hidden="false" customHeight="false" outlineLevel="0" collapsed="false">
      <c r="A92" s="0" t="s">
        <v>89</v>
      </c>
      <c r="B92" s="0" t="s">
        <v>29</v>
      </c>
      <c r="C92" s="0" t="n">
        <v>3087.533</v>
      </c>
      <c r="D92" s="0" t="n">
        <v>6</v>
      </c>
      <c r="E92" s="0" t="n">
        <v>43</v>
      </c>
      <c r="F92" s="0" t="n">
        <v>26.52</v>
      </c>
      <c r="G92" s="0" t="n">
        <v>-50</v>
      </c>
      <c r="H92" s="0" t="n">
        <v>49</v>
      </c>
      <c r="I92" s="0" t="n">
        <v>48.2</v>
      </c>
      <c r="J92" s="0" t="n">
        <v>18.86</v>
      </c>
      <c r="K92" s="0" t="n">
        <v>1.33</v>
      </c>
      <c r="L92" s="0" t="n">
        <v>207</v>
      </c>
      <c r="M92" s="0" t="n">
        <v>2.2</v>
      </c>
      <c r="N92" s="0" t="n">
        <v>0.26</v>
      </c>
      <c r="O92" s="0" t="n">
        <v>0.05</v>
      </c>
      <c r="P92" s="0" t="n">
        <v>0.28</v>
      </c>
      <c r="Q92" s="0" t="n">
        <v>0.1</v>
      </c>
      <c r="R92" s="0" t="n">
        <v>0.995</v>
      </c>
      <c r="S92" s="0" t="n">
        <v>205.6</v>
      </c>
      <c r="T92" s="0" t="n">
        <v>1.4</v>
      </c>
      <c r="U92" s="0" t="n">
        <v>0.36</v>
      </c>
      <c r="V92" s="0" t="n">
        <v>0.07</v>
      </c>
      <c r="X92" s="3" t="n">
        <f aca="false">D92+(E92+(F92/60))/60</f>
        <v>6.72403333333333</v>
      </c>
      <c r="Y92" s="3" t="n">
        <f aca="false">X92*15</f>
        <v>100.8605</v>
      </c>
      <c r="Z92" s="3" t="n">
        <f aca="false">-(ABS(G92)+(H92+(I92/60))/60)</f>
        <v>-50.8300555555556</v>
      </c>
      <c r="AB92" s="0" t="n">
        <f aca="false">(Y92-$AI$1)*3600</f>
        <v>1565.54118749949</v>
      </c>
      <c r="AC92" s="0" t="n">
        <f aca="false">(Z92-$AJ$1)*3600</f>
        <v>598.170416666389</v>
      </c>
      <c r="AD92" s="0" t="n">
        <f aca="false">SQRT(AB92^2+AC92^2)</f>
        <v>1675.92573138912</v>
      </c>
      <c r="AE92" s="0" t="n">
        <f aca="false">(AD92*PI()/(3600*180))*$AF$2</f>
        <v>0.812511723100951</v>
      </c>
      <c r="AL92" s="0" t="n">
        <v>207</v>
      </c>
      <c r="AM92" s="0" t="n">
        <v>0.812511723100951</v>
      </c>
    </row>
    <row r="93" customFormat="false" ht="13.8" hidden="false" customHeight="false" outlineLevel="0" collapsed="false">
      <c r="A93" s="0" t="s">
        <v>89</v>
      </c>
      <c r="B93" s="0" t="s">
        <v>32</v>
      </c>
      <c r="C93" s="0" t="n">
        <v>3411.554</v>
      </c>
      <c r="D93" s="0" t="n">
        <v>6</v>
      </c>
      <c r="E93" s="0" t="n">
        <v>43</v>
      </c>
      <c r="F93" s="0" t="n">
        <v>26.52</v>
      </c>
      <c r="G93" s="0" t="n">
        <v>-50</v>
      </c>
      <c r="H93" s="0" t="n">
        <v>49</v>
      </c>
      <c r="I93" s="0" t="n">
        <v>48.2</v>
      </c>
      <c r="J93" s="0" t="n">
        <v>18.86</v>
      </c>
      <c r="K93" s="0" t="n">
        <v>1.33</v>
      </c>
      <c r="L93" s="0" t="n">
        <v>204.4</v>
      </c>
      <c r="M93" s="0" t="n">
        <v>1.9</v>
      </c>
      <c r="N93" s="0" t="n">
        <v>0.37</v>
      </c>
      <c r="O93" s="0" t="n">
        <v>0.04</v>
      </c>
      <c r="P93" s="0" t="n">
        <v>0.44</v>
      </c>
      <c r="Q93" s="0" t="n">
        <v>0.1</v>
      </c>
      <c r="X93" s="3" t="n">
        <f aca="false">D93+(E93+(F93/60))/60</f>
        <v>6.72403333333333</v>
      </c>
      <c r="Y93" s="3" t="n">
        <f aca="false">X93*15</f>
        <v>100.8605</v>
      </c>
      <c r="Z93" s="3" t="n">
        <f aca="false">-(ABS(G93)+(H93+(I93/60))/60)</f>
        <v>-50.8300555555556</v>
      </c>
      <c r="AB93" s="0" t="n">
        <f aca="false">(Y93-$AI$1)*3600</f>
        <v>1565.54118749949</v>
      </c>
      <c r="AC93" s="0" t="n">
        <f aca="false">(Z93-$AJ$1)*3600</f>
        <v>598.170416666389</v>
      </c>
      <c r="AD93" s="0" t="n">
        <f aca="false">SQRT(AB93^2+AC93^2)</f>
        <v>1675.92573138912</v>
      </c>
      <c r="AE93" s="0" t="n">
        <f aca="false">(AD93*PI()/(3600*180))*$AF$2</f>
        <v>0.812511723100951</v>
      </c>
      <c r="AL93" s="0" t="n">
        <v>204.4</v>
      </c>
      <c r="AM93" s="0" t="n">
        <v>0.812511723100951</v>
      </c>
    </row>
    <row r="94" customFormat="false" ht="13.8" hidden="false" customHeight="false" outlineLevel="0" collapsed="false">
      <c r="A94" s="0" t="s">
        <v>90</v>
      </c>
      <c r="B94" s="0" t="s">
        <v>29</v>
      </c>
      <c r="C94" s="0" t="n">
        <v>3087.533</v>
      </c>
      <c r="D94" s="0" t="n">
        <v>6</v>
      </c>
      <c r="E94" s="0" t="n">
        <v>43</v>
      </c>
      <c r="F94" s="0" t="n">
        <v>22.58</v>
      </c>
      <c r="G94" s="0" t="n">
        <v>-50</v>
      </c>
      <c r="H94" s="0" t="n">
        <v>50</v>
      </c>
      <c r="I94" s="0" t="n">
        <v>14.1</v>
      </c>
      <c r="J94" s="0" t="n">
        <v>18.52</v>
      </c>
      <c r="K94" s="0" t="n">
        <v>1.59</v>
      </c>
      <c r="L94" s="0" t="n">
        <v>40.5</v>
      </c>
      <c r="M94" s="0" t="n">
        <v>2.4</v>
      </c>
      <c r="N94" s="0" t="n">
        <v>0.36</v>
      </c>
      <c r="O94" s="0" t="n">
        <v>0.03</v>
      </c>
      <c r="P94" s="0" t="n">
        <v>0.73</v>
      </c>
      <c r="Q94" s="0" t="n">
        <v>0.06</v>
      </c>
      <c r="R94" s="0" t="n">
        <v>0</v>
      </c>
      <c r="X94" s="3" t="n">
        <f aca="false">D94+(E94+(F94/60))/60</f>
        <v>6.72293888888889</v>
      </c>
      <c r="Y94" s="3" t="n">
        <f aca="false">X94*15</f>
        <v>100.844083333333</v>
      </c>
      <c r="Z94" s="3" t="n">
        <f aca="false">-(ABS(G94)+(H94+(I94/60))/60)</f>
        <v>-50.83725</v>
      </c>
      <c r="AB94" s="0" t="n">
        <f aca="false">(Y94-$AI$1)*3600</f>
        <v>1506.44118749952</v>
      </c>
      <c r="AC94" s="0" t="n">
        <f aca="false">(Z94-$AJ$1)*3600</f>
        <v>572.27041666639</v>
      </c>
      <c r="AD94" s="0" t="n">
        <f aca="false">SQRT(AB94^2+AC94^2)</f>
        <v>1611.4771115925</v>
      </c>
      <c r="AE94" s="0" t="n">
        <f aca="false">(AD94*PI()/(3600*180))*$AF$2</f>
        <v>0.781266150494922</v>
      </c>
      <c r="AL94" s="0" t="n">
        <v>40.5</v>
      </c>
      <c r="AM94" s="0" t="n">
        <v>0.781266150494922</v>
      </c>
    </row>
    <row r="95" customFormat="false" ht="13.8" hidden="false" customHeight="false" outlineLevel="0" collapsed="false">
      <c r="A95" s="0" t="s">
        <v>91</v>
      </c>
      <c r="B95" s="0" t="s">
        <v>29</v>
      </c>
      <c r="C95" s="0" t="n">
        <v>3087.533</v>
      </c>
      <c r="D95" s="0" t="n">
        <v>6</v>
      </c>
      <c r="E95" s="0" t="n">
        <v>43</v>
      </c>
      <c r="F95" s="0" t="n">
        <v>21.87</v>
      </c>
      <c r="G95" s="0" t="n">
        <v>-50</v>
      </c>
      <c r="H95" s="0" t="n">
        <v>50</v>
      </c>
      <c r="I95" s="0" t="n">
        <v>39.5</v>
      </c>
      <c r="J95" s="0" t="n">
        <v>19.99</v>
      </c>
      <c r="K95" s="0" t="n">
        <v>0.97</v>
      </c>
      <c r="L95" s="0" t="n">
        <v>122</v>
      </c>
      <c r="M95" s="0" t="n">
        <v>3</v>
      </c>
      <c r="N95" s="0" t="n">
        <v>0.44</v>
      </c>
      <c r="O95" s="0" t="n">
        <v>0.08</v>
      </c>
      <c r="P95" s="0" t="n">
        <v>0.89</v>
      </c>
      <c r="Q95" s="0" t="n">
        <v>0.12</v>
      </c>
      <c r="R95" s="0" t="n">
        <v>0</v>
      </c>
      <c r="S95" s="0" t="n">
        <v>122.2</v>
      </c>
      <c r="T95" s="0" t="n">
        <v>2.9</v>
      </c>
      <c r="U95" s="0" t="n">
        <v>0.79</v>
      </c>
      <c r="V95" s="0" t="n">
        <v>0.1</v>
      </c>
      <c r="X95" s="3" t="n">
        <f aca="false">D95+(E95+(F95/60))/60</f>
        <v>6.72274166666667</v>
      </c>
      <c r="Y95" s="3" t="n">
        <f aca="false">X95*15</f>
        <v>100.841125</v>
      </c>
      <c r="Z95" s="3" t="n">
        <f aca="false">-(ABS(G95)+(H95+(I95/60))/60)</f>
        <v>-50.8443055555556</v>
      </c>
      <c r="AB95" s="0" t="n">
        <f aca="false">(Y95-$AI$1)*3600</f>
        <v>1495.79118749955</v>
      </c>
      <c r="AC95" s="0" t="n">
        <f aca="false">(Z95-$AJ$1)*3600</f>
        <v>546.870416666374</v>
      </c>
      <c r="AD95" s="0" t="n">
        <f aca="false">SQRT(AB95^2+AC95^2)</f>
        <v>1592.62629930131</v>
      </c>
      <c r="AE95" s="0" t="n">
        <f aca="false">(AD95*PI()/(3600*180))*$AF$2</f>
        <v>0.772127018796125</v>
      </c>
      <c r="AL95" s="0" t="n">
        <v>122</v>
      </c>
      <c r="AM95" s="0" t="n">
        <v>0.772127018796125</v>
      </c>
    </row>
    <row r="96" customFormat="false" ht="13.8" hidden="false" customHeight="false" outlineLevel="0" collapsed="false">
      <c r="A96" s="0" t="s">
        <v>91</v>
      </c>
      <c r="B96" s="0" t="s">
        <v>32</v>
      </c>
      <c r="C96" s="0" t="n">
        <v>3411.554</v>
      </c>
      <c r="D96" s="0" t="n">
        <v>6</v>
      </c>
      <c r="E96" s="0" t="n">
        <v>43</v>
      </c>
      <c r="F96" s="0" t="n">
        <v>21.87</v>
      </c>
      <c r="G96" s="0" t="n">
        <v>-50</v>
      </c>
      <c r="H96" s="0" t="n">
        <v>50</v>
      </c>
      <c r="I96" s="0" t="n">
        <v>39.5</v>
      </c>
      <c r="J96" s="0" t="n">
        <v>19.99</v>
      </c>
      <c r="K96" s="0" t="n">
        <v>0.97</v>
      </c>
      <c r="L96" s="0" t="n">
        <v>123.6</v>
      </c>
      <c r="M96" s="0" t="n">
        <v>10.2</v>
      </c>
      <c r="N96" s="0" t="n">
        <v>0.41</v>
      </c>
      <c r="O96" s="0" t="n">
        <v>0.1</v>
      </c>
      <c r="P96" s="0" t="n">
        <v>0.59</v>
      </c>
      <c r="Q96" s="0" t="n">
        <v>0.17</v>
      </c>
      <c r="X96" s="3" t="n">
        <f aca="false">D96+(E96+(F96/60))/60</f>
        <v>6.72274166666667</v>
      </c>
      <c r="Y96" s="3" t="n">
        <f aca="false">X96*15</f>
        <v>100.841125</v>
      </c>
      <c r="Z96" s="3" t="n">
        <f aca="false">-(ABS(G96)+(H96+(I96/60))/60)</f>
        <v>-50.8443055555556</v>
      </c>
      <c r="AB96" s="0" t="n">
        <f aca="false">(Y96-$AI$1)*3600</f>
        <v>1495.79118749955</v>
      </c>
      <c r="AC96" s="0" t="n">
        <f aca="false">(Z96-$AJ$1)*3600</f>
        <v>546.870416666374</v>
      </c>
      <c r="AD96" s="0" t="n">
        <f aca="false">SQRT(AB96^2+AC96^2)</f>
        <v>1592.62629930131</v>
      </c>
      <c r="AE96" s="0" t="n">
        <f aca="false">(AD96*PI()/(3600*180))*$AF$2</f>
        <v>0.772127018796125</v>
      </c>
      <c r="AL96" s="0" t="n">
        <v>123.6</v>
      </c>
      <c r="AM96" s="0" t="n">
        <v>0.772127018796125</v>
      </c>
    </row>
    <row r="97" customFormat="false" ht="13.8" hidden="false" customHeight="false" outlineLevel="0" collapsed="false">
      <c r="A97" s="0" t="s">
        <v>92</v>
      </c>
      <c r="B97" s="0" t="s">
        <v>29</v>
      </c>
      <c r="C97" s="0" t="n">
        <v>3087.533</v>
      </c>
      <c r="D97" s="0" t="n">
        <v>6</v>
      </c>
      <c r="E97" s="0" t="n">
        <v>43</v>
      </c>
      <c r="F97" s="0" t="n">
        <v>19.31</v>
      </c>
      <c r="G97" s="0" t="n">
        <v>-50</v>
      </c>
      <c r="H97" s="0" t="n">
        <v>51</v>
      </c>
      <c r="I97" s="0" t="n">
        <v>31.2</v>
      </c>
      <c r="J97" s="0" t="n">
        <v>19.68</v>
      </c>
      <c r="K97" s="0" t="n">
        <v>1.16</v>
      </c>
      <c r="L97" s="0" t="n">
        <v>78.9</v>
      </c>
      <c r="M97" s="0" t="n">
        <v>3.9</v>
      </c>
      <c r="N97" s="0" t="n">
        <v>0.22</v>
      </c>
      <c r="O97" s="0" t="n">
        <v>0.09</v>
      </c>
      <c r="P97" s="0" t="n">
        <v>0.78</v>
      </c>
      <c r="Q97" s="0" t="n">
        <v>0.11</v>
      </c>
      <c r="R97" s="0" t="n">
        <v>0</v>
      </c>
      <c r="S97" s="0" t="n">
        <v>76.8</v>
      </c>
      <c r="T97" s="0" t="n">
        <v>3</v>
      </c>
      <c r="U97" s="0" t="n">
        <v>0.78</v>
      </c>
      <c r="V97" s="0" t="n">
        <v>0.08</v>
      </c>
      <c r="X97" s="3" t="n">
        <f aca="false">D97+(E97+(F97/60))/60</f>
        <v>6.72203055555556</v>
      </c>
      <c r="Y97" s="3" t="n">
        <f aca="false">X97*15</f>
        <v>100.830458333333</v>
      </c>
      <c r="Z97" s="3" t="n">
        <f aca="false">-(ABS(G97)+(H97+(I97/60))/60)</f>
        <v>-50.8586666666667</v>
      </c>
      <c r="AB97" s="0" t="n">
        <f aca="false">(Y97-$AI$1)*3600</f>
        <v>1457.39118749951</v>
      </c>
      <c r="AC97" s="0" t="n">
        <f aca="false">(Z97-$AJ$1)*3600</f>
        <v>495.170416666389</v>
      </c>
      <c r="AD97" s="0" t="n">
        <f aca="false">SQRT(AB97^2+AC97^2)</f>
        <v>1539.21499958349</v>
      </c>
      <c r="AE97" s="0" t="n">
        <f aca="false">(AD97*PI()/(3600*180))*$AF$2</f>
        <v>0.746232489967083</v>
      </c>
      <c r="AL97" s="0" t="n">
        <v>78.9</v>
      </c>
      <c r="AM97" s="0" t="n">
        <v>0.746232489967083</v>
      </c>
    </row>
    <row r="98" customFormat="false" ht="13.8" hidden="false" customHeight="false" outlineLevel="0" collapsed="false">
      <c r="A98" s="0" t="s">
        <v>92</v>
      </c>
      <c r="B98" s="0" t="s">
        <v>32</v>
      </c>
      <c r="C98" s="0" t="n">
        <v>3411.554</v>
      </c>
      <c r="D98" s="0" t="n">
        <v>6</v>
      </c>
      <c r="E98" s="0" t="n">
        <v>43</v>
      </c>
      <c r="F98" s="0" t="n">
        <v>19.31</v>
      </c>
      <c r="G98" s="0" t="n">
        <v>-50</v>
      </c>
      <c r="H98" s="0" t="n">
        <v>51</v>
      </c>
      <c r="I98" s="0" t="n">
        <v>31.2</v>
      </c>
      <c r="J98" s="0" t="n">
        <v>19.68</v>
      </c>
      <c r="K98" s="0" t="n">
        <v>1.16</v>
      </c>
      <c r="L98" s="0" t="n">
        <v>73.8</v>
      </c>
      <c r="M98" s="0" t="n">
        <v>4.5</v>
      </c>
      <c r="N98" s="0" t="n">
        <v>0.33</v>
      </c>
      <c r="O98" s="0" t="n">
        <v>0.08</v>
      </c>
      <c r="P98" s="0" t="n">
        <v>0.79</v>
      </c>
      <c r="Q98" s="0" t="n">
        <v>0.12</v>
      </c>
      <c r="X98" s="3" t="n">
        <f aca="false">D98+(E98+(F98/60))/60</f>
        <v>6.72203055555556</v>
      </c>
      <c r="Y98" s="3" t="n">
        <f aca="false">X98*15</f>
        <v>100.830458333333</v>
      </c>
      <c r="Z98" s="3" t="n">
        <f aca="false">-(ABS(G98)+(H98+(I98/60))/60)</f>
        <v>-50.8586666666667</v>
      </c>
      <c r="AB98" s="0" t="n">
        <f aca="false">(Y98-$AI$1)*3600</f>
        <v>1457.39118749951</v>
      </c>
      <c r="AC98" s="0" t="n">
        <f aca="false">(Z98-$AJ$1)*3600</f>
        <v>495.170416666389</v>
      </c>
      <c r="AD98" s="0" t="n">
        <f aca="false">SQRT(AB98^2+AC98^2)</f>
        <v>1539.21499958349</v>
      </c>
      <c r="AE98" s="0" t="n">
        <f aca="false">(AD98*PI()/(3600*180))*$AF$2</f>
        <v>0.746232489967083</v>
      </c>
      <c r="AL98" s="0" t="n">
        <v>73.8</v>
      </c>
      <c r="AM98" s="0" t="n">
        <v>0.746232489967083</v>
      </c>
    </row>
    <row r="99" customFormat="false" ht="13.8" hidden="false" customHeight="false" outlineLevel="0" collapsed="false">
      <c r="A99" s="0" t="s">
        <v>93</v>
      </c>
      <c r="B99" s="0" t="s">
        <v>29</v>
      </c>
      <c r="C99" s="0" t="n">
        <v>3087.533</v>
      </c>
      <c r="D99" s="0" t="n">
        <v>6</v>
      </c>
      <c r="E99" s="0" t="n">
        <v>43</v>
      </c>
      <c r="F99" s="0" t="n">
        <v>20.9</v>
      </c>
      <c r="G99" s="0" t="n">
        <v>-50</v>
      </c>
      <c r="H99" s="0" t="n">
        <v>51</v>
      </c>
      <c r="I99" s="0" t="n">
        <v>49.6</v>
      </c>
      <c r="J99" s="0" t="n">
        <v>19.84</v>
      </c>
      <c r="K99" s="0" t="n">
        <v>1</v>
      </c>
      <c r="L99" s="0" t="n">
        <v>220.1</v>
      </c>
      <c r="M99" s="0" t="n">
        <v>1.5</v>
      </c>
      <c r="N99" s="0" t="n">
        <v>0.35</v>
      </c>
      <c r="O99" s="0" t="n">
        <v>0.05</v>
      </c>
      <c r="P99" s="0" t="n">
        <v>0.29</v>
      </c>
      <c r="Q99" s="0" t="n">
        <v>0.11</v>
      </c>
      <c r="R99" s="0" t="n">
        <v>1</v>
      </c>
      <c r="X99" s="3" t="n">
        <f aca="false">D99+(E99+(F99/60))/60</f>
        <v>6.72247222222222</v>
      </c>
      <c r="Y99" s="3" t="n">
        <f aca="false">X99*15</f>
        <v>100.837083333333</v>
      </c>
      <c r="Z99" s="3" t="n">
        <f aca="false">-(ABS(G99)+(H99+(I99/60))/60)</f>
        <v>-50.8637777777778</v>
      </c>
      <c r="AB99" s="0" t="n">
        <f aca="false">(Y99-$AI$1)*3600</f>
        <v>1481.24118749956</v>
      </c>
      <c r="AC99" s="0" t="n">
        <f aca="false">(Z99-$AJ$1)*3600</f>
        <v>476.770416666383</v>
      </c>
      <c r="AD99" s="0" t="n">
        <f aca="false">SQRT(AB99^2+AC99^2)</f>
        <v>1556.08016687873</v>
      </c>
      <c r="AE99" s="0" t="n">
        <f aca="false">(AD99*PI()/(3600*180))*$AF$2</f>
        <v>0.754408953806018</v>
      </c>
      <c r="AL99" s="0" t="n">
        <v>220.1</v>
      </c>
      <c r="AM99" s="0" t="n">
        <v>0.754408953806018</v>
      </c>
    </row>
    <row r="100" customFormat="false" ht="13.8" hidden="false" customHeight="false" outlineLevel="0" collapsed="false">
      <c r="A100" s="0" t="s">
        <v>94</v>
      </c>
      <c r="B100" s="0" t="s">
        <v>29</v>
      </c>
      <c r="C100" s="0" t="n">
        <v>3087.533</v>
      </c>
      <c r="D100" s="0" t="n">
        <v>6</v>
      </c>
      <c r="E100" s="0" t="n">
        <v>43</v>
      </c>
      <c r="F100" s="0" t="n">
        <v>34.87</v>
      </c>
      <c r="G100" s="0" t="n">
        <v>-50</v>
      </c>
      <c r="H100" s="0" t="n">
        <v>54</v>
      </c>
      <c r="I100" s="0" t="n">
        <v>42.4</v>
      </c>
      <c r="J100" s="0" t="n">
        <v>19.41</v>
      </c>
      <c r="K100" s="0" t="n">
        <v>1.18</v>
      </c>
      <c r="L100" s="0" t="n">
        <v>157.8</v>
      </c>
      <c r="M100" s="0" t="n">
        <v>6</v>
      </c>
      <c r="N100" s="0" t="n">
        <v>0.26</v>
      </c>
      <c r="O100" s="0" t="n">
        <v>0.1</v>
      </c>
      <c r="P100" s="0" t="n">
        <v>0.74</v>
      </c>
      <c r="Q100" s="0" t="n">
        <v>0.14</v>
      </c>
      <c r="R100" s="0" t="n">
        <v>0</v>
      </c>
      <c r="X100" s="3" t="n">
        <f aca="false">D100+(E100+(F100/60))/60</f>
        <v>6.72635277777778</v>
      </c>
      <c r="Y100" s="3" t="n">
        <f aca="false">X100*15</f>
        <v>100.895291666667</v>
      </c>
      <c r="Z100" s="3" t="n">
        <f aca="false">-(ABS(G100)+(H100+(I100/60))/60)</f>
        <v>-50.9117777777778</v>
      </c>
      <c r="AB100" s="0" t="n">
        <f aca="false">(Y100-$AI$1)*3600</f>
        <v>1690.79118749953</v>
      </c>
      <c r="AC100" s="0" t="n">
        <f aca="false">(Z100-$AJ$1)*3600</f>
        <v>303.970416666377</v>
      </c>
      <c r="AD100" s="0" t="n">
        <f aca="false">SQRT(AB100^2+AC100^2)</f>
        <v>1717.89780078281</v>
      </c>
      <c r="AE100" s="0" t="n">
        <f aca="false">(AD100*PI()/(3600*180))*$AF$2</f>
        <v>0.832860356567489</v>
      </c>
      <c r="AL100" s="0" t="n">
        <v>157.8</v>
      </c>
      <c r="AM100" s="0" t="n">
        <v>0.832860356567489</v>
      </c>
    </row>
    <row r="101" customFormat="false" ht="13.8" hidden="false" customHeight="false" outlineLevel="0" collapsed="false">
      <c r="A101" s="0" t="s">
        <v>95</v>
      </c>
      <c r="B101" s="0" t="s">
        <v>29</v>
      </c>
      <c r="C101" s="0" t="n">
        <v>3087.533</v>
      </c>
      <c r="D101" s="0" t="n">
        <v>6</v>
      </c>
      <c r="E101" s="0" t="n">
        <v>43</v>
      </c>
      <c r="F101" s="0" t="n">
        <v>37.16</v>
      </c>
      <c r="G101" s="0" t="n">
        <v>-50</v>
      </c>
      <c r="H101" s="0" t="n">
        <v>55</v>
      </c>
      <c r="I101" s="0" t="n">
        <v>25.4</v>
      </c>
      <c r="J101" s="0" t="n">
        <v>19.37</v>
      </c>
      <c r="K101" s="0" t="n">
        <v>1.07</v>
      </c>
      <c r="L101" s="0" t="n">
        <v>134.8</v>
      </c>
      <c r="M101" s="0" t="n">
        <v>1.4</v>
      </c>
      <c r="N101" s="0" t="n">
        <v>0.39</v>
      </c>
      <c r="O101" s="0" t="n">
        <v>0.05</v>
      </c>
      <c r="P101" s="0" t="n">
        <v>0.64</v>
      </c>
      <c r="Q101" s="0" t="n">
        <v>0.1</v>
      </c>
      <c r="R101" s="0" t="n">
        <v>0</v>
      </c>
      <c r="S101" s="0" t="n">
        <v>134.8</v>
      </c>
      <c r="T101" s="0" t="n">
        <v>1.3</v>
      </c>
      <c r="U101" s="0" t="n">
        <v>0.74</v>
      </c>
      <c r="V101" s="0" t="n">
        <v>0.07</v>
      </c>
      <c r="X101" s="3" t="n">
        <f aca="false">D101+(E101+(F101/60))/60</f>
        <v>6.72698888888889</v>
      </c>
      <c r="Y101" s="3" t="n">
        <f aca="false">X101*15</f>
        <v>100.904833333333</v>
      </c>
      <c r="Z101" s="3" t="n">
        <f aca="false">-(ABS(G101)+(H101+(I101/60))/60)</f>
        <v>-50.9237222222222</v>
      </c>
      <c r="AB101" s="0" t="n">
        <f aca="false">(Y101-$AI$1)*3600</f>
        <v>1725.14118749957</v>
      </c>
      <c r="AC101" s="0" t="n">
        <f aca="false">(Z101-$AJ$1)*3600</f>
        <v>260.970416666373</v>
      </c>
      <c r="AD101" s="0" t="n">
        <f aca="false">SQRT(AB101^2+AC101^2)</f>
        <v>1744.76865950259</v>
      </c>
      <c r="AE101" s="0" t="n">
        <f aca="false">(AD101*PI()/(3600*180))*$AF$2</f>
        <v>0.845887716497999</v>
      </c>
      <c r="AL101" s="0" t="n">
        <v>134.8</v>
      </c>
      <c r="AM101" s="0" t="n">
        <v>0.845887716497999</v>
      </c>
    </row>
    <row r="102" customFormat="false" ht="13.8" hidden="false" customHeight="false" outlineLevel="0" collapsed="false">
      <c r="A102" s="0" t="s">
        <v>95</v>
      </c>
      <c r="B102" s="0" t="s">
        <v>32</v>
      </c>
      <c r="C102" s="0" t="n">
        <v>3411.554</v>
      </c>
      <c r="D102" s="0" t="n">
        <v>6</v>
      </c>
      <c r="E102" s="0" t="n">
        <v>43</v>
      </c>
      <c r="F102" s="0" t="n">
        <v>37.16</v>
      </c>
      <c r="G102" s="0" t="n">
        <v>-50</v>
      </c>
      <c r="H102" s="0" t="n">
        <v>55</v>
      </c>
      <c r="I102" s="0" t="n">
        <v>25.4</v>
      </c>
      <c r="J102" s="0" t="n">
        <v>19.37</v>
      </c>
      <c r="K102" s="0" t="n">
        <v>1.07</v>
      </c>
      <c r="L102" s="0" t="n">
        <v>134.8</v>
      </c>
      <c r="M102" s="0" t="n">
        <v>3.8</v>
      </c>
      <c r="N102" s="0" t="n">
        <v>0.27</v>
      </c>
      <c r="O102" s="0" t="n">
        <v>0.07</v>
      </c>
      <c r="P102" s="0" t="n">
        <v>0.85</v>
      </c>
      <c r="Q102" s="0" t="n">
        <v>0.11</v>
      </c>
      <c r="X102" s="3" t="n">
        <f aca="false">D102+(E102+(F102/60))/60</f>
        <v>6.72698888888889</v>
      </c>
      <c r="Y102" s="3" t="n">
        <f aca="false">X102*15</f>
        <v>100.904833333333</v>
      </c>
      <c r="Z102" s="3" t="n">
        <f aca="false">-(ABS(G102)+(H102+(I102/60))/60)</f>
        <v>-50.9237222222222</v>
      </c>
      <c r="AB102" s="0" t="n">
        <f aca="false">(Y102-$AI$1)*3600</f>
        <v>1725.14118749957</v>
      </c>
      <c r="AC102" s="0" t="n">
        <f aca="false">(Z102-$AJ$1)*3600</f>
        <v>260.970416666373</v>
      </c>
      <c r="AD102" s="0" t="n">
        <f aca="false">SQRT(AB102^2+AC102^2)</f>
        <v>1744.76865950259</v>
      </c>
      <c r="AE102" s="0" t="n">
        <f aca="false">(AD102*PI()/(3600*180))*$AF$2</f>
        <v>0.845887716497999</v>
      </c>
      <c r="AL102" s="0" t="n">
        <v>134.8</v>
      </c>
      <c r="AM102" s="0" t="n">
        <v>0.845887716497999</v>
      </c>
    </row>
    <row r="103" customFormat="false" ht="13.8" hidden="false" customHeight="false" outlineLevel="0" collapsed="false">
      <c r="A103" s="0" t="s">
        <v>96</v>
      </c>
      <c r="B103" s="0" t="s">
        <v>29</v>
      </c>
      <c r="C103" s="0" t="n">
        <v>3087.533</v>
      </c>
      <c r="D103" s="0" t="n">
        <v>6</v>
      </c>
      <c r="E103" s="0" t="n">
        <v>43</v>
      </c>
      <c r="F103" s="0" t="n">
        <v>14.26</v>
      </c>
      <c r="G103" s="0" t="n">
        <v>-50</v>
      </c>
      <c r="H103" s="0" t="n">
        <v>57</v>
      </c>
      <c r="I103" s="0" t="n">
        <v>2.5</v>
      </c>
      <c r="J103" s="0" t="n">
        <v>18.52</v>
      </c>
      <c r="K103" s="0" t="n">
        <v>1.36</v>
      </c>
      <c r="L103" s="0" t="n">
        <v>71.8</v>
      </c>
      <c r="M103" s="0" t="n">
        <v>1.4</v>
      </c>
      <c r="N103" s="0" t="n">
        <v>0.44</v>
      </c>
      <c r="O103" s="0" t="n">
        <v>0.03</v>
      </c>
      <c r="P103" s="0" t="n">
        <v>0.86</v>
      </c>
      <c r="Q103" s="0" t="n">
        <v>0.06</v>
      </c>
      <c r="R103" s="0" t="n">
        <v>0</v>
      </c>
      <c r="X103" s="3" t="n">
        <f aca="false">D103+(E103+(F103/60))/60</f>
        <v>6.72062777777778</v>
      </c>
      <c r="Y103" s="3" t="n">
        <f aca="false">X103*15</f>
        <v>100.809416666667</v>
      </c>
      <c r="Z103" s="3" t="n">
        <f aca="false">-(ABS(G103)+(H103+(I103/60))/60)</f>
        <v>-50.9506944444444</v>
      </c>
      <c r="AB103" s="0" t="n">
        <f aca="false">(Y103-$AI$1)*3600</f>
        <v>1381.64118749953</v>
      </c>
      <c r="AC103" s="0" t="n">
        <f aca="false">(Z103-$AJ$1)*3600</f>
        <v>163.870416666381</v>
      </c>
      <c r="AD103" s="0" t="n">
        <f aca="false">SQRT(AB103^2+AC103^2)</f>
        <v>1391.32522598187</v>
      </c>
      <c r="AE103" s="0" t="n">
        <f aca="false">(AD103*PI()/(3600*180))*$AF$2</f>
        <v>0.674533504428829</v>
      </c>
      <c r="AL103" s="0" t="n">
        <v>71.8</v>
      </c>
      <c r="AM103" s="0" t="n">
        <v>0.674533504428829</v>
      </c>
    </row>
    <row r="104" customFormat="false" ht="13.8" hidden="false" customHeight="false" outlineLevel="0" collapsed="false">
      <c r="A104" s="0" t="s">
        <v>97</v>
      </c>
      <c r="B104" s="0" t="s">
        <v>29</v>
      </c>
      <c r="C104" s="0" t="n">
        <v>3087.533</v>
      </c>
      <c r="D104" s="0" t="n">
        <v>6</v>
      </c>
      <c r="E104" s="0" t="n">
        <v>43</v>
      </c>
      <c r="F104" s="0" t="n">
        <v>16.41</v>
      </c>
      <c r="G104" s="0" t="n">
        <v>-50</v>
      </c>
      <c r="H104" s="0" t="n">
        <v>55</v>
      </c>
      <c r="I104" s="0" t="n">
        <v>35.9</v>
      </c>
      <c r="J104" s="0" t="n">
        <v>19.5</v>
      </c>
      <c r="K104" s="0" t="n">
        <v>1.08</v>
      </c>
      <c r="L104" s="0" t="n">
        <v>219.4</v>
      </c>
      <c r="M104" s="0" t="n">
        <v>3.1</v>
      </c>
      <c r="R104" s="0" t="n">
        <v>0.999</v>
      </c>
      <c r="S104" s="0" t="n">
        <v>222.2</v>
      </c>
      <c r="T104" s="0" t="n">
        <v>2.2</v>
      </c>
      <c r="U104" s="0" t="n">
        <v>0.43</v>
      </c>
      <c r="V104" s="0" t="n">
        <v>0.14</v>
      </c>
      <c r="X104" s="3" t="n">
        <f aca="false">D104+(E104+(F104/60))/60</f>
        <v>6.721225</v>
      </c>
      <c r="Y104" s="3" t="n">
        <f aca="false">X104*15</f>
        <v>100.818375</v>
      </c>
      <c r="Z104" s="3" t="n">
        <f aca="false">-(ABS(G104)+(H104+(I104/60))/60)</f>
        <v>-50.9266388888889</v>
      </c>
      <c r="AB104" s="0" t="n">
        <f aca="false">(Y104-$AI$1)*3600</f>
        <v>1413.89118749955</v>
      </c>
      <c r="AC104" s="0" t="n">
        <f aca="false">(Z104-$AJ$1)*3600</f>
        <v>250.470416666383</v>
      </c>
      <c r="AD104" s="0" t="n">
        <f aca="false">SQRT(AB104^2+AC104^2)</f>
        <v>1435.90519175672</v>
      </c>
      <c r="AE104" s="0" t="n">
        <f aca="false">(AD104*PI()/(3600*180))*$AF$2</f>
        <v>0.696146481739871</v>
      </c>
      <c r="AL104" s="0" t="n">
        <v>219.4</v>
      </c>
      <c r="AM104" s="0" t="n">
        <v>0.696146481739871</v>
      </c>
    </row>
    <row r="105" customFormat="false" ht="13.8" hidden="false" customHeight="false" outlineLevel="0" collapsed="false">
      <c r="A105" s="0" t="s">
        <v>97</v>
      </c>
      <c r="B105" s="0" t="s">
        <v>32</v>
      </c>
      <c r="C105" s="0" t="n">
        <v>3411.554</v>
      </c>
      <c r="D105" s="0" t="n">
        <v>6</v>
      </c>
      <c r="E105" s="0" t="n">
        <v>43</v>
      </c>
      <c r="F105" s="0" t="n">
        <v>16.41</v>
      </c>
      <c r="G105" s="0" t="n">
        <v>-50</v>
      </c>
      <c r="H105" s="0" t="n">
        <v>55</v>
      </c>
      <c r="I105" s="0" t="n">
        <v>35.9</v>
      </c>
      <c r="J105" s="0" t="n">
        <v>19.5</v>
      </c>
      <c r="K105" s="0" t="n">
        <v>1.08</v>
      </c>
      <c r="L105" s="0" t="n">
        <v>225.1</v>
      </c>
      <c r="M105" s="0" t="n">
        <v>3.1</v>
      </c>
      <c r="N105" s="0" t="n">
        <v>0.35</v>
      </c>
      <c r="O105" s="0" t="n">
        <v>0.07</v>
      </c>
      <c r="P105" s="0" t="n">
        <v>0.43</v>
      </c>
      <c r="Q105" s="0" t="n">
        <v>0.14</v>
      </c>
      <c r="X105" s="3" t="n">
        <f aca="false">D105+(E105+(F105/60))/60</f>
        <v>6.721225</v>
      </c>
      <c r="Y105" s="3" t="n">
        <f aca="false">X105*15</f>
        <v>100.818375</v>
      </c>
      <c r="Z105" s="3" t="n">
        <f aca="false">-(ABS(G105)+(H105+(I105/60))/60)</f>
        <v>-50.9266388888889</v>
      </c>
      <c r="AB105" s="0" t="n">
        <f aca="false">(Y105-$AI$1)*3600</f>
        <v>1413.89118749955</v>
      </c>
      <c r="AC105" s="0" t="n">
        <f aca="false">(Z105-$AJ$1)*3600</f>
        <v>250.470416666383</v>
      </c>
      <c r="AD105" s="0" t="n">
        <f aca="false">SQRT(AB105^2+AC105^2)</f>
        <v>1435.90519175672</v>
      </c>
      <c r="AE105" s="0" t="n">
        <f aca="false">(AD105*PI()/(3600*180))*$AF$2</f>
        <v>0.696146481739871</v>
      </c>
      <c r="AL105" s="0" t="n">
        <v>225.1</v>
      </c>
      <c r="AM105" s="0" t="n">
        <v>0.696146481739871</v>
      </c>
    </row>
    <row r="106" customFormat="false" ht="13.8" hidden="false" customHeight="false" outlineLevel="0" collapsed="false">
      <c r="A106" s="0" t="s">
        <v>98</v>
      </c>
      <c r="B106" s="0" t="s">
        <v>29</v>
      </c>
      <c r="C106" s="0" t="n">
        <v>3087.533</v>
      </c>
      <c r="D106" s="0" t="n">
        <v>6</v>
      </c>
      <c r="E106" s="0" t="n">
        <v>43</v>
      </c>
      <c r="F106" s="0" t="n">
        <v>15.96</v>
      </c>
      <c r="G106" s="0" t="n">
        <v>-50</v>
      </c>
      <c r="H106" s="0" t="n">
        <v>55</v>
      </c>
      <c r="I106" s="0" t="n">
        <v>4.1</v>
      </c>
      <c r="J106" s="0" t="n">
        <v>18.28</v>
      </c>
      <c r="K106" s="0" t="n">
        <v>1.33</v>
      </c>
      <c r="L106" s="0" t="n">
        <v>103.4</v>
      </c>
      <c r="M106" s="0" t="n">
        <v>3</v>
      </c>
      <c r="N106" s="0" t="n">
        <v>0.38</v>
      </c>
      <c r="O106" s="0" t="n">
        <v>0.04</v>
      </c>
      <c r="P106" s="0" t="n">
        <v>0.88</v>
      </c>
      <c r="Q106" s="0" t="n">
        <v>0.06</v>
      </c>
      <c r="R106" s="0" t="n">
        <v>0</v>
      </c>
      <c r="S106" s="0" t="n">
        <v>104.1</v>
      </c>
      <c r="T106" s="0" t="n">
        <v>2.3</v>
      </c>
      <c r="U106" s="0" t="n">
        <v>0.85</v>
      </c>
      <c r="V106" s="0" t="n">
        <v>0.05</v>
      </c>
      <c r="X106" s="3" t="n">
        <f aca="false">D106+(E106+(F106/60))/60</f>
        <v>6.7211</v>
      </c>
      <c r="Y106" s="3" t="n">
        <f aca="false">X106*15</f>
        <v>100.8165</v>
      </c>
      <c r="Z106" s="3" t="n">
        <f aca="false">-(ABS(G106)+(H106+(I106/60))/60)</f>
        <v>-50.9178055555556</v>
      </c>
      <c r="AB106" s="0" t="n">
        <f aca="false">(Y106-$AI$1)*3600</f>
        <v>1407.1411874995</v>
      </c>
      <c r="AC106" s="0" t="n">
        <f aca="false">(Z106-$AJ$1)*3600</f>
        <v>282.27041666639</v>
      </c>
      <c r="AD106" s="0" t="n">
        <f aca="false">SQRT(AB106^2+AC106^2)</f>
        <v>1435.17347720843</v>
      </c>
      <c r="AE106" s="0" t="n">
        <f aca="false">(AD106*PI()/(3600*180))*$AF$2</f>
        <v>0.69579173651619</v>
      </c>
      <c r="AL106" s="0" t="n">
        <v>103.4</v>
      </c>
      <c r="AM106" s="0" t="n">
        <v>0.69579173651619</v>
      </c>
    </row>
    <row r="107" customFormat="false" ht="13.8" hidden="false" customHeight="false" outlineLevel="0" collapsed="false">
      <c r="A107" s="0" t="s">
        <v>98</v>
      </c>
      <c r="B107" s="0" t="s">
        <v>32</v>
      </c>
      <c r="C107" s="0" t="n">
        <v>3411.554</v>
      </c>
      <c r="D107" s="0" t="n">
        <v>6</v>
      </c>
      <c r="E107" s="0" t="n">
        <v>43</v>
      </c>
      <c r="F107" s="0" t="n">
        <v>15.96</v>
      </c>
      <c r="G107" s="0" t="n">
        <v>-50</v>
      </c>
      <c r="H107" s="0" t="n">
        <v>55</v>
      </c>
      <c r="I107" s="0" t="n">
        <v>4.1</v>
      </c>
      <c r="J107" s="0" t="n">
        <v>18.28</v>
      </c>
      <c r="K107" s="0" t="n">
        <v>1.33</v>
      </c>
      <c r="L107" s="0" t="n">
        <v>105</v>
      </c>
      <c r="M107" s="0" t="n">
        <v>3.4</v>
      </c>
      <c r="N107" s="0" t="n">
        <v>0.31</v>
      </c>
      <c r="O107" s="0" t="n">
        <v>0.03</v>
      </c>
      <c r="P107" s="0" t="n">
        <v>0.77</v>
      </c>
      <c r="Q107" s="0" t="n">
        <v>0.09</v>
      </c>
      <c r="X107" s="3" t="n">
        <f aca="false">D107+(E107+(F107/60))/60</f>
        <v>6.7211</v>
      </c>
      <c r="Y107" s="3" t="n">
        <f aca="false">X107*15</f>
        <v>100.8165</v>
      </c>
      <c r="Z107" s="3" t="n">
        <f aca="false">-(ABS(G107)+(H107+(I107/60))/60)</f>
        <v>-50.9178055555556</v>
      </c>
      <c r="AB107" s="0" t="n">
        <f aca="false">(Y107-$AI$1)*3600</f>
        <v>1407.1411874995</v>
      </c>
      <c r="AC107" s="0" t="n">
        <f aca="false">(Z107-$AJ$1)*3600</f>
        <v>282.27041666639</v>
      </c>
      <c r="AD107" s="0" t="n">
        <f aca="false">SQRT(AB107^2+AC107^2)</f>
        <v>1435.17347720843</v>
      </c>
      <c r="AE107" s="0" t="n">
        <f aca="false">(AD107*PI()/(3600*180))*$AF$2</f>
        <v>0.69579173651619</v>
      </c>
      <c r="AL107" s="0" t="n">
        <v>105</v>
      </c>
      <c r="AM107" s="0" t="n">
        <v>0.69579173651619</v>
      </c>
    </row>
    <row r="108" customFormat="false" ht="13.8" hidden="false" customHeight="false" outlineLevel="0" collapsed="false">
      <c r="A108" s="0" t="s">
        <v>99</v>
      </c>
      <c r="B108" s="0" t="s">
        <v>29</v>
      </c>
      <c r="C108" s="0" t="n">
        <v>3087.533</v>
      </c>
      <c r="D108" s="0" t="n">
        <v>6</v>
      </c>
      <c r="E108" s="0" t="n">
        <v>43</v>
      </c>
      <c r="F108" s="0" t="n">
        <v>5.61</v>
      </c>
      <c r="G108" s="0" t="n">
        <v>-51</v>
      </c>
      <c r="H108" s="0" t="n">
        <v>2</v>
      </c>
      <c r="I108" s="0" t="n">
        <v>38.6</v>
      </c>
      <c r="J108" s="0" t="n">
        <v>19.93</v>
      </c>
      <c r="K108" s="0" t="n">
        <v>0.95</v>
      </c>
      <c r="L108" s="0" t="n">
        <v>107.5</v>
      </c>
      <c r="M108" s="0" t="n">
        <v>1.1</v>
      </c>
      <c r="N108" s="0" t="n">
        <v>0.33</v>
      </c>
      <c r="O108" s="0" t="n">
        <v>0.05</v>
      </c>
      <c r="P108" s="0" t="n">
        <v>0.74</v>
      </c>
      <c r="Q108" s="0" t="n">
        <v>0.08</v>
      </c>
      <c r="R108" s="0" t="n">
        <v>0</v>
      </c>
      <c r="X108" s="3" t="n">
        <f aca="false">D108+(E108+(F108/60))/60</f>
        <v>6.718225</v>
      </c>
      <c r="Y108" s="3" t="n">
        <f aca="false">X108*15</f>
        <v>100.773375</v>
      </c>
      <c r="Z108" s="3" t="n">
        <f aca="false">-(ABS(G108)+(H108+(I108/60))/60)</f>
        <v>-51.0440555555556</v>
      </c>
      <c r="AB108" s="0" t="n">
        <f aca="false">(Y108-$AI$1)*3600</f>
        <v>1251.89118749954</v>
      </c>
      <c r="AC108" s="0" t="n">
        <f aca="false">(Z108-$AJ$1)*3600</f>
        <v>-172.229583333632</v>
      </c>
      <c r="AD108" s="0" t="n">
        <f aca="false">SQRT(AB108^2+AC108^2)</f>
        <v>1263.68294073881</v>
      </c>
      <c r="AE108" s="0" t="n">
        <f aca="false">(AD108*PI()/(3600*180))*$AF$2</f>
        <v>0.612650778254906</v>
      </c>
      <c r="AL108" s="0" t="n">
        <v>107.5</v>
      </c>
      <c r="AM108" s="0" t="n">
        <v>0.612650778254906</v>
      </c>
    </row>
    <row r="109" customFormat="false" ht="13.8" hidden="false" customHeight="false" outlineLevel="0" collapsed="false">
      <c r="A109" s="0" t="s">
        <v>100</v>
      </c>
      <c r="B109" s="0" t="s">
        <v>29</v>
      </c>
      <c r="C109" s="0" t="n">
        <v>3087.533</v>
      </c>
      <c r="D109" s="0" t="n">
        <v>6</v>
      </c>
      <c r="E109" s="0" t="n">
        <v>43</v>
      </c>
      <c r="F109" s="0" t="n">
        <v>13.33</v>
      </c>
      <c r="G109" s="0" t="n">
        <v>-51</v>
      </c>
      <c r="H109" s="0" t="n">
        <v>1</v>
      </c>
      <c r="I109" s="0" t="n">
        <v>7.9</v>
      </c>
      <c r="J109" s="0" t="n">
        <v>20.18</v>
      </c>
      <c r="K109" s="0" t="n">
        <v>1.1</v>
      </c>
      <c r="L109" s="0" t="n">
        <v>53.7</v>
      </c>
      <c r="M109" s="0" t="n">
        <v>2.7</v>
      </c>
      <c r="N109" s="0" t="n">
        <v>0.5</v>
      </c>
      <c r="O109" s="0" t="n">
        <v>0.06</v>
      </c>
      <c r="P109" s="0" t="n">
        <v>0.79</v>
      </c>
      <c r="Q109" s="0" t="n">
        <v>0.11</v>
      </c>
      <c r="R109" s="0" t="n">
        <v>0</v>
      </c>
      <c r="X109" s="3" t="n">
        <f aca="false">D109+(E109+(F109/60))/60</f>
        <v>6.72036944444444</v>
      </c>
      <c r="Y109" s="3" t="n">
        <f aca="false">X109*15</f>
        <v>100.805541666667</v>
      </c>
      <c r="Z109" s="3" t="n">
        <f aca="false">-(ABS(G109)+(H109+(I109/60))/60)</f>
        <v>-51.0188611111111</v>
      </c>
      <c r="AB109" s="0" t="n">
        <f aca="false">(Y109-$AI$1)*3600</f>
        <v>1367.69118749955</v>
      </c>
      <c r="AC109" s="0" t="n">
        <f aca="false">(Z109-$AJ$1)*3600</f>
        <v>-81.5295833336307</v>
      </c>
      <c r="AD109" s="0" t="n">
        <f aca="false">SQRT(AB109^2+AC109^2)</f>
        <v>1370.11906684145</v>
      </c>
      <c r="AE109" s="0" t="n">
        <f aca="false">(AD109*PI()/(3600*180))*$AF$2</f>
        <v>0.664252468353765</v>
      </c>
      <c r="AL109" s="0" t="n">
        <v>53.7</v>
      </c>
      <c r="AM109" s="0" t="n">
        <v>0.664252468353765</v>
      </c>
    </row>
    <row r="110" customFormat="false" ht="13.8" hidden="false" customHeight="false" outlineLevel="0" collapsed="false">
      <c r="A110" s="0" t="s">
        <v>101</v>
      </c>
      <c r="B110" s="0" t="s">
        <v>102</v>
      </c>
      <c r="C110" s="0" t="n">
        <v>3087.533</v>
      </c>
      <c r="D110" s="0" t="n">
        <v>6</v>
      </c>
      <c r="E110" s="0" t="n">
        <v>42</v>
      </c>
      <c r="F110" s="0" t="n">
        <v>23.4</v>
      </c>
      <c r="G110" s="0" t="n">
        <v>-50</v>
      </c>
      <c r="H110" s="0" t="n">
        <v>53</v>
      </c>
      <c r="I110" s="0" t="n">
        <v>23.5</v>
      </c>
      <c r="J110" s="0" t="n">
        <v>19.31</v>
      </c>
      <c r="K110" s="0" t="n">
        <v>1.05</v>
      </c>
      <c r="L110" s="0" t="n">
        <v>19.2</v>
      </c>
      <c r="M110" s="0" t="n">
        <v>3.2</v>
      </c>
      <c r="N110" s="0" t="n">
        <v>0.29</v>
      </c>
      <c r="O110" s="0" t="n">
        <v>0.05</v>
      </c>
      <c r="P110" s="0" t="n">
        <v>0.91</v>
      </c>
      <c r="Q110" s="0" t="n">
        <v>0.1</v>
      </c>
      <c r="R110" s="0" t="n">
        <v>0</v>
      </c>
      <c r="X110" s="3" t="n">
        <f aca="false">D110+(E110+(F110/60))/60</f>
        <v>6.7065</v>
      </c>
      <c r="Y110" s="3" t="n">
        <f aca="false">X110*15</f>
        <v>100.5975</v>
      </c>
      <c r="Z110" s="3" t="n">
        <f aca="false">-(ABS(G110)+(H110+(I110/60))/60)</f>
        <v>-50.8898611111111</v>
      </c>
      <c r="AB110" s="0" t="n">
        <f aca="false">(Y110-$AI$1)*3600</f>
        <v>618.741187499523</v>
      </c>
      <c r="AC110" s="0" t="n">
        <f aca="false">(Z110-$AJ$1)*3600</f>
        <v>382.870416666387</v>
      </c>
      <c r="AD110" s="0" t="n">
        <f aca="false">SQRT(AB110^2+AC110^2)</f>
        <v>727.619689856324</v>
      </c>
      <c r="AE110" s="0" t="n">
        <f aca="false">(AD110*PI()/(3600*180))*$AF$2</f>
        <v>0.352759980287023</v>
      </c>
      <c r="AL110" s="0" t="n">
        <v>19.2</v>
      </c>
      <c r="AM110" s="0" t="n">
        <v>0.352759980287023</v>
      </c>
    </row>
    <row r="111" customFormat="false" ht="13.8" hidden="false" customHeight="false" outlineLevel="0" collapsed="false">
      <c r="A111" s="0" t="s">
        <v>103</v>
      </c>
      <c r="B111" s="0" t="s">
        <v>102</v>
      </c>
      <c r="C111" s="0" t="n">
        <v>3087.533</v>
      </c>
      <c r="D111" s="0" t="n">
        <v>6</v>
      </c>
      <c r="E111" s="0" t="n">
        <v>42</v>
      </c>
      <c r="F111" s="0" t="n">
        <v>17.14</v>
      </c>
      <c r="G111" s="0" t="n">
        <v>-50</v>
      </c>
      <c r="H111" s="0" t="n">
        <v>59</v>
      </c>
      <c r="I111" s="0" t="n">
        <v>28.7</v>
      </c>
      <c r="J111" s="0" t="n">
        <v>18.49</v>
      </c>
      <c r="K111" s="0" t="n">
        <v>1.15</v>
      </c>
      <c r="L111" s="0" t="n">
        <v>23.3</v>
      </c>
      <c r="M111" s="0" t="n">
        <v>1.8</v>
      </c>
      <c r="N111" s="0" t="n">
        <v>0.41</v>
      </c>
      <c r="O111" s="0" t="n">
        <v>0.04</v>
      </c>
      <c r="P111" s="0" t="n">
        <v>0.85</v>
      </c>
      <c r="Q111" s="0" t="n">
        <v>0.1</v>
      </c>
      <c r="R111" s="0" t="n">
        <v>0</v>
      </c>
      <c r="S111" s="0" t="n">
        <v>27.4</v>
      </c>
      <c r="T111" s="0" t="n">
        <v>1.1</v>
      </c>
      <c r="U111" s="0" t="n">
        <v>0.87</v>
      </c>
      <c r="V111" s="0" t="n">
        <v>0.06</v>
      </c>
      <c r="X111" s="3" t="n">
        <f aca="false">D111+(E111+(F111/60))/60</f>
        <v>6.70476111111111</v>
      </c>
      <c r="Y111" s="3" t="n">
        <f aca="false">X111*15</f>
        <v>100.571416666667</v>
      </c>
      <c r="Z111" s="3" t="n">
        <f aca="false">-(ABS(G111)+(H111+(I111/60))/60)</f>
        <v>-50.9913055555556</v>
      </c>
      <c r="AB111" s="0" t="n">
        <f aca="false">(Y111-$AI$1)*3600</f>
        <v>524.841187499527</v>
      </c>
      <c r="AC111" s="0" t="n">
        <f aca="false">(Z111-$AJ$1)*3600</f>
        <v>17.6704166663797</v>
      </c>
      <c r="AD111" s="0" t="n">
        <f aca="false">SQRT(AB111^2+AC111^2)</f>
        <v>525.138568114243</v>
      </c>
      <c r="AE111" s="0" t="n">
        <f aca="false">(AD111*PI()/(3600*180))*$AF$2</f>
        <v>0.254594362300057</v>
      </c>
      <c r="AL111" s="0" t="n">
        <v>23.3</v>
      </c>
      <c r="AM111" s="0" t="n">
        <v>0.254594362300057</v>
      </c>
    </row>
    <row r="112" customFormat="false" ht="13.8" hidden="false" customHeight="false" outlineLevel="0" collapsed="false">
      <c r="A112" s="0" t="s">
        <v>103</v>
      </c>
      <c r="B112" s="0" t="s">
        <v>30</v>
      </c>
      <c r="C112" s="0" t="n">
        <v>3088.572</v>
      </c>
      <c r="D112" s="0" t="n">
        <v>6</v>
      </c>
      <c r="E112" s="0" t="n">
        <v>42</v>
      </c>
      <c r="F112" s="0" t="n">
        <v>17.14</v>
      </c>
      <c r="G112" s="0" t="n">
        <v>-50</v>
      </c>
      <c r="H112" s="0" t="n">
        <v>59</v>
      </c>
      <c r="I112" s="0" t="n">
        <v>28.7</v>
      </c>
      <c r="J112" s="0" t="n">
        <v>18.49</v>
      </c>
      <c r="K112" s="0" t="n">
        <v>1.15</v>
      </c>
      <c r="L112" s="0" t="n">
        <v>28.7</v>
      </c>
      <c r="M112" s="0" t="n">
        <v>3</v>
      </c>
      <c r="N112" s="0" t="n">
        <v>0.32</v>
      </c>
      <c r="O112" s="0" t="n">
        <v>0.03</v>
      </c>
      <c r="P112" s="0" t="n">
        <v>0.93</v>
      </c>
      <c r="Q112" s="0" t="n">
        <v>0.1</v>
      </c>
      <c r="X112" s="3" t="n">
        <f aca="false">D112+(E112+(F112/60))/60</f>
        <v>6.70476111111111</v>
      </c>
      <c r="Y112" s="3" t="n">
        <f aca="false">X112*15</f>
        <v>100.571416666667</v>
      </c>
      <c r="Z112" s="3" t="n">
        <f aca="false">-(ABS(G112)+(H112+(I112/60))/60)</f>
        <v>-50.9913055555556</v>
      </c>
      <c r="AB112" s="0" t="n">
        <f aca="false">(Y112-$AI$1)*3600</f>
        <v>524.841187499527</v>
      </c>
      <c r="AC112" s="0" t="n">
        <f aca="false">(Z112-$AJ$1)*3600</f>
        <v>17.6704166663797</v>
      </c>
      <c r="AD112" s="0" t="n">
        <f aca="false">SQRT(AB112^2+AC112^2)</f>
        <v>525.138568114243</v>
      </c>
      <c r="AE112" s="0" t="n">
        <f aca="false">(AD112*PI()/(3600*180))*$AF$2</f>
        <v>0.254594362300057</v>
      </c>
      <c r="AL112" s="0" t="n">
        <v>28.7</v>
      </c>
      <c r="AM112" s="0" t="n">
        <v>0.254594362300057</v>
      </c>
    </row>
    <row r="113" customFormat="false" ht="13.8" hidden="false" customHeight="false" outlineLevel="0" collapsed="false">
      <c r="A113" s="0" t="s">
        <v>103</v>
      </c>
      <c r="B113" s="0" t="s">
        <v>61</v>
      </c>
      <c r="C113" s="0" t="n">
        <v>3410.547</v>
      </c>
      <c r="D113" s="0" t="n">
        <v>6</v>
      </c>
      <c r="E113" s="0" t="n">
        <v>42</v>
      </c>
      <c r="F113" s="0" t="n">
        <v>17.14</v>
      </c>
      <c r="G113" s="0" t="n">
        <v>-50</v>
      </c>
      <c r="H113" s="0" t="n">
        <v>59</v>
      </c>
      <c r="I113" s="0" t="n">
        <v>28.7</v>
      </c>
      <c r="J113" s="0" t="n">
        <v>18.49</v>
      </c>
      <c r="K113" s="0" t="n">
        <v>1.15</v>
      </c>
      <c r="L113" s="0" t="n">
        <v>30.8</v>
      </c>
      <c r="M113" s="0" t="n">
        <v>1.9</v>
      </c>
      <c r="N113" s="0" t="n">
        <v>0.36</v>
      </c>
      <c r="O113" s="0" t="n">
        <v>0.03</v>
      </c>
      <c r="P113" s="0" t="n">
        <v>0.84</v>
      </c>
      <c r="Q113" s="0" t="n">
        <v>0.09</v>
      </c>
      <c r="X113" s="3" t="n">
        <f aca="false">D113+(E113+(F113/60))/60</f>
        <v>6.70476111111111</v>
      </c>
      <c r="Y113" s="3" t="n">
        <f aca="false">X113*15</f>
        <v>100.571416666667</v>
      </c>
      <c r="Z113" s="3" t="n">
        <f aca="false">-(ABS(G113)+(H113+(I113/60))/60)</f>
        <v>-50.9913055555556</v>
      </c>
      <c r="AB113" s="0" t="n">
        <f aca="false">(Y113-$AI$1)*3600</f>
        <v>524.841187499527</v>
      </c>
      <c r="AC113" s="0" t="n">
        <f aca="false">(Z113-$AJ$1)*3600</f>
        <v>17.6704166663797</v>
      </c>
      <c r="AD113" s="0" t="n">
        <f aca="false">SQRT(AB113^2+AC113^2)</f>
        <v>525.138568114243</v>
      </c>
      <c r="AE113" s="0" t="n">
        <f aca="false">(AD113*PI()/(3600*180))*$AF$2</f>
        <v>0.254594362300057</v>
      </c>
      <c r="AL113" s="0" t="n">
        <v>30.8</v>
      </c>
      <c r="AM113" s="0" t="n">
        <v>0.254594362300057</v>
      </c>
    </row>
    <row r="114" customFormat="false" ht="13.8" hidden="false" customHeight="false" outlineLevel="0" collapsed="false">
      <c r="A114" s="0" t="s">
        <v>103</v>
      </c>
      <c r="B114" s="0" t="s">
        <v>30</v>
      </c>
      <c r="C114" s="0" t="n">
        <v>4122.701</v>
      </c>
      <c r="D114" s="0" t="n">
        <v>6</v>
      </c>
      <c r="E114" s="0" t="n">
        <v>42</v>
      </c>
      <c r="F114" s="0" t="n">
        <v>17.14</v>
      </c>
      <c r="G114" s="0" t="n">
        <v>-50</v>
      </c>
      <c r="H114" s="0" t="n">
        <v>59</v>
      </c>
      <c r="I114" s="0" t="n">
        <v>28.7</v>
      </c>
      <c r="J114" s="0" t="n">
        <v>18.49</v>
      </c>
      <c r="K114" s="0" t="n">
        <v>1.15</v>
      </c>
      <c r="L114" s="0" t="n">
        <v>28.2</v>
      </c>
      <c r="M114" s="0" t="n">
        <v>2.1</v>
      </c>
      <c r="X114" s="3" t="n">
        <f aca="false">D114+(E114+(F114/60))/60</f>
        <v>6.70476111111111</v>
      </c>
      <c r="Y114" s="3" t="n">
        <f aca="false">X114*15</f>
        <v>100.571416666667</v>
      </c>
      <c r="Z114" s="3" t="n">
        <f aca="false">-(ABS(G114)+(H114+(I114/60))/60)</f>
        <v>-50.9913055555556</v>
      </c>
      <c r="AB114" s="0" t="n">
        <f aca="false">(Y114-$AI$1)*3600</f>
        <v>524.841187499527</v>
      </c>
      <c r="AC114" s="0" t="n">
        <f aca="false">(Z114-$AJ$1)*3600</f>
        <v>17.6704166663797</v>
      </c>
      <c r="AD114" s="0" t="n">
        <f aca="false">SQRT(AB114^2+AC114^2)</f>
        <v>525.138568114243</v>
      </c>
      <c r="AE114" s="0" t="n">
        <f aca="false">(AD114*PI()/(3600*180))*$AF$2</f>
        <v>0.254594362300057</v>
      </c>
      <c r="AL114" s="0" t="n">
        <v>28.2</v>
      </c>
      <c r="AM114" s="0" t="n">
        <v>0.254594362300057</v>
      </c>
    </row>
    <row r="115" customFormat="false" ht="13.8" hidden="false" customHeight="false" outlineLevel="0" collapsed="false">
      <c r="A115" s="0" t="s">
        <v>104</v>
      </c>
      <c r="B115" s="0" t="s">
        <v>102</v>
      </c>
      <c r="C115" s="0" t="n">
        <v>3087.533</v>
      </c>
      <c r="D115" s="0" t="n">
        <v>6</v>
      </c>
      <c r="E115" s="0" t="n">
        <v>42</v>
      </c>
      <c r="F115" s="0" t="n">
        <v>17.79</v>
      </c>
      <c r="G115" s="0" t="n">
        <v>-50</v>
      </c>
      <c r="H115" s="0" t="n">
        <v>56</v>
      </c>
      <c r="I115" s="0" t="n">
        <v>55.6</v>
      </c>
      <c r="J115" s="0" t="n">
        <v>18.74</v>
      </c>
      <c r="K115" s="0" t="n">
        <v>1.18</v>
      </c>
      <c r="L115" s="0" t="n">
        <v>222.4</v>
      </c>
      <c r="M115" s="0" t="n">
        <v>3.5</v>
      </c>
      <c r="N115" s="0" t="n">
        <v>0.34</v>
      </c>
      <c r="O115" s="0" t="n">
        <v>0.04</v>
      </c>
      <c r="P115" s="0" t="n">
        <v>0.55</v>
      </c>
      <c r="Q115" s="0" t="n">
        <v>0.09</v>
      </c>
      <c r="R115" s="0" t="n">
        <v>1</v>
      </c>
      <c r="S115" s="0" t="n">
        <v>221.8</v>
      </c>
      <c r="T115" s="0" t="n">
        <v>1.7</v>
      </c>
      <c r="U115" s="0" t="n">
        <v>0.48</v>
      </c>
      <c r="V115" s="0" t="n">
        <v>0.08</v>
      </c>
      <c r="X115" s="3" t="n">
        <f aca="false">D115+(E115+(F115/60))/60</f>
        <v>6.70494166666667</v>
      </c>
      <c r="Y115" s="3" t="n">
        <f aca="false">X115*15</f>
        <v>100.574125</v>
      </c>
      <c r="Z115" s="3" t="n">
        <f aca="false">-(ABS(G115)+(H115+(I115/60))/60)</f>
        <v>-50.9487777777778</v>
      </c>
      <c r="AB115" s="0" t="n">
        <f aca="false">(Y115-$AI$1)*3600</f>
        <v>534.591187499518</v>
      </c>
      <c r="AC115" s="0" t="n">
        <f aca="false">(Z115-$AJ$1)*3600</f>
        <v>170.77041666638</v>
      </c>
      <c r="AD115" s="0" t="n">
        <f aca="false">SQRT(AB115^2+AC115^2)</f>
        <v>561.204305899869</v>
      </c>
      <c r="AE115" s="0" t="n">
        <f aca="false">(AD115*PI()/(3600*180))*$AF$2</f>
        <v>0.272079525397838</v>
      </c>
      <c r="AL115" s="0" t="n">
        <v>222.4</v>
      </c>
      <c r="AM115" s="0" t="n">
        <v>0.272079525397838</v>
      </c>
    </row>
    <row r="116" customFormat="false" ht="13.8" hidden="false" customHeight="false" outlineLevel="0" collapsed="false">
      <c r="A116" s="0" t="s">
        <v>104</v>
      </c>
      <c r="B116" s="0" t="s">
        <v>32</v>
      </c>
      <c r="C116" s="0" t="n">
        <v>3411.554</v>
      </c>
      <c r="D116" s="0" t="n">
        <v>6</v>
      </c>
      <c r="E116" s="0" t="n">
        <v>42</v>
      </c>
      <c r="F116" s="0" t="n">
        <v>17.79</v>
      </c>
      <c r="G116" s="0" t="n">
        <v>-50</v>
      </c>
      <c r="H116" s="0" t="n">
        <v>56</v>
      </c>
      <c r="I116" s="0" t="n">
        <v>55.6</v>
      </c>
      <c r="J116" s="0" t="n">
        <v>18.74</v>
      </c>
      <c r="K116" s="0" t="n">
        <v>1.18</v>
      </c>
      <c r="L116" s="0" t="n">
        <v>220</v>
      </c>
      <c r="M116" s="0" t="n">
        <v>6.2</v>
      </c>
      <c r="N116" s="0" t="n">
        <v>0.34</v>
      </c>
      <c r="O116" s="0" t="n">
        <v>0.06</v>
      </c>
      <c r="P116" s="0" t="n">
        <v>0.34</v>
      </c>
      <c r="Q116" s="0" t="n">
        <v>0.13</v>
      </c>
      <c r="X116" s="3" t="n">
        <f aca="false">D116+(E116+(F116/60))/60</f>
        <v>6.70494166666667</v>
      </c>
      <c r="Y116" s="3" t="n">
        <f aca="false">X116*15</f>
        <v>100.574125</v>
      </c>
      <c r="Z116" s="3" t="n">
        <f aca="false">-(ABS(G116)+(H116+(I116/60))/60)</f>
        <v>-50.9487777777778</v>
      </c>
      <c r="AB116" s="0" t="n">
        <f aca="false">(Y116-$AI$1)*3600</f>
        <v>534.591187499518</v>
      </c>
      <c r="AC116" s="0" t="n">
        <f aca="false">(Z116-$AJ$1)*3600</f>
        <v>170.77041666638</v>
      </c>
      <c r="AD116" s="0" t="n">
        <f aca="false">SQRT(AB116^2+AC116^2)</f>
        <v>561.204305899869</v>
      </c>
      <c r="AE116" s="0" t="n">
        <f aca="false">(AD116*PI()/(3600*180))*$AF$2</f>
        <v>0.272079525397838</v>
      </c>
      <c r="AL116" s="0" t="n">
        <v>220</v>
      </c>
      <c r="AM116" s="0" t="n">
        <v>0.272079525397838</v>
      </c>
    </row>
    <row r="117" customFormat="false" ht="13.8" hidden="false" customHeight="false" outlineLevel="0" collapsed="false">
      <c r="A117" s="0" t="s">
        <v>104</v>
      </c>
      <c r="B117" s="0" t="s">
        <v>30</v>
      </c>
      <c r="C117" s="0" t="n">
        <v>4123.555</v>
      </c>
      <c r="D117" s="0" t="n">
        <v>6</v>
      </c>
      <c r="E117" s="0" t="n">
        <v>42</v>
      </c>
      <c r="F117" s="0" t="n">
        <v>17.79</v>
      </c>
      <c r="G117" s="0" t="n">
        <v>-50</v>
      </c>
      <c r="H117" s="0" t="n">
        <v>56</v>
      </c>
      <c r="I117" s="0" t="n">
        <v>55.6</v>
      </c>
      <c r="J117" s="0" t="n">
        <v>18.74</v>
      </c>
      <c r="K117" s="0" t="n">
        <v>1.18</v>
      </c>
      <c r="L117" s="0" t="n">
        <v>221.8</v>
      </c>
      <c r="M117" s="0" t="n">
        <v>2.1</v>
      </c>
      <c r="X117" s="3" t="n">
        <f aca="false">D117+(E117+(F117/60))/60</f>
        <v>6.70494166666667</v>
      </c>
      <c r="Y117" s="3" t="n">
        <f aca="false">X117*15</f>
        <v>100.574125</v>
      </c>
      <c r="Z117" s="3" t="n">
        <f aca="false">-(ABS(G117)+(H117+(I117/60))/60)</f>
        <v>-50.9487777777778</v>
      </c>
      <c r="AB117" s="0" t="n">
        <f aca="false">(Y117-$AI$1)*3600</f>
        <v>534.591187499518</v>
      </c>
      <c r="AC117" s="0" t="n">
        <f aca="false">(Z117-$AJ$1)*3600</f>
        <v>170.77041666638</v>
      </c>
      <c r="AD117" s="0" t="n">
        <f aca="false">SQRT(AB117^2+AC117^2)</f>
        <v>561.204305899869</v>
      </c>
      <c r="AE117" s="0" t="n">
        <f aca="false">(AD117*PI()/(3600*180))*$AF$2</f>
        <v>0.272079525397838</v>
      </c>
      <c r="AL117" s="0" t="n">
        <v>221.8</v>
      </c>
      <c r="AM117" s="0" t="n">
        <v>0.272079525397838</v>
      </c>
    </row>
    <row r="118" customFormat="false" ht="13.8" hidden="false" customHeight="false" outlineLevel="0" collapsed="false">
      <c r="A118" s="0" t="s">
        <v>105</v>
      </c>
      <c r="B118" s="0" t="s">
        <v>102</v>
      </c>
      <c r="C118" s="0" t="n">
        <v>3087.533</v>
      </c>
      <c r="D118" s="0" t="n">
        <v>6</v>
      </c>
      <c r="E118" s="0" t="n">
        <v>42</v>
      </c>
      <c r="F118" s="0" t="n">
        <v>20.56</v>
      </c>
      <c r="G118" s="0" t="n">
        <v>-50</v>
      </c>
      <c r="H118" s="0" t="n">
        <v>55</v>
      </c>
      <c r="I118" s="0" t="n">
        <v>59.5</v>
      </c>
      <c r="J118" s="0" t="n">
        <v>19.75</v>
      </c>
      <c r="K118" s="0" t="n">
        <v>1.08</v>
      </c>
      <c r="L118" s="0" t="n">
        <v>214.5</v>
      </c>
      <c r="M118" s="0" t="n">
        <v>7.9</v>
      </c>
      <c r="N118" s="0" t="n">
        <v>0.36</v>
      </c>
      <c r="O118" s="0" t="n">
        <v>0.06</v>
      </c>
      <c r="P118" s="0" t="n">
        <v>0.39</v>
      </c>
      <c r="Q118" s="0" t="n">
        <v>0.13</v>
      </c>
      <c r="R118" s="0" t="n">
        <v>1</v>
      </c>
      <c r="X118" s="3" t="n">
        <f aca="false">D118+(E118+(F118/60))/60</f>
        <v>6.70571111111111</v>
      </c>
      <c r="Y118" s="3" t="n">
        <f aca="false">X118*15</f>
        <v>100.585666666667</v>
      </c>
      <c r="Z118" s="3" t="n">
        <f aca="false">-(ABS(G118)+(H118+(I118/60))/60)</f>
        <v>-50.9331944444445</v>
      </c>
      <c r="AB118" s="0" t="n">
        <f aca="false">(Y118-$AI$1)*3600</f>
        <v>576.141187499542</v>
      </c>
      <c r="AC118" s="0" t="n">
        <f aca="false">(Z118-$AJ$1)*3600</f>
        <v>226.870416666375</v>
      </c>
      <c r="AD118" s="0" t="n">
        <f aca="false">SQRT(AB118^2+AC118^2)</f>
        <v>619.200172716188</v>
      </c>
      <c r="AE118" s="0" t="n">
        <f aca="false">(AD118*PI()/(3600*180))*$AF$2</f>
        <v>0.300196715078195</v>
      </c>
      <c r="AL118" s="0" t="n">
        <v>214.5</v>
      </c>
      <c r="AM118" s="0" t="n">
        <v>0.300196715078195</v>
      </c>
    </row>
    <row r="119" customFormat="false" ht="13.8" hidden="false" customHeight="false" outlineLevel="0" collapsed="false">
      <c r="A119" s="0" t="s">
        <v>106</v>
      </c>
      <c r="B119" s="0" t="s">
        <v>102</v>
      </c>
      <c r="C119" s="0" t="n">
        <v>3087.533</v>
      </c>
      <c r="D119" s="0" t="n">
        <v>6</v>
      </c>
      <c r="E119" s="0" t="n">
        <v>42</v>
      </c>
      <c r="F119" s="0" t="n">
        <v>17.43</v>
      </c>
      <c r="G119" s="0" t="n">
        <v>-50</v>
      </c>
      <c r="H119" s="0" t="n">
        <v>55</v>
      </c>
      <c r="I119" s="0" t="n">
        <v>55.2</v>
      </c>
      <c r="J119" s="0" t="n">
        <v>17.84</v>
      </c>
      <c r="K119" s="0" t="n">
        <v>1.39</v>
      </c>
      <c r="L119" s="0" t="n">
        <v>220.6</v>
      </c>
      <c r="M119" s="0" t="n">
        <v>1.6</v>
      </c>
      <c r="N119" s="0" t="n">
        <v>0.46</v>
      </c>
      <c r="O119" s="0" t="n">
        <v>0.02</v>
      </c>
      <c r="P119" s="0" t="n">
        <v>0.54</v>
      </c>
      <c r="Q119" s="0" t="n">
        <v>0.08</v>
      </c>
      <c r="R119" s="0" t="n">
        <v>0.999</v>
      </c>
      <c r="S119" s="0" t="n">
        <v>221.2</v>
      </c>
      <c r="T119" s="0" t="n">
        <v>1.1</v>
      </c>
      <c r="U119" s="0" t="n">
        <v>0.54</v>
      </c>
      <c r="V119" s="0" t="n">
        <v>0.08</v>
      </c>
      <c r="X119" s="3" t="n">
        <f aca="false">D119+(E119+(F119/60))/60</f>
        <v>6.70484166666667</v>
      </c>
      <c r="Y119" s="3" t="n">
        <f aca="false">X119*15</f>
        <v>100.572625</v>
      </c>
      <c r="Z119" s="3" t="n">
        <f aca="false">-(ABS(G119)+(H119+(I119/60))/60)</f>
        <v>-50.932</v>
      </c>
      <c r="AB119" s="0" t="n">
        <f aca="false">(Y119-$AI$1)*3600</f>
        <v>529.191187499544</v>
      </c>
      <c r="AC119" s="0" t="n">
        <f aca="false">(Z119-$AJ$1)*3600</f>
        <v>231.170416666373</v>
      </c>
      <c r="AD119" s="0" t="n">
        <f aca="false">SQRT(AB119^2+AC119^2)</f>
        <v>577.479934256491</v>
      </c>
      <c r="AE119" s="0" t="n">
        <f aca="false">(AD119*PI()/(3600*180))*$AF$2</f>
        <v>0.279970172693782</v>
      </c>
      <c r="AL119" s="0" t="n">
        <v>220.6</v>
      </c>
      <c r="AM119" s="0" t="n">
        <v>0.279970172693782</v>
      </c>
    </row>
    <row r="120" customFormat="false" ht="13.8" hidden="false" customHeight="false" outlineLevel="0" collapsed="false">
      <c r="A120" s="0" t="s">
        <v>106</v>
      </c>
      <c r="B120" s="0" t="s">
        <v>30</v>
      </c>
      <c r="C120" s="0" t="n">
        <v>4122.701</v>
      </c>
      <c r="D120" s="0" t="n">
        <v>6</v>
      </c>
      <c r="E120" s="0" t="n">
        <v>42</v>
      </c>
      <c r="F120" s="0" t="n">
        <v>17.43</v>
      </c>
      <c r="G120" s="0" t="n">
        <v>-50</v>
      </c>
      <c r="H120" s="0" t="n">
        <v>55</v>
      </c>
      <c r="I120" s="0" t="n">
        <v>55.2</v>
      </c>
      <c r="J120" s="0" t="n">
        <v>17.84</v>
      </c>
      <c r="K120" s="0" t="n">
        <v>1.39</v>
      </c>
      <c r="L120" s="0" t="n">
        <v>221.7</v>
      </c>
      <c r="M120" s="0" t="n">
        <v>1.4</v>
      </c>
      <c r="X120" s="3" t="n">
        <f aca="false">D120+(E120+(F120/60))/60</f>
        <v>6.70484166666667</v>
      </c>
      <c r="Y120" s="3" t="n">
        <f aca="false">X120*15</f>
        <v>100.572625</v>
      </c>
      <c r="Z120" s="3" t="n">
        <f aca="false">-(ABS(G120)+(H120+(I120/60))/60)</f>
        <v>-50.932</v>
      </c>
      <c r="AB120" s="0" t="n">
        <f aca="false">(Y120-$AI$1)*3600</f>
        <v>529.191187499544</v>
      </c>
      <c r="AC120" s="0" t="n">
        <f aca="false">(Z120-$AJ$1)*3600</f>
        <v>231.170416666373</v>
      </c>
      <c r="AD120" s="0" t="n">
        <f aca="false">SQRT(AB120^2+AC120^2)</f>
        <v>577.479934256491</v>
      </c>
      <c r="AE120" s="0" t="n">
        <f aca="false">(AD120*PI()/(3600*180))*$AF$2</f>
        <v>0.279970172693782</v>
      </c>
      <c r="AL120" s="0" t="n">
        <v>221.7</v>
      </c>
      <c r="AM120" s="0" t="n">
        <v>0.279970172693782</v>
      </c>
    </row>
    <row r="121" customFormat="false" ht="13.8" hidden="false" customHeight="false" outlineLevel="0" collapsed="false">
      <c r="A121" s="0" t="s">
        <v>107</v>
      </c>
      <c r="B121" s="0" t="s">
        <v>102</v>
      </c>
      <c r="C121" s="0" t="n">
        <v>3087.533</v>
      </c>
      <c r="D121" s="0" t="n">
        <v>6</v>
      </c>
      <c r="E121" s="0" t="n">
        <v>42</v>
      </c>
      <c r="F121" s="0" t="n">
        <v>9.37</v>
      </c>
      <c r="G121" s="0" t="n">
        <v>-50</v>
      </c>
      <c r="H121" s="0" t="n">
        <v>55</v>
      </c>
      <c r="I121" s="0" t="n">
        <v>9.8</v>
      </c>
      <c r="J121" s="0" t="n">
        <v>20.47</v>
      </c>
      <c r="K121" s="0" t="n">
        <v>0.91</v>
      </c>
      <c r="L121" s="0" t="n">
        <v>-76.7</v>
      </c>
      <c r="M121" s="0" t="n">
        <v>9.2</v>
      </c>
      <c r="N121" s="0" t="n">
        <v>-0.11</v>
      </c>
      <c r="O121" s="0" t="n">
        <v>0.27</v>
      </c>
      <c r="P121" s="0" t="n">
        <v>0.46</v>
      </c>
      <c r="Q121" s="0" t="n">
        <v>0.17</v>
      </c>
      <c r="R121" s="0" t="n">
        <v>0</v>
      </c>
      <c r="X121" s="3" t="n">
        <f aca="false">D121+(E121+(F121/60))/60</f>
        <v>6.70260277777778</v>
      </c>
      <c r="Y121" s="3" t="n">
        <f aca="false">X121*15</f>
        <v>100.539041666667</v>
      </c>
      <c r="Z121" s="3" t="n">
        <f aca="false">-(ABS(G121)+(H121+(I121/60))/60)</f>
        <v>-50.9193888888889</v>
      </c>
      <c r="AB121" s="0" t="n">
        <f aca="false">(Y121-$AI$1)*3600</f>
        <v>408.29118749952</v>
      </c>
      <c r="AC121" s="0" t="n">
        <f aca="false">(Z121-$AJ$1)*3600</f>
        <v>276.57041666638</v>
      </c>
      <c r="AD121" s="0" t="n">
        <f aca="false">SQRT(AB121^2+AC121^2)</f>
        <v>493.145910623604</v>
      </c>
      <c r="AE121" s="0" t="n">
        <f aca="false">(AD121*PI()/(3600*180))*$AF$2</f>
        <v>0.239083884253544</v>
      </c>
      <c r="AL121" s="0" t="n">
        <v>-76.7</v>
      </c>
      <c r="AM121" s="0" t="n">
        <v>0.239083884253544</v>
      </c>
    </row>
    <row r="122" customFormat="false" ht="13.8" hidden="false" customHeight="false" outlineLevel="0" collapsed="false">
      <c r="A122" s="0" t="s">
        <v>108</v>
      </c>
      <c r="B122" s="0" t="s">
        <v>102</v>
      </c>
      <c r="C122" s="0" t="n">
        <v>3087.533</v>
      </c>
      <c r="D122" s="0" t="n">
        <v>6</v>
      </c>
      <c r="E122" s="0" t="n">
        <v>42</v>
      </c>
      <c r="F122" s="0" t="n">
        <v>37.99</v>
      </c>
      <c r="G122" s="0" t="n">
        <v>-50</v>
      </c>
      <c r="H122" s="0" t="n">
        <v>53</v>
      </c>
      <c r="I122" s="0" t="n">
        <v>37.9</v>
      </c>
      <c r="J122" s="0" t="n">
        <v>18.74</v>
      </c>
      <c r="K122" s="0" t="n">
        <v>1.15</v>
      </c>
      <c r="L122" s="0" t="n">
        <v>233.3</v>
      </c>
      <c r="M122" s="0" t="n">
        <v>7.2</v>
      </c>
      <c r="N122" s="0" t="n">
        <v>0.29</v>
      </c>
      <c r="O122" s="0" t="n">
        <v>0.05</v>
      </c>
      <c r="P122" s="0" t="n">
        <v>0.54</v>
      </c>
      <c r="Q122" s="0" t="n">
        <v>0.1</v>
      </c>
      <c r="R122" s="0" t="n">
        <v>0.998</v>
      </c>
      <c r="X122" s="3" t="n">
        <f aca="false">D122+(E122+(F122/60))/60</f>
        <v>6.71055277777778</v>
      </c>
      <c r="Y122" s="3" t="n">
        <f aca="false">X122*15</f>
        <v>100.658291666667</v>
      </c>
      <c r="Z122" s="3" t="n">
        <f aca="false">-(ABS(G122)+(H122+(I122/60))/60)</f>
        <v>-50.8938611111111</v>
      </c>
      <c r="AB122" s="0" t="n">
        <f aca="false">(Y122-$AI$1)*3600</f>
        <v>837.59118749955</v>
      </c>
      <c r="AC122" s="0" t="n">
        <f aca="false">(Z122-$AJ$1)*3600</f>
        <v>368.470416666369</v>
      </c>
      <c r="AD122" s="0" t="n">
        <f aca="false">SQRT(AB122^2+AC122^2)</f>
        <v>915.057072173749</v>
      </c>
      <c r="AE122" s="0" t="n">
        <f aca="false">(AD122*PI()/(3600*180))*$AF$2</f>
        <v>0.443632187585869</v>
      </c>
      <c r="AL122" s="0" t="n">
        <v>233.3</v>
      </c>
      <c r="AM122" s="0" t="n">
        <v>0.443632187585869</v>
      </c>
    </row>
    <row r="123" customFormat="false" ht="13.8" hidden="false" customHeight="false" outlineLevel="0" collapsed="false">
      <c r="A123" s="0" t="s">
        <v>109</v>
      </c>
      <c r="B123" s="0" t="s">
        <v>102</v>
      </c>
      <c r="C123" s="0" t="n">
        <v>3087.533</v>
      </c>
      <c r="D123" s="0" t="n">
        <v>6</v>
      </c>
      <c r="E123" s="0" t="n">
        <v>42</v>
      </c>
      <c r="F123" s="0" t="n">
        <v>40.76</v>
      </c>
      <c r="G123" s="0" t="n">
        <v>-50</v>
      </c>
      <c r="H123" s="0" t="n">
        <v>52</v>
      </c>
      <c r="I123" s="0" t="n">
        <v>49.9</v>
      </c>
      <c r="J123" s="0" t="n">
        <v>18.95</v>
      </c>
      <c r="K123" s="0" t="n">
        <v>1.02</v>
      </c>
      <c r="L123" s="0" t="n">
        <v>49.6</v>
      </c>
      <c r="M123" s="0" t="n">
        <v>8.1</v>
      </c>
      <c r="N123" s="0" t="n">
        <v>0.47</v>
      </c>
      <c r="O123" s="0" t="n">
        <v>0.05</v>
      </c>
      <c r="P123" s="0" t="n">
        <v>0.9</v>
      </c>
      <c r="Q123" s="0" t="n">
        <v>0.1</v>
      </c>
      <c r="R123" s="0" t="n">
        <v>0</v>
      </c>
      <c r="X123" s="3" t="n">
        <f aca="false">D123+(E123+(F123/60))/60</f>
        <v>6.71132222222222</v>
      </c>
      <c r="Y123" s="3" t="n">
        <f aca="false">X123*15</f>
        <v>100.669833333333</v>
      </c>
      <c r="Z123" s="3" t="n">
        <f aca="false">-(ABS(G123)+(H123+(I123/60))/60)</f>
        <v>-50.8805277777778</v>
      </c>
      <c r="AB123" s="0" t="n">
        <f aca="false">(Y123-$AI$1)*3600</f>
        <v>879.141187499522</v>
      </c>
      <c r="AC123" s="0" t="n">
        <f aca="false">(Z123-$AJ$1)*3600</f>
        <v>416.470416666377</v>
      </c>
      <c r="AD123" s="0" t="n">
        <f aca="false">SQRT(AB123^2+AC123^2)</f>
        <v>972.79845575347</v>
      </c>
      <c r="AE123" s="0" t="n">
        <f aca="false">(AD123*PI()/(3600*180))*$AF$2</f>
        <v>0.471626000311512</v>
      </c>
      <c r="AL123" s="0" t="n">
        <v>49.6</v>
      </c>
      <c r="AM123" s="0" t="n">
        <v>0.471626000311512</v>
      </c>
    </row>
    <row r="124" customFormat="false" ht="13.8" hidden="false" customHeight="false" outlineLevel="0" collapsed="false">
      <c r="A124" s="0" t="s">
        <v>110</v>
      </c>
      <c r="B124" s="0" t="s">
        <v>102</v>
      </c>
      <c r="C124" s="0" t="n">
        <v>3087.533</v>
      </c>
      <c r="D124" s="0" t="n">
        <v>6</v>
      </c>
      <c r="E124" s="0" t="n">
        <v>42</v>
      </c>
      <c r="F124" s="0" t="n">
        <v>38.53</v>
      </c>
      <c r="G124" s="0" t="n">
        <v>-50</v>
      </c>
      <c r="H124" s="0" t="n">
        <v>56</v>
      </c>
      <c r="I124" s="0" t="n">
        <v>0.7</v>
      </c>
      <c r="J124" s="0" t="n">
        <v>18.52</v>
      </c>
      <c r="K124" s="0" t="n">
        <v>1.21</v>
      </c>
      <c r="L124" s="0" t="n">
        <v>223.4</v>
      </c>
      <c r="M124" s="0" t="n">
        <v>3.5</v>
      </c>
      <c r="N124" s="0" t="n">
        <v>0.42</v>
      </c>
      <c r="O124" s="0" t="n">
        <v>0.03</v>
      </c>
      <c r="P124" s="0" t="n">
        <v>0.38</v>
      </c>
      <c r="Q124" s="0" t="n">
        <v>0.09</v>
      </c>
      <c r="R124" s="0" t="n">
        <v>1</v>
      </c>
      <c r="X124" s="3" t="n">
        <f aca="false">D124+(E124+(F124/60))/60</f>
        <v>6.71070277777778</v>
      </c>
      <c r="Y124" s="3" t="n">
        <f aca="false">X124*15</f>
        <v>100.660541666667</v>
      </c>
      <c r="Z124" s="3" t="n">
        <f aca="false">-(ABS(G124)+(H124+(I124/60))/60)</f>
        <v>-50.9335277777778</v>
      </c>
      <c r="AB124" s="0" t="n">
        <f aca="false">(Y124-$AI$1)*3600</f>
        <v>845.691187499511</v>
      </c>
      <c r="AC124" s="0" t="n">
        <f aca="false">(Z124-$AJ$1)*3600</f>
        <v>225.670416666387</v>
      </c>
      <c r="AD124" s="0" t="n">
        <f aca="false">SQRT(AB124^2+AC124^2)</f>
        <v>875.283223632622</v>
      </c>
      <c r="AE124" s="0" t="n">
        <f aca="false">(AD124*PI()/(3600*180))*$AF$2</f>
        <v>0.424349281662753</v>
      </c>
      <c r="AL124" s="0" t="n">
        <v>223.4</v>
      </c>
      <c r="AM124" s="0" t="n">
        <v>0.424349281662753</v>
      </c>
    </row>
    <row r="125" customFormat="false" ht="13.8" hidden="false" customHeight="false" outlineLevel="0" collapsed="false">
      <c r="A125" s="0" t="s">
        <v>111</v>
      </c>
      <c r="B125" s="0" t="s">
        <v>102</v>
      </c>
      <c r="C125" s="0" t="n">
        <v>3087.533</v>
      </c>
      <c r="D125" s="0" t="n">
        <v>6</v>
      </c>
      <c r="E125" s="0" t="n">
        <v>42</v>
      </c>
      <c r="F125" s="0" t="n">
        <v>44.28</v>
      </c>
      <c r="G125" s="0" t="n">
        <v>-50</v>
      </c>
      <c r="H125" s="0" t="n">
        <v>55</v>
      </c>
      <c r="I125" s="0" t="n">
        <v>27.7</v>
      </c>
      <c r="J125" s="0" t="n">
        <v>18.47</v>
      </c>
      <c r="K125" s="0" t="n">
        <v>1.18</v>
      </c>
      <c r="L125" s="0" t="n">
        <v>6.8</v>
      </c>
      <c r="M125" s="0" t="n">
        <v>2.5</v>
      </c>
      <c r="N125" s="0" t="n">
        <v>0.31</v>
      </c>
      <c r="O125" s="0" t="n">
        <v>0.04</v>
      </c>
      <c r="P125" s="0" t="n">
        <v>0.78</v>
      </c>
      <c r="Q125" s="0" t="n">
        <v>0.1</v>
      </c>
      <c r="R125" s="0" t="n">
        <v>0</v>
      </c>
      <c r="X125" s="3" t="n">
        <f aca="false">D125+(E125+(F125/60))/60</f>
        <v>6.7123</v>
      </c>
      <c r="Y125" s="3" t="n">
        <f aca="false">X125*15</f>
        <v>100.6845</v>
      </c>
      <c r="Z125" s="3" t="n">
        <f aca="false">-(ABS(G125)+(H125+(I125/60))/60)</f>
        <v>-50.9243611111111</v>
      </c>
      <c r="AB125" s="0" t="n">
        <f aca="false">(Y125-$AI$1)*3600</f>
        <v>931.941187499535</v>
      </c>
      <c r="AC125" s="0" t="n">
        <f aca="false">(Z125-$AJ$1)*3600</f>
        <v>258.670416666382</v>
      </c>
      <c r="AD125" s="0" t="n">
        <f aca="false">SQRT(AB125^2+AC125^2)</f>
        <v>967.173594251003</v>
      </c>
      <c r="AE125" s="0" t="n">
        <f aca="false">(AD125*PI()/(3600*180))*$AF$2</f>
        <v>0.46889899050077</v>
      </c>
      <c r="AL125" s="0" t="n">
        <v>6.8</v>
      </c>
      <c r="AM125" s="0" t="n">
        <v>0.46889899050077</v>
      </c>
    </row>
    <row r="126" customFormat="false" ht="13.8" hidden="false" customHeight="false" outlineLevel="0" collapsed="false">
      <c r="A126" s="0" t="s">
        <v>112</v>
      </c>
      <c r="B126" s="0" t="s">
        <v>102</v>
      </c>
      <c r="C126" s="0" t="n">
        <v>3087.533</v>
      </c>
      <c r="D126" s="0" t="n">
        <v>6</v>
      </c>
      <c r="E126" s="0" t="n">
        <v>42</v>
      </c>
      <c r="F126" s="0" t="n">
        <v>30.38</v>
      </c>
      <c r="G126" s="0" t="n">
        <v>-50</v>
      </c>
      <c r="H126" s="0" t="n">
        <v>56</v>
      </c>
      <c r="I126" s="0" t="n">
        <v>33.1</v>
      </c>
      <c r="J126" s="0" t="n">
        <v>18.82</v>
      </c>
      <c r="K126" s="0" t="n">
        <v>1.22</v>
      </c>
      <c r="L126" s="0" t="n">
        <v>230.5</v>
      </c>
      <c r="M126" s="0" t="n">
        <v>2.4</v>
      </c>
      <c r="N126" s="0" t="n">
        <v>0.43</v>
      </c>
      <c r="O126" s="0" t="n">
        <v>0.04</v>
      </c>
      <c r="P126" s="0" t="n">
        <v>0.53</v>
      </c>
      <c r="Q126" s="0" t="n">
        <v>0.1</v>
      </c>
      <c r="R126" s="0" t="n">
        <v>1</v>
      </c>
      <c r="S126" s="0" t="n">
        <v>229.5</v>
      </c>
      <c r="T126" s="0" t="n">
        <v>1.9</v>
      </c>
      <c r="U126" s="0" t="n">
        <v>0.51</v>
      </c>
      <c r="V126" s="0" t="n">
        <v>0.07</v>
      </c>
      <c r="X126" s="3" t="n">
        <f aca="false">D126+(E126+(F126/60))/60</f>
        <v>6.70843888888889</v>
      </c>
      <c r="Y126" s="3" t="n">
        <f aca="false">X126*15</f>
        <v>100.626583333333</v>
      </c>
      <c r="Z126" s="3" t="n">
        <f aca="false">-(ABS(G126)+(H126+(I126/60))/60)</f>
        <v>-50.9425277777778</v>
      </c>
      <c r="AB126" s="0" t="n">
        <f aca="false">(Y126-$AI$1)*3600</f>
        <v>723.44118749952</v>
      </c>
      <c r="AC126" s="0" t="n">
        <f aca="false">(Z126-$AJ$1)*3600</f>
        <v>193.270416666385</v>
      </c>
      <c r="AD126" s="0" t="n">
        <f aca="false">SQRT(AB126^2+AC126^2)</f>
        <v>748.81279751959</v>
      </c>
      <c r="AE126" s="0" t="n">
        <f aca="false">(AD126*PI()/(3600*180))*$AF$2</f>
        <v>0.363034688827402</v>
      </c>
      <c r="AL126" s="0" t="n">
        <v>230.5</v>
      </c>
      <c r="AM126" s="0" t="n">
        <v>0.363034688827402</v>
      </c>
    </row>
    <row r="127" customFormat="false" ht="13.8" hidden="false" customHeight="false" outlineLevel="0" collapsed="false">
      <c r="A127" s="0" t="s">
        <v>112</v>
      </c>
      <c r="B127" s="0" t="s">
        <v>32</v>
      </c>
      <c r="C127" s="0" t="n">
        <v>3411.554</v>
      </c>
      <c r="D127" s="0" t="n">
        <v>6</v>
      </c>
      <c r="E127" s="0" t="n">
        <v>42</v>
      </c>
      <c r="F127" s="0" t="n">
        <v>30.38</v>
      </c>
      <c r="G127" s="0" t="n">
        <v>-50</v>
      </c>
      <c r="H127" s="0" t="n">
        <v>56</v>
      </c>
      <c r="I127" s="0" t="n">
        <v>33.1</v>
      </c>
      <c r="J127" s="0" t="n">
        <v>18.82</v>
      </c>
      <c r="K127" s="0" t="n">
        <v>1.22</v>
      </c>
      <c r="L127" s="0" t="n">
        <v>230.4</v>
      </c>
      <c r="M127" s="0" t="n">
        <v>3.7</v>
      </c>
      <c r="N127" s="0" t="n">
        <v>0.36</v>
      </c>
      <c r="O127" s="0" t="n">
        <v>0.06</v>
      </c>
      <c r="P127" s="0" t="n">
        <v>0.38</v>
      </c>
      <c r="Q127" s="0" t="n">
        <v>0.12</v>
      </c>
      <c r="X127" s="3" t="n">
        <f aca="false">D127+(E127+(F127/60))/60</f>
        <v>6.70843888888889</v>
      </c>
      <c r="Y127" s="3" t="n">
        <f aca="false">X127*15</f>
        <v>100.626583333333</v>
      </c>
      <c r="Z127" s="3" t="n">
        <f aca="false">-(ABS(G127)+(H127+(I127/60))/60)</f>
        <v>-50.9425277777778</v>
      </c>
      <c r="AB127" s="0" t="n">
        <f aca="false">(Y127-$AI$1)*3600</f>
        <v>723.44118749952</v>
      </c>
      <c r="AC127" s="0" t="n">
        <f aca="false">(Z127-$AJ$1)*3600</f>
        <v>193.270416666385</v>
      </c>
      <c r="AD127" s="0" t="n">
        <f aca="false">SQRT(AB127^2+AC127^2)</f>
        <v>748.81279751959</v>
      </c>
      <c r="AE127" s="0" t="n">
        <f aca="false">(AD127*PI()/(3600*180))*$AF$2</f>
        <v>0.363034688827402</v>
      </c>
      <c r="AL127" s="0" t="n">
        <v>230.4</v>
      </c>
      <c r="AM127" s="0" t="n">
        <v>0.363034688827402</v>
      </c>
    </row>
    <row r="128" customFormat="false" ht="13.8" hidden="false" customHeight="false" outlineLevel="0" collapsed="false">
      <c r="A128" s="0" t="s">
        <v>112</v>
      </c>
      <c r="B128" s="0" t="s">
        <v>30</v>
      </c>
      <c r="C128" s="0" t="n">
        <v>4120.709</v>
      </c>
      <c r="D128" s="0" t="n">
        <v>6</v>
      </c>
      <c r="E128" s="0" t="n">
        <v>42</v>
      </c>
      <c r="F128" s="0" t="n">
        <v>30.38</v>
      </c>
      <c r="G128" s="0" t="n">
        <v>-50</v>
      </c>
      <c r="H128" s="0" t="n">
        <v>56</v>
      </c>
      <c r="I128" s="0" t="n">
        <v>33.1</v>
      </c>
      <c r="J128" s="0" t="n">
        <v>18.82</v>
      </c>
      <c r="K128" s="0" t="n">
        <v>1.22</v>
      </c>
      <c r="L128" s="0" t="n">
        <v>222.5</v>
      </c>
      <c r="M128" s="0" t="n">
        <v>6.3</v>
      </c>
      <c r="X128" s="3" t="n">
        <f aca="false">D128+(E128+(F128/60))/60</f>
        <v>6.70843888888889</v>
      </c>
      <c r="Y128" s="3" t="n">
        <f aca="false">X128*15</f>
        <v>100.626583333333</v>
      </c>
      <c r="Z128" s="3" t="n">
        <f aca="false">-(ABS(G128)+(H128+(I128/60))/60)</f>
        <v>-50.9425277777778</v>
      </c>
      <c r="AB128" s="0" t="n">
        <f aca="false">(Y128-$AI$1)*3600</f>
        <v>723.44118749952</v>
      </c>
      <c r="AC128" s="0" t="n">
        <f aca="false">(Z128-$AJ$1)*3600</f>
        <v>193.270416666385</v>
      </c>
      <c r="AD128" s="0" t="n">
        <f aca="false">SQRT(AB128^2+AC128^2)</f>
        <v>748.81279751959</v>
      </c>
      <c r="AE128" s="0" t="n">
        <f aca="false">(AD128*PI()/(3600*180))*$AF$2</f>
        <v>0.363034688827402</v>
      </c>
      <c r="AL128" s="0" t="n">
        <v>222.5</v>
      </c>
      <c r="AM128" s="0" t="n">
        <v>0.363034688827402</v>
      </c>
    </row>
    <row r="129" customFormat="false" ht="13.8" hidden="false" customHeight="false" outlineLevel="0" collapsed="false">
      <c r="A129" s="0" t="s">
        <v>112</v>
      </c>
      <c r="B129" s="0" t="s">
        <v>30</v>
      </c>
      <c r="C129" s="0" t="n">
        <v>4557.518</v>
      </c>
      <c r="D129" s="0" t="n">
        <v>6</v>
      </c>
      <c r="E129" s="0" t="n">
        <v>42</v>
      </c>
      <c r="F129" s="0" t="n">
        <v>30.38</v>
      </c>
      <c r="G129" s="0" t="n">
        <v>-50</v>
      </c>
      <c r="H129" s="0" t="n">
        <v>56</v>
      </c>
      <c r="I129" s="0" t="n">
        <v>33.1</v>
      </c>
      <c r="J129" s="0" t="n">
        <v>18.82</v>
      </c>
      <c r="K129" s="0" t="n">
        <v>1.22</v>
      </c>
      <c r="L129" s="0" t="n">
        <v>223.5</v>
      </c>
      <c r="M129" s="0" t="n">
        <v>8.7</v>
      </c>
      <c r="N129" s="0" t="n">
        <v>0.43</v>
      </c>
      <c r="O129" s="0" t="n">
        <v>0.09</v>
      </c>
      <c r="P129" s="0" t="n">
        <v>0.64</v>
      </c>
      <c r="Q129" s="0" t="n">
        <v>0.15</v>
      </c>
      <c r="X129" s="3" t="n">
        <f aca="false">D129+(E129+(F129/60))/60</f>
        <v>6.70843888888889</v>
      </c>
      <c r="Y129" s="3" t="n">
        <f aca="false">X129*15</f>
        <v>100.626583333333</v>
      </c>
      <c r="Z129" s="3" t="n">
        <f aca="false">-(ABS(G129)+(H129+(I129/60))/60)</f>
        <v>-50.9425277777778</v>
      </c>
      <c r="AB129" s="0" t="n">
        <f aca="false">(Y129-$AI$1)*3600</f>
        <v>723.44118749952</v>
      </c>
      <c r="AC129" s="0" t="n">
        <f aca="false">(Z129-$AJ$1)*3600</f>
        <v>193.270416666385</v>
      </c>
      <c r="AD129" s="0" t="n">
        <f aca="false">SQRT(AB129^2+AC129^2)</f>
        <v>748.81279751959</v>
      </c>
      <c r="AE129" s="0" t="n">
        <f aca="false">(AD129*PI()/(3600*180))*$AF$2</f>
        <v>0.363034688827402</v>
      </c>
      <c r="AL129" s="0" t="n">
        <v>223.5</v>
      </c>
      <c r="AM129" s="0" t="n">
        <v>0.363034688827402</v>
      </c>
    </row>
    <row r="130" customFormat="false" ht="13.8" hidden="false" customHeight="false" outlineLevel="0" collapsed="false">
      <c r="A130" s="0" t="s">
        <v>113</v>
      </c>
      <c r="B130" s="0" t="s">
        <v>102</v>
      </c>
      <c r="C130" s="0" t="n">
        <v>3087.533</v>
      </c>
      <c r="D130" s="0" t="n">
        <v>6</v>
      </c>
      <c r="E130" s="0" t="n">
        <v>42</v>
      </c>
      <c r="F130" s="0" t="n">
        <v>55.8</v>
      </c>
      <c r="G130" s="0" t="n">
        <v>-50</v>
      </c>
      <c r="H130" s="0" t="n">
        <v>48</v>
      </c>
      <c r="I130" s="0" t="n">
        <v>51.6</v>
      </c>
      <c r="J130" s="0" t="n">
        <v>18.31</v>
      </c>
      <c r="K130" s="0" t="n">
        <v>1.38</v>
      </c>
      <c r="L130" s="0" t="n">
        <v>60.7</v>
      </c>
      <c r="M130" s="0" t="n">
        <v>5.3</v>
      </c>
      <c r="N130" s="0" t="n">
        <v>0.35</v>
      </c>
      <c r="O130" s="0" t="n">
        <v>0.04</v>
      </c>
      <c r="P130" s="0" t="n">
        <v>0.79</v>
      </c>
      <c r="Q130" s="0" t="n">
        <v>0.1</v>
      </c>
      <c r="R130" s="0" t="n">
        <v>0</v>
      </c>
      <c r="X130" s="3" t="n">
        <f aca="false">D130+(E130+(F130/60))/60</f>
        <v>6.7155</v>
      </c>
      <c r="Y130" s="3" t="n">
        <f aca="false">X130*15</f>
        <v>100.7325</v>
      </c>
      <c r="Z130" s="3" t="n">
        <f aca="false">-(ABS(G130)+(H130+(I130/60))/60)</f>
        <v>-50.8143333333333</v>
      </c>
      <c r="AB130" s="0" t="n">
        <f aca="false">(Y130-$AI$1)*3600</f>
        <v>1104.74118749954</v>
      </c>
      <c r="AC130" s="0" t="n">
        <f aca="false">(Z130-$AJ$1)*3600</f>
        <v>654.770416666392</v>
      </c>
      <c r="AD130" s="0" t="n">
        <f aca="false">SQRT(AB130^2+AC130^2)</f>
        <v>1284.20301740004</v>
      </c>
      <c r="AE130" s="0" t="n">
        <f aca="false">(AD130*PI()/(3600*180))*$AF$2</f>
        <v>0.622599192157689</v>
      </c>
      <c r="AL130" s="0" t="n">
        <v>60.7</v>
      </c>
      <c r="AM130" s="0" t="n">
        <v>0.622599192157689</v>
      </c>
    </row>
    <row r="131" customFormat="false" ht="13.8" hidden="false" customHeight="false" outlineLevel="0" collapsed="false">
      <c r="A131" s="0" t="s">
        <v>114</v>
      </c>
      <c r="B131" s="0" t="s">
        <v>102</v>
      </c>
      <c r="C131" s="0" t="n">
        <v>3087.533</v>
      </c>
      <c r="D131" s="0" t="n">
        <v>6</v>
      </c>
      <c r="E131" s="0" t="n">
        <v>43</v>
      </c>
      <c r="F131" s="0" t="n">
        <v>0.64</v>
      </c>
      <c r="G131" s="0" t="n">
        <v>-50</v>
      </c>
      <c r="H131" s="0" t="n">
        <v>50</v>
      </c>
      <c r="I131" s="0" t="n">
        <v>6.2</v>
      </c>
      <c r="J131" s="0" t="n">
        <v>19.44</v>
      </c>
      <c r="K131" s="0" t="n">
        <v>1.12</v>
      </c>
      <c r="L131" s="0" t="n">
        <v>106.6</v>
      </c>
      <c r="M131" s="0" t="n">
        <v>6.4</v>
      </c>
      <c r="N131" s="0" t="n">
        <v>0.36</v>
      </c>
      <c r="O131" s="0" t="n">
        <v>0.08</v>
      </c>
      <c r="P131" s="0" t="n">
        <v>0.69</v>
      </c>
      <c r="Q131" s="0" t="n">
        <v>0.12</v>
      </c>
      <c r="R131" s="0" t="n">
        <v>0</v>
      </c>
      <c r="X131" s="3" t="n">
        <f aca="false">D131+(E131+(F131/60))/60</f>
        <v>6.71684444444444</v>
      </c>
      <c r="Y131" s="3" t="n">
        <f aca="false">X131*15</f>
        <v>100.752666666667</v>
      </c>
      <c r="Z131" s="3" t="n">
        <f aca="false">-(ABS(G131)+(H131+(I131/60))/60)</f>
        <v>-50.8350555555556</v>
      </c>
      <c r="AB131" s="0" t="n">
        <f aca="false">(Y131-$AI$1)*3600</f>
        <v>1177.3411874995</v>
      </c>
      <c r="AC131" s="0" t="n">
        <f aca="false">(Z131-$AJ$1)*3600</f>
        <v>580.17041666638</v>
      </c>
      <c r="AD131" s="0" t="n">
        <f aca="false">SQRT(AB131^2+AC131^2)</f>
        <v>1312.52808890232</v>
      </c>
      <c r="AE131" s="0" t="n">
        <f aca="false">(AD131*PI()/(3600*180))*$AF$2</f>
        <v>0.636331574340396</v>
      </c>
      <c r="AL131" s="0" t="n">
        <v>106.6</v>
      </c>
      <c r="AM131" s="0" t="n">
        <v>0.636331574340396</v>
      </c>
    </row>
    <row r="132" customFormat="false" ht="13.8" hidden="false" customHeight="false" outlineLevel="0" collapsed="false">
      <c r="A132" s="0" t="s">
        <v>115</v>
      </c>
      <c r="B132" s="0" t="s">
        <v>102</v>
      </c>
      <c r="C132" s="0" t="n">
        <v>3087.533</v>
      </c>
      <c r="D132" s="0" t="n">
        <v>6</v>
      </c>
      <c r="E132" s="0" t="n">
        <v>42</v>
      </c>
      <c r="F132" s="0" t="n">
        <v>59.04</v>
      </c>
      <c r="G132" s="0" t="n">
        <v>-50</v>
      </c>
      <c r="H132" s="0" t="n">
        <v>51</v>
      </c>
      <c r="I132" s="0" t="n">
        <v>36</v>
      </c>
      <c r="J132" s="0" t="n">
        <v>18.68</v>
      </c>
      <c r="K132" s="0" t="n">
        <v>1.19</v>
      </c>
      <c r="L132" s="0" t="n">
        <v>82.8</v>
      </c>
      <c r="M132" s="0" t="n">
        <v>5.5</v>
      </c>
      <c r="N132" s="0" t="n">
        <v>0.38</v>
      </c>
      <c r="O132" s="0" t="n">
        <v>0.05</v>
      </c>
      <c r="P132" s="0" t="n">
        <v>0.86</v>
      </c>
      <c r="Q132" s="0" t="n">
        <v>0.1</v>
      </c>
      <c r="R132" s="0" t="n">
        <v>0</v>
      </c>
      <c r="S132" s="0" t="n">
        <v>81.5</v>
      </c>
      <c r="T132" s="0" t="n">
        <v>1.6</v>
      </c>
      <c r="U132" s="0" t="n">
        <v>0.85</v>
      </c>
      <c r="V132" s="0" t="n">
        <v>0.07</v>
      </c>
      <c r="X132" s="3" t="n">
        <f aca="false">D132+(E132+(F132/60))/60</f>
        <v>6.7164</v>
      </c>
      <c r="Y132" s="3" t="n">
        <f aca="false">X132*15</f>
        <v>100.746</v>
      </c>
      <c r="Z132" s="3" t="n">
        <f aca="false">-(ABS(G132)+(H132+(I132/60))/60)</f>
        <v>-50.86</v>
      </c>
      <c r="AB132" s="0" t="n">
        <f aca="false">(Y132-$AI$1)*3600</f>
        <v>1153.34118749957</v>
      </c>
      <c r="AC132" s="0" t="n">
        <f aca="false">(Z132-$AJ$1)*3600</f>
        <v>490.370416666383</v>
      </c>
      <c r="AD132" s="0" t="n">
        <f aca="false">SQRT(AB132^2+AC132^2)</f>
        <v>1253.25936674117</v>
      </c>
      <c r="AE132" s="0" t="n">
        <f aca="false">(AD132*PI()/(3600*180))*$AF$2</f>
        <v>0.607597286974793</v>
      </c>
      <c r="AL132" s="0" t="n">
        <v>82.8</v>
      </c>
      <c r="AM132" s="0" t="n">
        <v>0.607597286974793</v>
      </c>
    </row>
    <row r="133" customFormat="false" ht="13.8" hidden="false" customHeight="false" outlineLevel="0" collapsed="false">
      <c r="A133" s="0" t="s">
        <v>115</v>
      </c>
      <c r="B133" s="0" t="s">
        <v>32</v>
      </c>
      <c r="C133" s="0" t="n">
        <v>3411.554</v>
      </c>
      <c r="D133" s="0" t="n">
        <v>6</v>
      </c>
      <c r="E133" s="0" t="n">
        <v>42</v>
      </c>
      <c r="F133" s="0" t="n">
        <v>59.04</v>
      </c>
      <c r="G133" s="0" t="n">
        <v>-50</v>
      </c>
      <c r="H133" s="0" t="n">
        <v>51</v>
      </c>
      <c r="I133" s="0" t="n">
        <v>36</v>
      </c>
      <c r="J133" s="0" t="n">
        <v>18.68</v>
      </c>
      <c r="K133" s="0" t="n">
        <v>1.19</v>
      </c>
      <c r="L133" s="0" t="n">
        <v>81.4</v>
      </c>
      <c r="M133" s="0" t="n">
        <v>1.6</v>
      </c>
      <c r="N133" s="0" t="n">
        <v>0.41</v>
      </c>
      <c r="O133" s="0" t="n">
        <v>0.04</v>
      </c>
      <c r="P133" s="0" t="n">
        <v>0.83</v>
      </c>
      <c r="Q133" s="0" t="n">
        <v>0.1</v>
      </c>
      <c r="X133" s="3" t="n">
        <f aca="false">D133+(E133+(F133/60))/60</f>
        <v>6.7164</v>
      </c>
      <c r="Y133" s="3" t="n">
        <f aca="false">X133*15</f>
        <v>100.746</v>
      </c>
      <c r="Z133" s="3" t="n">
        <f aca="false">-(ABS(G133)+(H133+(I133/60))/60)</f>
        <v>-50.86</v>
      </c>
      <c r="AB133" s="0" t="n">
        <f aca="false">(Y133-$AI$1)*3600</f>
        <v>1153.34118749957</v>
      </c>
      <c r="AC133" s="0" t="n">
        <f aca="false">(Z133-$AJ$1)*3600</f>
        <v>490.370416666383</v>
      </c>
      <c r="AD133" s="0" t="n">
        <f aca="false">SQRT(AB133^2+AC133^2)</f>
        <v>1253.25936674117</v>
      </c>
      <c r="AE133" s="0" t="n">
        <f aca="false">(AD133*PI()/(3600*180))*$AF$2</f>
        <v>0.607597286974793</v>
      </c>
      <c r="AL133" s="0" t="n">
        <v>81.4</v>
      </c>
      <c r="AM133" s="0" t="n">
        <v>0.607597286974793</v>
      </c>
    </row>
    <row r="134" customFormat="false" ht="13.8" hidden="false" customHeight="false" outlineLevel="0" collapsed="false">
      <c r="A134" s="0" t="s">
        <v>116</v>
      </c>
      <c r="B134" s="0" t="s">
        <v>102</v>
      </c>
      <c r="C134" s="0" t="n">
        <v>3087.533</v>
      </c>
      <c r="D134" s="0" t="n">
        <v>6</v>
      </c>
      <c r="E134" s="0" t="n">
        <v>43</v>
      </c>
      <c r="F134" s="0" t="n">
        <v>20.65</v>
      </c>
      <c r="G134" s="0" t="n">
        <v>-50</v>
      </c>
      <c r="H134" s="0" t="n">
        <v>52</v>
      </c>
      <c r="I134" s="0" t="n">
        <v>30.8</v>
      </c>
      <c r="J134" s="0" t="n">
        <v>18.53</v>
      </c>
      <c r="K134" s="0" t="n">
        <v>1.32</v>
      </c>
      <c r="L134" s="0" t="n">
        <v>157.6</v>
      </c>
      <c r="M134" s="0" t="n">
        <v>4.1</v>
      </c>
      <c r="N134" s="0" t="n">
        <v>0.29</v>
      </c>
      <c r="O134" s="0" t="n">
        <v>0.04</v>
      </c>
      <c r="P134" s="0" t="n">
        <v>0.84</v>
      </c>
      <c r="Q134" s="0" t="n">
        <v>0.1</v>
      </c>
      <c r="R134" s="0" t="n">
        <v>0</v>
      </c>
      <c r="S134" s="0" t="n">
        <v>156.5</v>
      </c>
      <c r="T134" s="0" t="n">
        <v>3.2</v>
      </c>
      <c r="U134" s="0" t="n">
        <v>0.83</v>
      </c>
      <c r="V134" s="0" t="n">
        <v>0.07</v>
      </c>
      <c r="X134" s="3" t="n">
        <f aca="false">D134+(E134+(F134/60))/60</f>
        <v>6.72240277777778</v>
      </c>
      <c r="Y134" s="3" t="n">
        <f aca="false">X134*15</f>
        <v>100.836041666667</v>
      </c>
      <c r="Z134" s="3" t="n">
        <f aca="false">-(ABS(G134)+(H134+(I134/60))/60)</f>
        <v>-50.8752222222222</v>
      </c>
      <c r="AB134" s="0" t="n">
        <f aca="false">(Y134-$AI$1)*3600</f>
        <v>1477.49118749956</v>
      </c>
      <c r="AC134" s="0" t="n">
        <f aca="false">(Z134-$AJ$1)*3600</f>
        <v>435.570416666388</v>
      </c>
      <c r="AD134" s="0" t="n">
        <f aca="false">SQRT(AB134^2+AC134^2)</f>
        <v>1540.35768476474</v>
      </c>
      <c r="AE134" s="0" t="n">
        <f aca="false">(AD134*PI()/(3600*180))*$AF$2</f>
        <v>0.746786479376156</v>
      </c>
      <c r="AL134" s="0" t="n">
        <v>157.6</v>
      </c>
      <c r="AM134" s="0" t="n">
        <v>0.746786479376156</v>
      </c>
    </row>
    <row r="135" customFormat="false" ht="13.8" hidden="false" customHeight="false" outlineLevel="0" collapsed="false">
      <c r="A135" s="0" t="s">
        <v>116</v>
      </c>
      <c r="B135" s="0" t="s">
        <v>32</v>
      </c>
      <c r="C135" s="0" t="n">
        <v>3411.554</v>
      </c>
      <c r="D135" s="0" t="n">
        <v>6</v>
      </c>
      <c r="E135" s="0" t="n">
        <v>43</v>
      </c>
      <c r="F135" s="0" t="n">
        <v>20.65</v>
      </c>
      <c r="G135" s="0" t="n">
        <v>-50</v>
      </c>
      <c r="H135" s="0" t="n">
        <v>52</v>
      </c>
      <c r="I135" s="0" t="n">
        <v>30.8</v>
      </c>
      <c r="J135" s="0" t="n">
        <v>18.53</v>
      </c>
      <c r="K135" s="0" t="n">
        <v>1.32</v>
      </c>
      <c r="L135" s="0" t="n">
        <v>154.9</v>
      </c>
      <c r="M135" s="0" t="n">
        <v>5.2</v>
      </c>
      <c r="N135" s="0" t="n">
        <v>0.31</v>
      </c>
      <c r="O135" s="0" t="n">
        <v>0.05</v>
      </c>
      <c r="P135" s="0" t="n">
        <v>0.82</v>
      </c>
      <c r="Q135" s="0" t="n">
        <v>0.1</v>
      </c>
      <c r="X135" s="3" t="n">
        <f aca="false">D135+(E135+(F135/60))/60</f>
        <v>6.72240277777778</v>
      </c>
      <c r="Y135" s="3" t="n">
        <f aca="false">X135*15</f>
        <v>100.836041666667</v>
      </c>
      <c r="Z135" s="3" t="n">
        <f aca="false">-(ABS(G135)+(H135+(I135/60))/60)</f>
        <v>-50.8752222222222</v>
      </c>
      <c r="AB135" s="0" t="n">
        <f aca="false">(Y135-$AI$1)*3600</f>
        <v>1477.49118749956</v>
      </c>
      <c r="AC135" s="0" t="n">
        <f aca="false">(Z135-$AJ$1)*3600</f>
        <v>435.570416666388</v>
      </c>
      <c r="AD135" s="0" t="n">
        <f aca="false">SQRT(AB135^2+AC135^2)</f>
        <v>1540.35768476474</v>
      </c>
      <c r="AE135" s="0" t="n">
        <f aca="false">(AD135*PI()/(3600*180))*$AF$2</f>
        <v>0.746786479376156</v>
      </c>
      <c r="AL135" s="0" t="n">
        <v>154.9</v>
      </c>
      <c r="AM135" s="0" t="n">
        <v>0.746786479376156</v>
      </c>
    </row>
    <row r="136" customFormat="false" ht="13.8" hidden="false" customHeight="false" outlineLevel="0" collapsed="false">
      <c r="A136" s="0" t="s">
        <v>117</v>
      </c>
      <c r="B136" s="0" t="s">
        <v>118</v>
      </c>
      <c r="C136" s="0" t="n">
        <v>3088.572</v>
      </c>
      <c r="D136" s="0" t="n">
        <v>6</v>
      </c>
      <c r="E136" s="0" t="n">
        <v>42</v>
      </c>
      <c r="F136" s="0" t="n">
        <v>10.52</v>
      </c>
      <c r="G136" s="0" t="n">
        <v>-50</v>
      </c>
      <c r="H136" s="0" t="n">
        <v>54</v>
      </c>
      <c r="I136" s="0" t="n">
        <v>16</v>
      </c>
      <c r="J136" s="0" t="n">
        <v>20.66</v>
      </c>
      <c r="K136" s="0" t="n">
        <v>0.96</v>
      </c>
      <c r="L136" s="0" t="n">
        <v>74.4</v>
      </c>
      <c r="M136" s="0" t="n">
        <v>5.9</v>
      </c>
      <c r="N136" s="0" t="n">
        <v>0.17</v>
      </c>
      <c r="O136" s="0" t="n">
        <v>0.09</v>
      </c>
      <c r="P136" s="0" t="n">
        <v>0.58</v>
      </c>
      <c r="Q136" s="0" t="n">
        <v>0.12</v>
      </c>
      <c r="R136" s="0" t="n">
        <v>0</v>
      </c>
      <c r="S136" s="0" t="n">
        <v>83.8</v>
      </c>
      <c r="T136" s="0" t="n">
        <v>2.6</v>
      </c>
      <c r="U136" s="0" t="n">
        <v>0.76</v>
      </c>
      <c r="V136" s="0" t="n">
        <v>0.08</v>
      </c>
      <c r="X136" s="3" t="n">
        <f aca="false">D136+(E136+(F136/60))/60</f>
        <v>6.70292222222222</v>
      </c>
      <c r="Y136" s="3" t="n">
        <f aca="false">X136*15</f>
        <v>100.543833333333</v>
      </c>
      <c r="Z136" s="3" t="n">
        <f aca="false">-(ABS(G136)+(H136+(I136/60))/60)</f>
        <v>-50.9044444444444</v>
      </c>
      <c r="AB136" s="0" t="n">
        <f aca="false">(Y136-$AI$1)*3600</f>
        <v>425.541187499505</v>
      </c>
      <c r="AC136" s="0" t="n">
        <f aca="false">(Z136-$AJ$1)*3600</f>
        <v>330.370416666383</v>
      </c>
      <c r="AD136" s="0" t="n">
        <f aca="false">SQRT(AB136^2+AC136^2)</f>
        <v>538.729908643291</v>
      </c>
      <c r="AE136" s="0" t="n">
        <f aca="false">(AD136*PI()/(3600*180))*$AF$2</f>
        <v>0.261183630133158</v>
      </c>
      <c r="AL136" s="0" t="n">
        <v>74.4</v>
      </c>
      <c r="AM136" s="0" t="n">
        <v>0.261183630133158</v>
      </c>
    </row>
    <row r="137" customFormat="false" ht="13.8" hidden="false" customHeight="false" outlineLevel="0" collapsed="false">
      <c r="A137" s="0" t="s">
        <v>117</v>
      </c>
      <c r="B137" s="0" t="s">
        <v>48</v>
      </c>
      <c r="C137" s="0" t="n">
        <v>3411.554</v>
      </c>
      <c r="D137" s="0" t="n">
        <v>6</v>
      </c>
      <c r="E137" s="0" t="n">
        <v>42</v>
      </c>
      <c r="F137" s="0" t="n">
        <v>10.52</v>
      </c>
      <c r="G137" s="0" t="n">
        <v>-50</v>
      </c>
      <c r="H137" s="0" t="n">
        <v>54</v>
      </c>
      <c r="I137" s="0" t="n">
        <v>16</v>
      </c>
      <c r="J137" s="0" t="n">
        <v>20.66</v>
      </c>
      <c r="K137" s="0" t="n">
        <v>0.96</v>
      </c>
      <c r="L137" s="0" t="n">
        <v>86.2</v>
      </c>
      <c r="M137" s="0" t="n">
        <v>2.9</v>
      </c>
      <c r="N137" s="0" t="n">
        <v>0.31</v>
      </c>
      <c r="O137" s="0" t="n">
        <v>0.07</v>
      </c>
      <c r="P137" s="0" t="n">
        <v>0.89</v>
      </c>
      <c r="Q137" s="0" t="n">
        <v>0.1</v>
      </c>
      <c r="X137" s="3" t="n">
        <f aca="false">D137+(E137+(F137/60))/60</f>
        <v>6.70292222222222</v>
      </c>
      <c r="Y137" s="3" t="n">
        <f aca="false">X137*15</f>
        <v>100.543833333333</v>
      </c>
      <c r="Z137" s="3" t="n">
        <f aca="false">-(ABS(G137)+(H137+(I137/60))/60)</f>
        <v>-50.9044444444444</v>
      </c>
      <c r="AB137" s="0" t="n">
        <f aca="false">(Y137-$AI$1)*3600</f>
        <v>425.541187499505</v>
      </c>
      <c r="AC137" s="0" t="n">
        <f aca="false">(Z137-$AJ$1)*3600</f>
        <v>330.370416666383</v>
      </c>
      <c r="AD137" s="0" t="n">
        <f aca="false">SQRT(AB137^2+AC137^2)</f>
        <v>538.729908643291</v>
      </c>
      <c r="AE137" s="0" t="n">
        <f aca="false">(AD137*PI()/(3600*180))*$AF$2</f>
        <v>0.261183630133158</v>
      </c>
      <c r="AL137" s="0" t="n">
        <v>86.2</v>
      </c>
      <c r="AM137" s="0" t="n">
        <v>0.261183630133158</v>
      </c>
    </row>
    <row r="138" customFormat="false" ht="13.8" hidden="false" customHeight="false" outlineLevel="0" collapsed="false">
      <c r="A138" s="0" t="s">
        <v>119</v>
      </c>
      <c r="B138" s="0" t="s">
        <v>118</v>
      </c>
      <c r="C138" s="0" t="n">
        <v>3088.572</v>
      </c>
      <c r="D138" s="0" t="n">
        <v>6</v>
      </c>
      <c r="E138" s="0" t="n">
        <v>40</v>
      </c>
      <c r="F138" s="0" t="n">
        <v>54.18</v>
      </c>
      <c r="G138" s="0" t="n">
        <v>-50</v>
      </c>
      <c r="H138" s="0" t="n">
        <v>53</v>
      </c>
      <c r="I138" s="0" t="n">
        <v>59.2</v>
      </c>
      <c r="J138" s="0" t="n">
        <v>19.89</v>
      </c>
      <c r="K138" s="0" t="n">
        <v>1.06</v>
      </c>
      <c r="L138" s="0" t="n">
        <v>218.9</v>
      </c>
      <c r="M138" s="0" t="n">
        <v>2.5</v>
      </c>
      <c r="N138" s="0" t="n">
        <v>0.42</v>
      </c>
      <c r="O138" s="0" t="n">
        <v>0.03</v>
      </c>
      <c r="P138" s="0" t="n">
        <v>0.69</v>
      </c>
      <c r="Q138" s="0" t="n">
        <v>0.06</v>
      </c>
      <c r="R138" s="0" t="n">
        <v>0.815</v>
      </c>
      <c r="X138" s="3" t="n">
        <f aca="false">D138+(E138+(F138/60))/60</f>
        <v>6.68171666666667</v>
      </c>
      <c r="Y138" s="3" t="n">
        <f aca="false">X138*15</f>
        <v>100.22575</v>
      </c>
      <c r="Z138" s="3" t="n">
        <f aca="false">-(ABS(G138)+(H138+(I138/60))/60)</f>
        <v>-50.8997777777778</v>
      </c>
      <c r="AB138" s="0" t="n">
        <f aca="false">(Y138-$AI$1)*3600</f>
        <v>-719.558812500446</v>
      </c>
      <c r="AC138" s="0" t="n">
        <f aca="false">(Z138-$AJ$1)*3600</f>
        <v>347.170416666378</v>
      </c>
      <c r="AD138" s="0" t="n">
        <f aca="false">SQRT(AB138^2+AC138^2)</f>
        <v>798.931901262779</v>
      </c>
      <c r="AE138" s="0" t="n">
        <f aca="false">(AD138*PI()/(3600*180))*$AF$2</f>
        <v>0.387333116007048</v>
      </c>
      <c r="AL138" s="0" t="n">
        <v>218.9</v>
      </c>
      <c r="AM138" s="0" t="n">
        <v>0.387333116007048</v>
      </c>
    </row>
    <row r="139" customFormat="false" ht="13.8" hidden="false" customHeight="false" outlineLevel="0" collapsed="false">
      <c r="A139" s="0" t="s">
        <v>120</v>
      </c>
      <c r="B139" s="0" t="s">
        <v>118</v>
      </c>
      <c r="C139" s="0" t="n">
        <v>3088.572</v>
      </c>
      <c r="D139" s="0" t="n">
        <v>6</v>
      </c>
      <c r="E139" s="0" t="n">
        <v>40</v>
      </c>
      <c r="F139" s="0" t="n">
        <v>52.2</v>
      </c>
      <c r="G139" s="0" t="n">
        <v>-50</v>
      </c>
      <c r="H139" s="0" t="n">
        <v>55</v>
      </c>
      <c r="I139" s="0" t="n">
        <v>3.7</v>
      </c>
      <c r="J139" s="0" t="n">
        <v>20.56</v>
      </c>
      <c r="K139" s="0" t="n">
        <v>0.82</v>
      </c>
      <c r="L139" s="0" t="n">
        <v>225.9</v>
      </c>
      <c r="M139" s="0" t="n">
        <v>5</v>
      </c>
      <c r="N139" s="0" t="n">
        <v>0.53</v>
      </c>
      <c r="O139" s="0" t="n">
        <v>0.08</v>
      </c>
      <c r="P139" s="0" t="n">
        <v>0.52</v>
      </c>
      <c r="Q139" s="0" t="n">
        <v>0.2</v>
      </c>
      <c r="R139" s="0" t="n">
        <v>0.998</v>
      </c>
      <c r="S139" s="0" t="n">
        <v>231.8</v>
      </c>
      <c r="T139" s="0" t="n">
        <v>3.7</v>
      </c>
      <c r="U139" s="0" t="n">
        <v>0.52</v>
      </c>
      <c r="V139" s="0" t="n">
        <v>0.2</v>
      </c>
      <c r="X139" s="3" t="n">
        <f aca="false">D139+(E139+(F139/60))/60</f>
        <v>6.68116666666667</v>
      </c>
      <c r="Y139" s="3" t="n">
        <f aca="false">X139*15</f>
        <v>100.2175</v>
      </c>
      <c r="Z139" s="3" t="n">
        <f aca="false">-(ABS(G139)+(H139+(I139/60))/60)</f>
        <v>-50.9176944444444</v>
      </c>
      <c r="AB139" s="0" t="n">
        <f aca="false">(Y139-$AI$1)*3600</f>
        <v>-749.25881250046</v>
      </c>
      <c r="AC139" s="0" t="n">
        <f aca="false">(Z139-$AJ$1)*3600</f>
        <v>282.670416666386</v>
      </c>
      <c r="AD139" s="0" t="n">
        <f aca="false">SQRT(AB139^2+AC139^2)</f>
        <v>800.80667615096</v>
      </c>
      <c r="AE139" s="0" t="n">
        <f aca="false">(AD139*PI()/(3600*180))*$AF$2</f>
        <v>0.388242032521839</v>
      </c>
      <c r="AL139" s="0" t="n">
        <v>225.9</v>
      </c>
      <c r="AM139" s="0" t="n">
        <v>0.388242032521839</v>
      </c>
    </row>
    <row r="140" customFormat="false" ht="13.8" hidden="false" customHeight="false" outlineLevel="0" collapsed="false">
      <c r="A140" s="0" t="s">
        <v>120</v>
      </c>
      <c r="B140" s="0" t="s">
        <v>118</v>
      </c>
      <c r="C140" s="0" t="n">
        <v>4122.587</v>
      </c>
      <c r="D140" s="0" t="n">
        <v>6</v>
      </c>
      <c r="E140" s="0" t="n">
        <v>40</v>
      </c>
      <c r="F140" s="0" t="n">
        <v>52.2</v>
      </c>
      <c r="G140" s="0" t="n">
        <v>-50</v>
      </c>
      <c r="H140" s="0" t="n">
        <v>55</v>
      </c>
      <c r="I140" s="0" t="n">
        <v>3.7</v>
      </c>
      <c r="J140" s="0" t="n">
        <v>20.56</v>
      </c>
      <c r="K140" s="0" t="n">
        <v>0.82</v>
      </c>
      <c r="L140" s="0" t="n">
        <v>238.5</v>
      </c>
      <c r="M140" s="0" t="n">
        <v>5.4</v>
      </c>
      <c r="X140" s="3" t="n">
        <f aca="false">D140+(E140+(F140/60))/60</f>
        <v>6.68116666666667</v>
      </c>
      <c r="Y140" s="3" t="n">
        <f aca="false">X140*15</f>
        <v>100.2175</v>
      </c>
      <c r="Z140" s="3" t="n">
        <f aca="false">-(ABS(G140)+(H140+(I140/60))/60)</f>
        <v>-50.9176944444444</v>
      </c>
      <c r="AB140" s="0" t="n">
        <f aca="false">(Y140-$AI$1)*3600</f>
        <v>-749.25881250046</v>
      </c>
      <c r="AC140" s="0" t="n">
        <f aca="false">(Z140-$AJ$1)*3600</f>
        <v>282.670416666386</v>
      </c>
      <c r="AD140" s="0" t="n">
        <f aca="false">SQRT(AB140^2+AC140^2)</f>
        <v>800.80667615096</v>
      </c>
      <c r="AE140" s="0" t="n">
        <f aca="false">(AD140*PI()/(3600*180))*$AF$2</f>
        <v>0.388242032521839</v>
      </c>
      <c r="AL140" s="0" t="n">
        <v>238.5</v>
      </c>
      <c r="AM140" s="0" t="n">
        <v>0.388242032521839</v>
      </c>
    </row>
    <row r="141" customFormat="false" ht="13.8" hidden="false" customHeight="false" outlineLevel="0" collapsed="false">
      <c r="A141" s="0" t="s">
        <v>121</v>
      </c>
      <c r="B141" s="0" t="s">
        <v>118</v>
      </c>
      <c r="C141" s="0" t="n">
        <v>3088.572</v>
      </c>
      <c r="D141" s="0" t="n">
        <v>6</v>
      </c>
      <c r="E141" s="0" t="n">
        <v>40</v>
      </c>
      <c r="F141" s="0" t="n">
        <v>53.32</v>
      </c>
      <c r="G141" s="0" t="n">
        <v>-50</v>
      </c>
      <c r="H141" s="0" t="n">
        <v>55</v>
      </c>
      <c r="I141" s="0" t="n">
        <v>17.6</v>
      </c>
      <c r="J141" s="0" t="n">
        <v>19.94</v>
      </c>
      <c r="K141" s="0" t="n">
        <v>0.93</v>
      </c>
      <c r="L141" s="0" t="n">
        <v>214.1</v>
      </c>
      <c r="M141" s="0" t="n">
        <v>2</v>
      </c>
      <c r="N141" s="0" t="n">
        <v>0.52</v>
      </c>
      <c r="O141" s="0" t="n">
        <v>0.04</v>
      </c>
      <c r="P141" s="0" t="n">
        <v>0.48</v>
      </c>
      <c r="Q141" s="0" t="n">
        <v>0.09</v>
      </c>
      <c r="R141" s="0" t="n">
        <v>1</v>
      </c>
      <c r="S141" s="0" t="n">
        <v>214.4</v>
      </c>
      <c r="T141" s="0" t="n">
        <v>2</v>
      </c>
      <c r="U141" s="0" t="n">
        <v>0.48</v>
      </c>
      <c r="V141" s="0" t="n">
        <v>0.08</v>
      </c>
      <c r="X141" s="3" t="n">
        <f aca="false">D141+(E141+(F141/60))/60</f>
        <v>6.68147777777778</v>
      </c>
      <c r="Y141" s="3" t="n">
        <f aca="false">X141*15</f>
        <v>100.222166666667</v>
      </c>
      <c r="Z141" s="3" t="n">
        <f aca="false">-(ABS(G141)+(H141+(I141/60))/60)</f>
        <v>-50.9215555555556</v>
      </c>
      <c r="AB141" s="0" t="n">
        <f aca="false">(Y141-$AI$1)*3600</f>
        <v>-732.458812500465</v>
      </c>
      <c r="AC141" s="0" t="n">
        <f aca="false">(Z141-$AJ$1)*3600</f>
        <v>268.770416666376</v>
      </c>
      <c r="AD141" s="0" t="n">
        <f aca="false">SQRT(AB141^2+AC141^2)</f>
        <v>780.213720005365</v>
      </c>
      <c r="AE141" s="0" t="n">
        <f aca="false">(AD141*PI()/(3600*180))*$AF$2</f>
        <v>0.378258285647966</v>
      </c>
      <c r="AL141" s="0" t="n">
        <v>214.1</v>
      </c>
      <c r="AM141" s="0" t="n">
        <v>0.378258285647966</v>
      </c>
    </row>
    <row r="142" customFormat="false" ht="13.8" hidden="false" customHeight="false" outlineLevel="0" collapsed="false">
      <c r="A142" s="0" t="s">
        <v>121</v>
      </c>
      <c r="B142" s="0" t="s">
        <v>30</v>
      </c>
      <c r="C142" s="0" t="n">
        <v>4554.518</v>
      </c>
      <c r="D142" s="0" t="n">
        <v>6</v>
      </c>
      <c r="E142" s="0" t="n">
        <v>40</v>
      </c>
      <c r="F142" s="0" t="n">
        <v>53.32</v>
      </c>
      <c r="G142" s="0" t="n">
        <v>-50</v>
      </c>
      <c r="H142" s="0" t="n">
        <v>55</v>
      </c>
      <c r="I142" s="0" t="n">
        <v>17.6</v>
      </c>
      <c r="J142" s="0" t="n">
        <v>19.94</v>
      </c>
      <c r="K142" s="0" t="n">
        <v>0.93</v>
      </c>
      <c r="L142" s="0" t="n">
        <v>220.5</v>
      </c>
      <c r="M142" s="0" t="n">
        <v>9.8</v>
      </c>
      <c r="N142" s="0" t="n">
        <v>0.39</v>
      </c>
      <c r="O142" s="0" t="n">
        <v>0.1</v>
      </c>
      <c r="P142" s="0" t="n">
        <v>0.49</v>
      </c>
      <c r="Q142" s="0" t="n">
        <v>0.19</v>
      </c>
      <c r="X142" s="3" t="n">
        <f aca="false">D142+(E142+(F142/60))/60</f>
        <v>6.68147777777778</v>
      </c>
      <c r="Y142" s="3" t="n">
        <f aca="false">X142*15</f>
        <v>100.222166666667</v>
      </c>
      <c r="Z142" s="3" t="n">
        <f aca="false">-(ABS(G142)+(H142+(I142/60))/60)</f>
        <v>-50.9215555555556</v>
      </c>
      <c r="AB142" s="0" t="n">
        <f aca="false">(Y142-$AI$1)*3600</f>
        <v>-732.458812500465</v>
      </c>
      <c r="AC142" s="0" t="n">
        <f aca="false">(Z142-$AJ$1)*3600</f>
        <v>268.770416666376</v>
      </c>
      <c r="AD142" s="0" t="n">
        <f aca="false">SQRT(AB142^2+AC142^2)</f>
        <v>780.213720005365</v>
      </c>
      <c r="AE142" s="0" t="n">
        <f aca="false">(AD142*PI()/(3600*180))*$AF$2</f>
        <v>0.378258285647966</v>
      </c>
      <c r="AL142" s="0" t="n">
        <v>220.5</v>
      </c>
      <c r="AM142" s="0" t="n">
        <v>0.378258285647966</v>
      </c>
    </row>
    <row r="143" customFormat="false" ht="13.8" hidden="false" customHeight="false" outlineLevel="0" collapsed="false">
      <c r="A143" s="0" t="s">
        <v>122</v>
      </c>
      <c r="B143" s="0" t="s">
        <v>118</v>
      </c>
      <c r="C143" s="0" t="n">
        <v>3088.572</v>
      </c>
      <c r="D143" s="0" t="n">
        <v>6</v>
      </c>
      <c r="E143" s="0" t="n">
        <v>40</v>
      </c>
      <c r="F143" s="0" t="n">
        <v>52.83</v>
      </c>
      <c r="G143" s="0" t="n">
        <v>-50</v>
      </c>
      <c r="H143" s="0" t="n">
        <v>55</v>
      </c>
      <c r="I143" s="0" t="n">
        <v>42</v>
      </c>
      <c r="J143" s="0" t="n">
        <v>19.64</v>
      </c>
      <c r="K143" s="0" t="n">
        <v>1.07</v>
      </c>
      <c r="L143" s="0" t="n">
        <v>224.9</v>
      </c>
      <c r="M143" s="0" t="n">
        <v>2.2</v>
      </c>
      <c r="N143" s="0" t="n">
        <v>0.57</v>
      </c>
      <c r="O143" s="0" t="n">
        <v>0.05</v>
      </c>
      <c r="P143" s="0" t="n">
        <v>0.7</v>
      </c>
      <c r="Q143" s="0" t="n">
        <v>0.12</v>
      </c>
      <c r="R143" s="0" t="n">
        <v>1</v>
      </c>
      <c r="S143" s="0" t="n">
        <v>228</v>
      </c>
      <c r="T143" s="0" t="n">
        <v>0.9</v>
      </c>
      <c r="U143" s="0" t="n">
        <v>0.52</v>
      </c>
      <c r="V143" s="0" t="n">
        <v>0.06</v>
      </c>
      <c r="X143" s="3" t="n">
        <f aca="false">D143+(E143+(F143/60))/60</f>
        <v>6.68134166666667</v>
      </c>
      <c r="Y143" s="3" t="n">
        <f aca="false">X143*15</f>
        <v>100.220125</v>
      </c>
      <c r="Z143" s="3" t="n">
        <f aca="false">-(ABS(G143)+(H143+(I143/60))/60)</f>
        <v>-50.9283333333333</v>
      </c>
      <c r="AB143" s="0" t="n">
        <f aca="false">(Y143-$AI$1)*3600</f>
        <v>-739.808812500479</v>
      </c>
      <c r="AC143" s="0" t="n">
        <f aca="false">(Z143-$AJ$1)*3600</f>
        <v>244.370416666376</v>
      </c>
      <c r="AD143" s="0" t="n">
        <f aca="false">SQRT(AB143^2+AC143^2)</f>
        <v>779.123853822399</v>
      </c>
      <c r="AE143" s="0" t="n">
        <f aca="false">(AD143*PI()/(3600*180))*$AF$2</f>
        <v>0.377729903611885</v>
      </c>
      <c r="AL143" s="0" t="n">
        <v>224.9</v>
      </c>
      <c r="AM143" s="0" t="n">
        <v>0.377729903611885</v>
      </c>
    </row>
    <row r="144" customFormat="false" ht="13.8" hidden="false" customHeight="false" outlineLevel="0" collapsed="false">
      <c r="A144" s="0" t="s">
        <v>122</v>
      </c>
      <c r="B144" s="0" t="s">
        <v>123</v>
      </c>
      <c r="C144" s="0" t="n">
        <v>3090.551</v>
      </c>
      <c r="D144" s="0" t="n">
        <v>6</v>
      </c>
      <c r="E144" s="0" t="n">
        <v>40</v>
      </c>
      <c r="F144" s="0" t="n">
        <v>52.83</v>
      </c>
      <c r="G144" s="0" t="n">
        <v>-50</v>
      </c>
      <c r="H144" s="0" t="n">
        <v>55</v>
      </c>
      <c r="I144" s="0" t="n">
        <v>42</v>
      </c>
      <c r="J144" s="0" t="n">
        <v>19.64</v>
      </c>
      <c r="K144" s="0" t="n">
        <v>1.07</v>
      </c>
      <c r="L144" s="0" t="n">
        <v>228.6</v>
      </c>
      <c r="M144" s="0" t="n">
        <v>1</v>
      </c>
      <c r="N144" s="0" t="n">
        <v>0.41</v>
      </c>
      <c r="O144" s="0" t="n">
        <v>0.03</v>
      </c>
      <c r="P144" s="0" t="n">
        <v>0.49</v>
      </c>
      <c r="Q144" s="0" t="n">
        <v>0.07</v>
      </c>
      <c r="X144" s="3" t="n">
        <f aca="false">D144+(E144+(F144/60))/60</f>
        <v>6.68134166666667</v>
      </c>
      <c r="Y144" s="3" t="n">
        <f aca="false">X144*15</f>
        <v>100.220125</v>
      </c>
      <c r="Z144" s="3" t="n">
        <f aca="false">-(ABS(G144)+(H144+(I144/60))/60)</f>
        <v>-50.9283333333333</v>
      </c>
      <c r="AB144" s="0" t="n">
        <f aca="false">(Y144-$AI$1)*3600</f>
        <v>-739.808812500479</v>
      </c>
      <c r="AC144" s="0" t="n">
        <f aca="false">(Z144-$AJ$1)*3600</f>
        <v>244.370416666376</v>
      </c>
      <c r="AD144" s="0" t="n">
        <f aca="false">SQRT(AB144^2+AC144^2)</f>
        <v>779.123853822399</v>
      </c>
      <c r="AE144" s="0" t="n">
        <f aca="false">(AD144*PI()/(3600*180))*$AF$2</f>
        <v>0.377729903611885</v>
      </c>
      <c r="AL144" s="0" t="n">
        <v>228.6</v>
      </c>
      <c r="AM144" s="0" t="n">
        <v>0.377729903611885</v>
      </c>
    </row>
    <row r="145" customFormat="false" ht="13.8" hidden="false" customHeight="false" outlineLevel="0" collapsed="false">
      <c r="A145" s="0" t="s">
        <v>122</v>
      </c>
      <c r="B145" s="0" t="s">
        <v>30</v>
      </c>
      <c r="C145" s="0" t="n">
        <v>4120.709</v>
      </c>
      <c r="D145" s="0" t="n">
        <v>6</v>
      </c>
      <c r="E145" s="0" t="n">
        <v>40</v>
      </c>
      <c r="F145" s="0" t="n">
        <v>52.83</v>
      </c>
      <c r="G145" s="0" t="n">
        <v>-50</v>
      </c>
      <c r="H145" s="0" t="n">
        <v>55</v>
      </c>
      <c r="I145" s="0" t="n">
        <v>42</v>
      </c>
      <c r="J145" s="0" t="n">
        <v>19.64</v>
      </c>
      <c r="K145" s="0" t="n">
        <v>1.07</v>
      </c>
      <c r="L145" s="0" t="n">
        <v>229.9</v>
      </c>
      <c r="M145" s="0" t="n">
        <v>8.6</v>
      </c>
      <c r="X145" s="3" t="n">
        <f aca="false">D145+(E145+(F145/60))/60</f>
        <v>6.68134166666667</v>
      </c>
      <c r="Y145" s="3" t="n">
        <f aca="false">X145*15</f>
        <v>100.220125</v>
      </c>
      <c r="Z145" s="3" t="n">
        <f aca="false">-(ABS(G145)+(H145+(I145/60))/60)</f>
        <v>-50.9283333333333</v>
      </c>
      <c r="AB145" s="0" t="n">
        <f aca="false">(Y145-$AI$1)*3600</f>
        <v>-739.808812500479</v>
      </c>
      <c r="AC145" s="0" t="n">
        <f aca="false">(Z145-$AJ$1)*3600</f>
        <v>244.370416666376</v>
      </c>
      <c r="AD145" s="0" t="n">
        <f aca="false">SQRT(AB145^2+AC145^2)</f>
        <v>779.123853822399</v>
      </c>
      <c r="AE145" s="0" t="n">
        <f aca="false">(AD145*PI()/(3600*180))*$AF$2</f>
        <v>0.377729903611885</v>
      </c>
      <c r="AL145" s="0" t="n">
        <v>229.9</v>
      </c>
      <c r="AM145" s="0" t="n">
        <v>0.377729903611885</v>
      </c>
    </row>
    <row r="146" customFormat="false" ht="13.8" hidden="false" customHeight="false" outlineLevel="0" collapsed="false">
      <c r="A146" s="0" t="s">
        <v>122</v>
      </c>
      <c r="B146" s="0" t="s">
        <v>30</v>
      </c>
      <c r="C146" s="0" t="n">
        <v>4557.518</v>
      </c>
      <c r="D146" s="0" t="n">
        <v>6</v>
      </c>
      <c r="E146" s="0" t="n">
        <v>40</v>
      </c>
      <c r="F146" s="0" t="n">
        <v>52.83</v>
      </c>
      <c r="G146" s="0" t="n">
        <v>-50</v>
      </c>
      <c r="H146" s="0" t="n">
        <v>55</v>
      </c>
      <c r="I146" s="0" t="n">
        <v>42</v>
      </c>
      <c r="J146" s="0" t="n">
        <v>19.64</v>
      </c>
      <c r="K146" s="0" t="n">
        <v>1.07</v>
      </c>
      <c r="L146" s="0" t="n">
        <v>225.8</v>
      </c>
      <c r="M146" s="0" t="n">
        <v>11.9</v>
      </c>
      <c r="N146" s="0" t="n">
        <v>0.29</v>
      </c>
      <c r="O146" s="0" t="n">
        <v>0.15</v>
      </c>
      <c r="P146" s="0" t="n">
        <v>0.29</v>
      </c>
      <c r="Q146" s="0" t="n">
        <v>0.26</v>
      </c>
      <c r="X146" s="3" t="n">
        <f aca="false">D146+(E146+(F146/60))/60</f>
        <v>6.68134166666667</v>
      </c>
      <c r="Y146" s="3" t="n">
        <f aca="false">X146*15</f>
        <v>100.220125</v>
      </c>
      <c r="Z146" s="3" t="n">
        <f aca="false">-(ABS(G146)+(H146+(I146/60))/60)</f>
        <v>-50.9283333333333</v>
      </c>
      <c r="AB146" s="0" t="n">
        <f aca="false">(Y146-$AI$1)*3600</f>
        <v>-739.808812500479</v>
      </c>
      <c r="AC146" s="0" t="n">
        <f aca="false">(Z146-$AJ$1)*3600</f>
        <v>244.370416666376</v>
      </c>
      <c r="AD146" s="0" t="n">
        <f aca="false">SQRT(AB146^2+AC146^2)</f>
        <v>779.123853822399</v>
      </c>
      <c r="AE146" s="0" t="n">
        <f aca="false">(AD146*PI()/(3600*180))*$AF$2</f>
        <v>0.377729903611885</v>
      </c>
      <c r="AL146" s="0" t="n">
        <v>225.8</v>
      </c>
      <c r="AM146" s="0" t="n">
        <v>0.377729903611885</v>
      </c>
    </row>
    <row r="147" customFormat="false" ht="13.8" hidden="false" customHeight="false" outlineLevel="0" collapsed="false">
      <c r="A147" s="0" t="s">
        <v>124</v>
      </c>
      <c r="B147" s="0" t="s">
        <v>118</v>
      </c>
      <c r="C147" s="0" t="n">
        <v>3088.572</v>
      </c>
      <c r="D147" s="0" t="n">
        <v>6</v>
      </c>
      <c r="E147" s="0" t="n">
        <v>40</v>
      </c>
      <c r="F147" s="0" t="n">
        <v>51.76</v>
      </c>
      <c r="G147" s="0" t="n">
        <v>-50</v>
      </c>
      <c r="H147" s="0" t="n">
        <v>56</v>
      </c>
      <c r="I147" s="0" t="n">
        <v>13.6</v>
      </c>
      <c r="J147" s="0" t="n">
        <v>19.06</v>
      </c>
      <c r="K147" s="0" t="n">
        <v>1.06</v>
      </c>
      <c r="L147" s="0" t="n">
        <v>210.7</v>
      </c>
      <c r="M147" s="0" t="n">
        <v>0.7</v>
      </c>
      <c r="N147" s="0" t="n">
        <v>0.43</v>
      </c>
      <c r="O147" s="0" t="n">
        <v>0.01</v>
      </c>
      <c r="P147" s="0" t="n">
        <v>0.59</v>
      </c>
      <c r="Q147" s="0" t="n">
        <v>0.03</v>
      </c>
      <c r="R147" s="0" t="n">
        <v>0.987</v>
      </c>
      <c r="S147" s="0" t="n">
        <v>211.2</v>
      </c>
      <c r="T147" s="0" t="n">
        <v>0.6</v>
      </c>
      <c r="U147" s="0" t="n">
        <v>0.56</v>
      </c>
      <c r="V147" s="0" t="n">
        <v>0.03</v>
      </c>
      <c r="X147" s="3" t="n">
        <f aca="false">D147+(E147+(F147/60))/60</f>
        <v>6.68104444444445</v>
      </c>
      <c r="Y147" s="3" t="n">
        <f aca="false">X147*15</f>
        <v>100.215666666667</v>
      </c>
      <c r="Z147" s="3" t="n">
        <f aca="false">-(ABS(G147)+(H147+(I147/60))/60)</f>
        <v>-50.9371111111111</v>
      </c>
      <c r="AB147" s="0" t="n">
        <f aca="false">(Y147-$AI$1)*3600</f>
        <v>-755.858812500424</v>
      </c>
      <c r="AC147" s="0" t="n">
        <f aca="false">(Z147-$AJ$1)*3600</f>
        <v>212.770416666393</v>
      </c>
      <c r="AD147" s="0" t="n">
        <f aca="false">SQRT(AB147^2+AC147^2)</f>
        <v>785.23486591143</v>
      </c>
      <c r="AE147" s="0" t="n">
        <f aca="false">(AD147*PI()/(3600*180))*$AF$2</f>
        <v>0.380692605878073</v>
      </c>
      <c r="AL147" s="0" t="n">
        <v>210.7</v>
      </c>
      <c r="AM147" s="0" t="n">
        <v>0.380692605878073</v>
      </c>
    </row>
    <row r="148" customFormat="false" ht="13.8" hidden="false" customHeight="false" outlineLevel="0" collapsed="false">
      <c r="A148" s="0" t="s">
        <v>124</v>
      </c>
      <c r="B148" s="0" t="s">
        <v>123</v>
      </c>
      <c r="C148" s="0" t="n">
        <v>3090.551</v>
      </c>
      <c r="D148" s="0" t="n">
        <v>6</v>
      </c>
      <c r="E148" s="0" t="n">
        <v>40</v>
      </c>
      <c r="F148" s="0" t="n">
        <v>51.76</v>
      </c>
      <c r="G148" s="0" t="n">
        <v>-50</v>
      </c>
      <c r="H148" s="0" t="n">
        <v>56</v>
      </c>
      <c r="I148" s="0" t="n">
        <v>13.6</v>
      </c>
      <c r="J148" s="0" t="n">
        <v>19.06</v>
      </c>
      <c r="K148" s="0" t="n">
        <v>1.06</v>
      </c>
      <c r="L148" s="0" t="n">
        <v>211.9</v>
      </c>
      <c r="M148" s="0" t="n">
        <v>1.2</v>
      </c>
      <c r="N148" s="0" t="n">
        <v>0.41</v>
      </c>
      <c r="O148" s="0" t="n">
        <v>0.03</v>
      </c>
      <c r="P148" s="0" t="n">
        <v>0.46</v>
      </c>
      <c r="Q148" s="0" t="n">
        <v>0.06</v>
      </c>
      <c r="X148" s="3" t="n">
        <f aca="false">D148+(E148+(F148/60))/60</f>
        <v>6.68104444444445</v>
      </c>
      <c r="Y148" s="3" t="n">
        <f aca="false">X148*15</f>
        <v>100.215666666667</v>
      </c>
      <c r="Z148" s="3" t="n">
        <f aca="false">-(ABS(G148)+(H148+(I148/60))/60)</f>
        <v>-50.9371111111111</v>
      </c>
      <c r="AB148" s="0" t="n">
        <f aca="false">(Y148-$AI$1)*3600</f>
        <v>-755.858812500424</v>
      </c>
      <c r="AC148" s="0" t="n">
        <f aca="false">(Z148-$AJ$1)*3600</f>
        <v>212.770416666393</v>
      </c>
      <c r="AD148" s="0" t="n">
        <f aca="false">SQRT(AB148^2+AC148^2)</f>
        <v>785.23486591143</v>
      </c>
      <c r="AE148" s="0" t="n">
        <f aca="false">(AD148*PI()/(3600*180))*$AF$2</f>
        <v>0.380692605878073</v>
      </c>
      <c r="AL148" s="0" t="n">
        <v>211.9</v>
      </c>
      <c r="AM148" s="0" t="n">
        <v>0.380692605878073</v>
      </c>
    </row>
    <row r="149" customFormat="false" ht="13.8" hidden="false" customHeight="false" outlineLevel="0" collapsed="false">
      <c r="A149" s="0" t="s">
        <v>124</v>
      </c>
      <c r="B149" s="0" t="s">
        <v>30</v>
      </c>
      <c r="C149" s="0" t="n">
        <v>4122.701</v>
      </c>
      <c r="D149" s="0" t="n">
        <v>6</v>
      </c>
      <c r="E149" s="0" t="n">
        <v>40</v>
      </c>
      <c r="F149" s="0" t="n">
        <v>51.76</v>
      </c>
      <c r="G149" s="0" t="n">
        <v>-50</v>
      </c>
      <c r="H149" s="0" t="n">
        <v>56</v>
      </c>
      <c r="I149" s="0" t="n">
        <v>13.6</v>
      </c>
      <c r="J149" s="0" t="n">
        <v>19.06</v>
      </c>
      <c r="K149" s="0" t="n">
        <v>1.06</v>
      </c>
      <c r="L149" s="0" t="n">
        <v>222.4</v>
      </c>
      <c r="M149" s="0" t="n">
        <v>5.4</v>
      </c>
      <c r="X149" s="3" t="n">
        <f aca="false">D149+(E149+(F149/60))/60</f>
        <v>6.68104444444445</v>
      </c>
      <c r="Y149" s="3" t="n">
        <f aca="false">X149*15</f>
        <v>100.215666666667</v>
      </c>
      <c r="Z149" s="3" t="n">
        <f aca="false">-(ABS(G149)+(H149+(I149/60))/60)</f>
        <v>-50.9371111111111</v>
      </c>
      <c r="AB149" s="0" t="n">
        <f aca="false">(Y149-$AI$1)*3600</f>
        <v>-755.858812500424</v>
      </c>
      <c r="AC149" s="0" t="n">
        <f aca="false">(Z149-$AJ$1)*3600</f>
        <v>212.770416666393</v>
      </c>
      <c r="AD149" s="0" t="n">
        <f aca="false">SQRT(AB149^2+AC149^2)</f>
        <v>785.23486591143</v>
      </c>
      <c r="AE149" s="0" t="n">
        <f aca="false">(AD149*PI()/(3600*180))*$AF$2</f>
        <v>0.380692605878073</v>
      </c>
      <c r="AL149" s="0" t="n">
        <v>222.4</v>
      </c>
      <c r="AM149" s="0" t="n">
        <v>0.380692605878073</v>
      </c>
    </row>
    <row r="150" customFormat="false" ht="13.8" hidden="false" customHeight="false" outlineLevel="0" collapsed="false">
      <c r="A150" s="0" t="s">
        <v>125</v>
      </c>
      <c r="B150" s="0" t="s">
        <v>118</v>
      </c>
      <c r="C150" s="0" t="n">
        <v>3088.572</v>
      </c>
      <c r="D150" s="0" t="n">
        <v>6</v>
      </c>
      <c r="E150" s="0" t="n">
        <v>40</v>
      </c>
      <c r="F150" s="0" t="n">
        <v>48.63</v>
      </c>
      <c r="G150" s="0" t="n">
        <v>-50</v>
      </c>
      <c r="H150" s="0" t="n">
        <v>56</v>
      </c>
      <c r="I150" s="0" t="n">
        <v>16.9</v>
      </c>
      <c r="J150" s="0" t="n">
        <v>20.04</v>
      </c>
      <c r="K150" s="0" t="n">
        <v>0.98</v>
      </c>
      <c r="L150" s="0" t="n">
        <v>225.2</v>
      </c>
      <c r="M150" s="0" t="n">
        <v>3.4</v>
      </c>
      <c r="P150" s="0" t="n">
        <v>0.68</v>
      </c>
      <c r="Q150" s="0" t="n">
        <v>4.26</v>
      </c>
      <c r="R150" s="0" t="n">
        <v>0.998</v>
      </c>
      <c r="S150" s="0" t="n">
        <v>221.6</v>
      </c>
      <c r="T150" s="0" t="n">
        <v>1.3</v>
      </c>
      <c r="U150" s="0" t="n">
        <v>0.68</v>
      </c>
      <c r="V150" s="0" t="n">
        <v>4.26</v>
      </c>
      <c r="X150" s="3" t="n">
        <f aca="false">D150+(E150+(F150/60))/60</f>
        <v>6.680175</v>
      </c>
      <c r="Y150" s="3" t="n">
        <f aca="false">X150*15</f>
        <v>100.202625</v>
      </c>
      <c r="Z150" s="3" t="n">
        <f aca="false">-(ABS(G150)+(H150+(I150/60))/60)</f>
        <v>-50.9380277777778</v>
      </c>
      <c r="AB150" s="0" t="n">
        <f aca="false">(Y150-$AI$1)*3600</f>
        <v>-802.808812500473</v>
      </c>
      <c r="AC150" s="0" t="n">
        <f aca="false">(Z150-$AJ$1)*3600</f>
        <v>209.470416666386</v>
      </c>
      <c r="AD150" s="0" t="n">
        <f aca="false">SQRT(AB150^2+AC150^2)</f>
        <v>829.686594375737</v>
      </c>
      <c r="AE150" s="0" t="n">
        <f aca="false">(AD150*PI()/(3600*180))*$AF$2</f>
        <v>0.402243411986536</v>
      </c>
      <c r="AL150" s="0" t="n">
        <v>225.2</v>
      </c>
      <c r="AM150" s="0" t="n">
        <v>0.402243411986536</v>
      </c>
    </row>
    <row r="151" customFormat="false" ht="13.8" hidden="false" customHeight="false" outlineLevel="0" collapsed="false">
      <c r="A151" s="0" t="s">
        <v>125</v>
      </c>
      <c r="B151" s="0" t="s">
        <v>118</v>
      </c>
      <c r="C151" s="0" t="n">
        <v>4122.701</v>
      </c>
      <c r="D151" s="0" t="n">
        <v>6</v>
      </c>
      <c r="E151" s="0" t="n">
        <v>40</v>
      </c>
      <c r="F151" s="0" t="n">
        <v>48.63</v>
      </c>
      <c r="G151" s="0" t="n">
        <v>-50</v>
      </c>
      <c r="H151" s="0" t="n">
        <v>56</v>
      </c>
      <c r="I151" s="0" t="n">
        <v>16.9</v>
      </c>
      <c r="J151" s="0" t="n">
        <v>20.04</v>
      </c>
      <c r="K151" s="0" t="n">
        <v>0.98</v>
      </c>
      <c r="L151" s="0" t="n">
        <v>221.1</v>
      </c>
      <c r="M151" s="0" t="n">
        <v>1.4</v>
      </c>
      <c r="X151" s="3" t="n">
        <f aca="false">D151+(E151+(F151/60))/60</f>
        <v>6.680175</v>
      </c>
      <c r="Y151" s="3" t="n">
        <f aca="false">X151*15</f>
        <v>100.202625</v>
      </c>
      <c r="Z151" s="3" t="n">
        <f aca="false">-(ABS(G151)+(H151+(I151/60))/60)</f>
        <v>-50.9380277777778</v>
      </c>
      <c r="AB151" s="0" t="n">
        <f aca="false">(Y151-$AI$1)*3600</f>
        <v>-802.808812500473</v>
      </c>
      <c r="AC151" s="0" t="n">
        <f aca="false">(Z151-$AJ$1)*3600</f>
        <v>209.470416666386</v>
      </c>
      <c r="AD151" s="0" t="n">
        <f aca="false">SQRT(AB151^2+AC151^2)</f>
        <v>829.686594375737</v>
      </c>
      <c r="AE151" s="0" t="n">
        <f aca="false">(AD151*PI()/(3600*180))*$AF$2</f>
        <v>0.402243411986536</v>
      </c>
      <c r="AL151" s="0" t="n">
        <v>221.1</v>
      </c>
      <c r="AM151" s="0" t="n">
        <v>0.402243411986536</v>
      </c>
    </row>
    <row r="152" customFormat="false" ht="13.8" hidden="false" customHeight="false" outlineLevel="0" collapsed="false">
      <c r="A152" s="0" t="s">
        <v>126</v>
      </c>
      <c r="B152" s="0" t="s">
        <v>118</v>
      </c>
      <c r="C152" s="0" t="n">
        <v>3088.572</v>
      </c>
      <c r="D152" s="0" t="n">
        <v>6</v>
      </c>
      <c r="E152" s="0" t="n">
        <v>41</v>
      </c>
      <c r="F152" s="0" t="n">
        <v>0.18</v>
      </c>
      <c r="G152" s="0" t="n">
        <v>-50</v>
      </c>
      <c r="H152" s="0" t="n">
        <v>54</v>
      </c>
      <c r="I152" s="0" t="n">
        <v>9.7</v>
      </c>
      <c r="J152" s="0" t="n">
        <v>19.3</v>
      </c>
      <c r="K152" s="0" t="n">
        <v>1.12</v>
      </c>
      <c r="L152" s="0" t="n">
        <v>220.8</v>
      </c>
      <c r="M152" s="0" t="n">
        <v>1.8</v>
      </c>
      <c r="P152" s="0" t="n">
        <v>1.02</v>
      </c>
      <c r="Q152" s="0" t="n">
        <v>0.57</v>
      </c>
      <c r="R152" s="0" t="n">
        <v>0.999</v>
      </c>
      <c r="S152" s="0" t="n">
        <v>220.9</v>
      </c>
      <c r="T152" s="0" t="n">
        <v>1.7</v>
      </c>
      <c r="U152" s="0" t="n">
        <v>0.58</v>
      </c>
      <c r="V152" s="0" t="n">
        <v>0.25</v>
      </c>
      <c r="X152" s="3" t="n">
        <f aca="false">D152+(E152+(F152/60))/60</f>
        <v>6.68338333333333</v>
      </c>
      <c r="Y152" s="3" t="n">
        <f aca="false">X152*15</f>
        <v>100.25075</v>
      </c>
      <c r="Z152" s="3" t="n">
        <f aca="false">-(ABS(G152)+(H152+(I152/60))/60)</f>
        <v>-50.9026944444444</v>
      </c>
      <c r="AB152" s="0" t="n">
        <f aca="false">(Y152-$AI$1)*3600</f>
        <v>-629.558812500477</v>
      </c>
      <c r="AC152" s="0" t="n">
        <f aca="false">(Z152-$AJ$1)*3600</f>
        <v>336.670416666388</v>
      </c>
      <c r="AD152" s="0" t="n">
        <f aca="false">SQRT(AB152^2+AC152^2)</f>
        <v>713.926654394784</v>
      </c>
      <c r="AE152" s="0" t="n">
        <f aca="false">(AD152*PI()/(3600*180))*$AF$2</f>
        <v>0.346121409359351</v>
      </c>
      <c r="AL152" s="0" t="n">
        <v>220.8</v>
      </c>
      <c r="AM152" s="0" t="n">
        <v>0.346121409359351</v>
      </c>
    </row>
    <row r="153" customFormat="false" ht="13.8" hidden="false" customHeight="false" outlineLevel="0" collapsed="false">
      <c r="A153" s="0" t="s">
        <v>126</v>
      </c>
      <c r="B153" s="0" t="s">
        <v>30</v>
      </c>
      <c r="C153" s="0" t="n">
        <v>4554.518</v>
      </c>
      <c r="D153" s="0" t="n">
        <v>6</v>
      </c>
      <c r="E153" s="0" t="n">
        <v>41</v>
      </c>
      <c r="F153" s="0" t="n">
        <v>0.18</v>
      </c>
      <c r="G153" s="0" t="n">
        <v>-50</v>
      </c>
      <c r="H153" s="0" t="n">
        <v>54</v>
      </c>
      <c r="I153" s="0" t="n">
        <v>9.7</v>
      </c>
      <c r="J153" s="0" t="n">
        <v>19.3</v>
      </c>
      <c r="K153" s="0" t="n">
        <v>1.12</v>
      </c>
      <c r="L153" s="0" t="n">
        <v>221.9</v>
      </c>
      <c r="M153" s="0" t="n">
        <v>6.5</v>
      </c>
      <c r="N153" s="0" t="n">
        <v>0.32</v>
      </c>
      <c r="O153" s="0" t="n">
        <v>0.18</v>
      </c>
      <c r="P153" s="0" t="n">
        <v>0.47</v>
      </c>
      <c r="Q153" s="0" t="n">
        <v>0.28</v>
      </c>
      <c r="X153" s="3" t="n">
        <f aca="false">D153+(E153+(F153/60))/60</f>
        <v>6.68338333333333</v>
      </c>
      <c r="Y153" s="3" t="n">
        <f aca="false">X153*15</f>
        <v>100.25075</v>
      </c>
      <c r="Z153" s="3" t="n">
        <f aca="false">-(ABS(G153)+(H153+(I153/60))/60)</f>
        <v>-50.9026944444444</v>
      </c>
      <c r="AB153" s="0" t="n">
        <f aca="false">(Y153-$AI$1)*3600</f>
        <v>-629.558812500477</v>
      </c>
      <c r="AC153" s="0" t="n">
        <f aca="false">(Z153-$AJ$1)*3600</f>
        <v>336.670416666388</v>
      </c>
      <c r="AD153" s="0" t="n">
        <f aca="false">SQRT(AB153^2+AC153^2)</f>
        <v>713.926654394784</v>
      </c>
      <c r="AE153" s="0" t="n">
        <f aca="false">(AD153*PI()/(3600*180))*$AF$2</f>
        <v>0.346121409359351</v>
      </c>
      <c r="AL153" s="0" t="n">
        <v>221.9</v>
      </c>
      <c r="AM153" s="0" t="n">
        <v>0.346121409359351</v>
      </c>
    </row>
    <row r="154" customFormat="false" ht="13.8" hidden="false" customHeight="false" outlineLevel="0" collapsed="false">
      <c r="A154" s="0" t="s">
        <v>127</v>
      </c>
      <c r="B154" s="0" t="s">
        <v>118</v>
      </c>
      <c r="C154" s="0" t="n">
        <v>3088.572</v>
      </c>
      <c r="D154" s="0" t="n">
        <v>6</v>
      </c>
      <c r="E154" s="0" t="n">
        <v>41</v>
      </c>
      <c r="F154" s="0" t="n">
        <v>0.36</v>
      </c>
      <c r="G154" s="0" t="n">
        <v>-50</v>
      </c>
      <c r="H154" s="0" t="n">
        <v>55</v>
      </c>
      <c r="I154" s="0" t="n">
        <v>7.2</v>
      </c>
      <c r="J154" s="0" t="n">
        <v>19.64</v>
      </c>
      <c r="K154" s="0" t="n">
        <v>1.05</v>
      </c>
      <c r="L154" s="0" t="n">
        <v>218.8</v>
      </c>
      <c r="M154" s="0" t="n">
        <v>1.1</v>
      </c>
      <c r="N154" s="0" t="n">
        <v>0.68</v>
      </c>
      <c r="O154" s="0" t="n">
        <v>0.02</v>
      </c>
      <c r="P154" s="0" t="n">
        <v>0.48</v>
      </c>
      <c r="Q154" s="0" t="n">
        <v>0.09</v>
      </c>
      <c r="R154" s="0" t="n">
        <v>1</v>
      </c>
      <c r="X154" s="3" t="n">
        <f aca="false">D154+(E154+(F154/60))/60</f>
        <v>6.68343333333333</v>
      </c>
      <c r="Y154" s="3" t="n">
        <f aca="false">X154*15</f>
        <v>100.2515</v>
      </c>
      <c r="Z154" s="3" t="n">
        <f aca="false">-(ABS(G154)+(H154+(I154/60))/60)</f>
        <v>-50.9186666666667</v>
      </c>
      <c r="AB154" s="0" t="n">
        <f aca="false">(Y154-$AI$1)*3600</f>
        <v>-626.85881250049</v>
      </c>
      <c r="AC154" s="0" t="n">
        <f aca="false">(Z154-$AJ$1)*3600</f>
        <v>279.170416666381</v>
      </c>
      <c r="AD154" s="0" t="n">
        <f aca="false">SQRT(AB154^2+AC154^2)</f>
        <v>686.212862274677</v>
      </c>
      <c r="AE154" s="0" t="n">
        <f aca="false">(AD154*PI()/(3600*180))*$AF$2</f>
        <v>0.332685383784097</v>
      </c>
      <c r="AL154" s="0" t="n">
        <v>218.8</v>
      </c>
      <c r="AM154" s="0" t="n">
        <v>0.332685383784097</v>
      </c>
    </row>
    <row r="155" customFormat="false" ht="13.8" hidden="false" customHeight="false" outlineLevel="0" collapsed="false">
      <c r="A155" s="0" t="s">
        <v>128</v>
      </c>
      <c r="B155" s="0" t="s">
        <v>118</v>
      </c>
      <c r="C155" s="0" t="n">
        <v>3088.572</v>
      </c>
      <c r="D155" s="0" t="n">
        <v>6</v>
      </c>
      <c r="E155" s="0" t="n">
        <v>41</v>
      </c>
      <c r="F155" s="0" t="n">
        <v>2.71</v>
      </c>
      <c r="G155" s="0" t="n">
        <v>-50</v>
      </c>
      <c r="H155" s="0" t="n">
        <v>55</v>
      </c>
      <c r="I155" s="0" t="n">
        <v>24.8</v>
      </c>
      <c r="J155" s="0" t="n">
        <v>20.3</v>
      </c>
      <c r="K155" s="0" t="n">
        <v>0.76</v>
      </c>
      <c r="L155" s="0" t="n">
        <v>222.1</v>
      </c>
      <c r="M155" s="0" t="n">
        <v>4.5</v>
      </c>
      <c r="R155" s="0" t="n">
        <v>1</v>
      </c>
      <c r="S155" s="0" t="n">
        <v>219.8</v>
      </c>
      <c r="T155" s="0" t="n">
        <v>2.9</v>
      </c>
      <c r="U155" s="0" t="n">
        <v>0.15</v>
      </c>
      <c r="V155" s="0" t="n">
        <v>0.07</v>
      </c>
      <c r="X155" s="3" t="n">
        <f aca="false">D155+(E155+(F155/60))/60</f>
        <v>6.68408611111111</v>
      </c>
      <c r="Y155" s="3" t="n">
        <f aca="false">X155*15</f>
        <v>100.261291666667</v>
      </c>
      <c r="Z155" s="3" t="n">
        <f aca="false">-(ABS(G155)+(H155+(I155/60))/60)</f>
        <v>-50.9235555555556</v>
      </c>
      <c r="AB155" s="0" t="n">
        <f aca="false">(Y155-$AI$1)*3600</f>
        <v>-591.608812500471</v>
      </c>
      <c r="AC155" s="0" t="n">
        <f aca="false">(Z155-$AJ$1)*3600</f>
        <v>261.570416666393</v>
      </c>
      <c r="AD155" s="0" t="n">
        <f aca="false">SQRT(AB155^2+AC155^2)</f>
        <v>646.853978810711</v>
      </c>
      <c r="AE155" s="0" t="n">
        <f aca="false">(AD155*PI()/(3600*180))*$AF$2</f>
        <v>0.31360365860757</v>
      </c>
      <c r="AL155" s="0" t="n">
        <v>222.1</v>
      </c>
      <c r="AM155" s="0" t="n">
        <v>0.31360365860757</v>
      </c>
    </row>
    <row r="156" customFormat="false" ht="13.8" hidden="false" customHeight="false" outlineLevel="0" collapsed="false">
      <c r="A156" s="0" t="s">
        <v>128</v>
      </c>
      <c r="B156" s="0" t="s">
        <v>118</v>
      </c>
      <c r="C156" s="0" t="n">
        <v>4557.518</v>
      </c>
      <c r="D156" s="0" t="n">
        <v>6</v>
      </c>
      <c r="E156" s="0" t="n">
        <v>41</v>
      </c>
      <c r="F156" s="0" t="n">
        <v>2.71</v>
      </c>
      <c r="G156" s="0" t="n">
        <v>-50</v>
      </c>
      <c r="H156" s="0" t="n">
        <v>55</v>
      </c>
      <c r="I156" s="0" t="n">
        <v>24.8</v>
      </c>
      <c r="J156" s="0" t="n">
        <v>20.3</v>
      </c>
      <c r="K156" s="0" t="n">
        <v>0.76</v>
      </c>
      <c r="L156" s="0" t="n">
        <v>218.2</v>
      </c>
      <c r="M156" s="0" t="n">
        <v>3.7</v>
      </c>
      <c r="N156" s="0" t="n">
        <v>0.25</v>
      </c>
      <c r="O156" s="0" t="n">
        <v>0.03</v>
      </c>
      <c r="P156" s="0" t="n">
        <v>0.15</v>
      </c>
      <c r="Q156" s="0" t="n">
        <v>0.07</v>
      </c>
      <c r="X156" s="3" t="n">
        <f aca="false">D156+(E156+(F156/60))/60</f>
        <v>6.68408611111111</v>
      </c>
      <c r="Y156" s="3" t="n">
        <f aca="false">X156*15</f>
        <v>100.261291666667</v>
      </c>
      <c r="Z156" s="3" t="n">
        <f aca="false">-(ABS(G156)+(H156+(I156/60))/60)</f>
        <v>-50.9235555555556</v>
      </c>
      <c r="AB156" s="0" t="n">
        <f aca="false">(Y156-$AI$1)*3600</f>
        <v>-591.608812500471</v>
      </c>
      <c r="AC156" s="0" t="n">
        <f aca="false">(Z156-$AJ$1)*3600</f>
        <v>261.570416666393</v>
      </c>
      <c r="AD156" s="0" t="n">
        <f aca="false">SQRT(AB156^2+AC156^2)</f>
        <v>646.853978810711</v>
      </c>
      <c r="AE156" s="0" t="n">
        <f aca="false">(AD156*PI()/(3600*180))*$AF$2</f>
        <v>0.31360365860757</v>
      </c>
      <c r="AL156" s="0" t="n">
        <v>218.2</v>
      </c>
      <c r="AM156" s="0" t="n">
        <v>0.31360365860757</v>
      </c>
    </row>
    <row r="157" customFormat="false" ht="13.8" hidden="false" customHeight="false" outlineLevel="0" collapsed="false">
      <c r="A157" s="0" t="s">
        <v>129</v>
      </c>
      <c r="B157" s="0" t="s">
        <v>118</v>
      </c>
      <c r="C157" s="0" t="n">
        <v>3088.572</v>
      </c>
      <c r="D157" s="0" t="n">
        <v>6</v>
      </c>
      <c r="E157" s="0" t="n">
        <v>41</v>
      </c>
      <c r="F157" s="0" t="n">
        <v>2.2</v>
      </c>
      <c r="G157" s="0" t="n">
        <v>-50</v>
      </c>
      <c r="H157" s="0" t="n">
        <v>56</v>
      </c>
      <c r="I157" s="0" t="n">
        <v>3.7</v>
      </c>
      <c r="J157" s="0" t="n">
        <v>20.27</v>
      </c>
      <c r="K157" s="0" t="n">
        <v>0.97</v>
      </c>
      <c r="L157" s="0" t="n">
        <v>228.3</v>
      </c>
      <c r="M157" s="0" t="n">
        <v>2.2</v>
      </c>
      <c r="R157" s="0" t="n">
        <v>1</v>
      </c>
      <c r="S157" s="0" t="n">
        <v>229.4</v>
      </c>
      <c r="T157" s="0" t="n">
        <v>1.8</v>
      </c>
      <c r="U157" s="0" t="n">
        <v>0.23</v>
      </c>
      <c r="V157" s="0" t="n">
        <v>0.08</v>
      </c>
      <c r="X157" s="3" t="n">
        <f aca="false">D157+(E157+(F157/60))/60</f>
        <v>6.68394444444444</v>
      </c>
      <c r="Y157" s="3" t="n">
        <f aca="false">X157*15</f>
        <v>100.259166666667</v>
      </c>
      <c r="Z157" s="3" t="n">
        <f aca="false">-(ABS(G157)+(H157+(I157/60))/60)</f>
        <v>-50.9343611111111</v>
      </c>
      <c r="AB157" s="0" t="n">
        <f aca="false">(Y157-$AI$1)*3600</f>
        <v>-599.258812500494</v>
      </c>
      <c r="AC157" s="0" t="n">
        <f aca="false">(Z157-$AJ$1)*3600</f>
        <v>222.670416666389</v>
      </c>
      <c r="AD157" s="0" t="n">
        <f aca="false">SQRT(AB157^2+AC157^2)</f>
        <v>639.291200328838</v>
      </c>
      <c r="AE157" s="0" t="n">
        <f aca="false">(AD157*PI()/(3600*180))*$AF$2</f>
        <v>0.309937120132358</v>
      </c>
      <c r="AL157" s="0" t="n">
        <v>228.3</v>
      </c>
      <c r="AM157" s="0" t="n">
        <v>0.309937120132358</v>
      </c>
    </row>
    <row r="158" customFormat="false" ht="13.8" hidden="false" customHeight="false" outlineLevel="0" collapsed="false">
      <c r="A158" s="0" t="s">
        <v>129</v>
      </c>
      <c r="B158" s="0" t="s">
        <v>118</v>
      </c>
      <c r="C158" s="0" t="n">
        <v>4557.518</v>
      </c>
      <c r="D158" s="0" t="n">
        <v>6</v>
      </c>
      <c r="E158" s="0" t="n">
        <v>41</v>
      </c>
      <c r="F158" s="0" t="n">
        <v>2.2</v>
      </c>
      <c r="G158" s="0" t="n">
        <v>-50</v>
      </c>
      <c r="H158" s="0" t="n">
        <v>56</v>
      </c>
      <c r="I158" s="0" t="n">
        <v>3.7</v>
      </c>
      <c r="J158" s="0" t="n">
        <v>20.27</v>
      </c>
      <c r="K158" s="0" t="n">
        <v>0.97</v>
      </c>
      <c r="L158" s="0" t="n">
        <v>231.3</v>
      </c>
      <c r="M158" s="0" t="n">
        <v>2.9</v>
      </c>
      <c r="N158" s="0" t="n">
        <v>0.15</v>
      </c>
      <c r="O158" s="0" t="n">
        <v>0.03</v>
      </c>
      <c r="P158" s="0" t="n">
        <v>0.23</v>
      </c>
      <c r="Q158" s="0" t="n">
        <v>0.08</v>
      </c>
      <c r="X158" s="3" t="n">
        <f aca="false">D158+(E158+(F158/60))/60</f>
        <v>6.68394444444444</v>
      </c>
      <c r="Y158" s="3" t="n">
        <f aca="false">X158*15</f>
        <v>100.259166666667</v>
      </c>
      <c r="Z158" s="3" t="n">
        <f aca="false">-(ABS(G158)+(H158+(I158/60))/60)</f>
        <v>-50.9343611111111</v>
      </c>
      <c r="AB158" s="0" t="n">
        <f aca="false">(Y158-$AI$1)*3600</f>
        <v>-599.258812500494</v>
      </c>
      <c r="AC158" s="0" t="n">
        <f aca="false">(Z158-$AJ$1)*3600</f>
        <v>222.670416666389</v>
      </c>
      <c r="AD158" s="0" t="n">
        <f aca="false">SQRT(AB158^2+AC158^2)</f>
        <v>639.291200328838</v>
      </c>
      <c r="AE158" s="0" t="n">
        <f aca="false">(AD158*PI()/(3600*180))*$AF$2</f>
        <v>0.309937120132358</v>
      </c>
      <c r="AL158" s="0" t="n">
        <v>231.3</v>
      </c>
      <c r="AM158" s="0" t="n">
        <v>0.309937120132358</v>
      </c>
    </row>
    <row r="159" customFormat="false" ht="13.8" hidden="false" customHeight="false" outlineLevel="0" collapsed="false">
      <c r="A159" s="0" t="s">
        <v>130</v>
      </c>
      <c r="B159" s="0" t="s">
        <v>118</v>
      </c>
      <c r="C159" s="0" t="n">
        <v>3088.572</v>
      </c>
      <c r="D159" s="0" t="n">
        <v>6</v>
      </c>
      <c r="E159" s="0" t="n">
        <v>41</v>
      </c>
      <c r="F159" s="0" t="n">
        <v>4.94</v>
      </c>
      <c r="G159" s="0" t="n">
        <v>-50</v>
      </c>
      <c r="H159" s="0" t="n">
        <v>56</v>
      </c>
      <c r="I159" s="0" t="n">
        <v>21.9</v>
      </c>
      <c r="J159" s="0" t="n">
        <v>20.48</v>
      </c>
      <c r="K159" s="0" t="n">
        <v>0.77</v>
      </c>
      <c r="L159" s="0" t="n">
        <v>224.6</v>
      </c>
      <c r="M159" s="0" t="n">
        <v>4.8</v>
      </c>
      <c r="R159" s="0" t="n">
        <v>0.998</v>
      </c>
      <c r="X159" s="3" t="n">
        <f aca="false">D159+(E159+(F159/60))/60</f>
        <v>6.68470555555556</v>
      </c>
      <c r="Y159" s="3" t="n">
        <f aca="false">X159*15</f>
        <v>100.270583333333</v>
      </c>
      <c r="Z159" s="3" t="n">
        <f aca="false">-(ABS(G159)+(H159+(I159/60))/60)</f>
        <v>-50.9394166666667</v>
      </c>
      <c r="AB159" s="0" t="n">
        <f aca="false">(Y159-$AI$1)*3600</f>
        <v>-558.15881250046</v>
      </c>
      <c r="AC159" s="0" t="n">
        <f aca="false">(Z159-$AJ$1)*3600</f>
        <v>204.470416666382</v>
      </c>
      <c r="AD159" s="0" t="n">
        <f aca="false">SQRT(AB159^2+AC159^2)</f>
        <v>594.432007267145</v>
      </c>
      <c r="AE159" s="0" t="n">
        <f aca="false">(AD159*PI()/(3600*180))*$AF$2</f>
        <v>0.288188769612515</v>
      </c>
      <c r="AL159" s="0" t="n">
        <v>224.6</v>
      </c>
      <c r="AM159" s="0" t="n">
        <v>0.288188769612515</v>
      </c>
    </row>
    <row r="160" customFormat="false" ht="13.8" hidden="false" customHeight="false" outlineLevel="0" collapsed="false">
      <c r="A160" s="0" t="s">
        <v>131</v>
      </c>
      <c r="B160" s="0" t="s">
        <v>118</v>
      </c>
      <c r="C160" s="0" t="n">
        <v>3088.572</v>
      </c>
      <c r="D160" s="0" t="n">
        <v>6</v>
      </c>
      <c r="E160" s="0" t="n">
        <v>40</v>
      </c>
      <c r="F160" s="0" t="n">
        <v>57.46</v>
      </c>
      <c r="G160" s="0" t="n">
        <v>-50</v>
      </c>
      <c r="H160" s="0" t="n">
        <v>59</v>
      </c>
      <c r="I160" s="0" t="n">
        <v>33.8</v>
      </c>
      <c r="J160" s="0" t="n">
        <v>20.1</v>
      </c>
      <c r="K160" s="0" t="n">
        <v>0.95</v>
      </c>
      <c r="L160" s="0" t="n">
        <v>229.2</v>
      </c>
      <c r="M160" s="0" t="n">
        <v>4.4</v>
      </c>
      <c r="N160" s="0" t="n">
        <v>0.28</v>
      </c>
      <c r="O160" s="0" t="n">
        <v>0.02</v>
      </c>
      <c r="P160" s="0" t="n">
        <v>0.24</v>
      </c>
      <c r="Q160" s="0" t="n">
        <v>0.06</v>
      </c>
      <c r="R160" s="0" t="n">
        <v>1</v>
      </c>
      <c r="S160" s="0" t="n">
        <v>228.8</v>
      </c>
      <c r="T160" s="0" t="n">
        <v>3.9</v>
      </c>
      <c r="U160" s="0" t="n">
        <v>0.24</v>
      </c>
      <c r="V160" s="0" t="n">
        <v>0.06</v>
      </c>
      <c r="X160" s="3" t="n">
        <f aca="false">D160+(E160+(F160/60))/60</f>
        <v>6.68262777777778</v>
      </c>
      <c r="Y160" s="3" t="n">
        <f aca="false">X160*15</f>
        <v>100.239416666667</v>
      </c>
      <c r="Z160" s="3" t="n">
        <f aca="false">-(ABS(G160)+(H160+(I160/60))/60)</f>
        <v>-50.9927222222222</v>
      </c>
      <c r="AB160" s="0" t="n">
        <f aca="false">(Y160-$AI$1)*3600</f>
        <v>-670.35881250045</v>
      </c>
      <c r="AC160" s="0" t="n">
        <f aca="false">(Z160-$AJ$1)*3600</f>
        <v>12.5704166663894</v>
      </c>
      <c r="AD160" s="0" t="n">
        <f aca="false">SQRT(AB160^2+AC160^2)</f>
        <v>670.476660945167</v>
      </c>
      <c r="AE160" s="0" t="n">
        <f aca="false">(AD160*PI()/(3600*180))*$AF$2</f>
        <v>0.325056258090857</v>
      </c>
      <c r="AL160" s="0" t="n">
        <v>229.2</v>
      </c>
      <c r="AM160" s="0" t="n">
        <v>0.325056258090857</v>
      </c>
    </row>
    <row r="161" customFormat="false" ht="13.8" hidden="false" customHeight="false" outlineLevel="0" collapsed="false">
      <c r="A161" s="0" t="s">
        <v>131</v>
      </c>
      <c r="B161" s="0" t="s">
        <v>30</v>
      </c>
      <c r="C161" s="0" t="n">
        <v>4122.587</v>
      </c>
      <c r="D161" s="0" t="n">
        <v>6</v>
      </c>
      <c r="E161" s="0" t="n">
        <v>40</v>
      </c>
      <c r="F161" s="0" t="n">
        <v>57.46</v>
      </c>
      <c r="G161" s="0" t="n">
        <v>-50</v>
      </c>
      <c r="H161" s="0" t="n">
        <v>59</v>
      </c>
      <c r="I161" s="0" t="n">
        <v>33.8</v>
      </c>
      <c r="J161" s="0" t="n">
        <v>20.1</v>
      </c>
      <c r="K161" s="0" t="n">
        <v>0.95</v>
      </c>
      <c r="L161" s="0" t="n">
        <v>227.5</v>
      </c>
      <c r="M161" s="0" t="n">
        <v>7.8</v>
      </c>
      <c r="X161" s="3" t="n">
        <f aca="false">D161+(E161+(F161/60))/60</f>
        <v>6.68262777777778</v>
      </c>
      <c r="Y161" s="3" t="n">
        <f aca="false">X161*15</f>
        <v>100.239416666667</v>
      </c>
      <c r="Z161" s="3" t="n">
        <f aca="false">-(ABS(G161)+(H161+(I161/60))/60)</f>
        <v>-50.9927222222222</v>
      </c>
      <c r="AB161" s="0" t="n">
        <f aca="false">(Y161-$AI$1)*3600</f>
        <v>-670.35881250045</v>
      </c>
      <c r="AC161" s="0" t="n">
        <f aca="false">(Z161-$AJ$1)*3600</f>
        <v>12.5704166663894</v>
      </c>
      <c r="AD161" s="0" t="n">
        <f aca="false">SQRT(AB161^2+AC161^2)</f>
        <v>670.476660945167</v>
      </c>
      <c r="AE161" s="0" t="n">
        <f aca="false">(AD161*PI()/(3600*180))*$AF$2</f>
        <v>0.325056258090857</v>
      </c>
      <c r="AL161" s="0" t="n">
        <v>227.5</v>
      </c>
      <c r="AM161" s="0" t="n">
        <v>0.325056258090857</v>
      </c>
    </row>
    <row r="162" customFormat="false" ht="13.8" hidden="false" customHeight="false" outlineLevel="0" collapsed="false">
      <c r="A162" s="0" t="s">
        <v>132</v>
      </c>
      <c r="B162" s="0" t="s">
        <v>118</v>
      </c>
      <c r="C162" s="0" t="n">
        <v>3088.572</v>
      </c>
      <c r="D162" s="0" t="n">
        <v>6</v>
      </c>
      <c r="E162" s="0" t="n">
        <v>40</v>
      </c>
      <c r="F162" s="0" t="n">
        <v>59.83</v>
      </c>
      <c r="G162" s="0" t="n">
        <v>-50</v>
      </c>
      <c r="H162" s="0" t="n">
        <v>58</v>
      </c>
      <c r="I162" s="0" t="n">
        <v>56.7</v>
      </c>
      <c r="J162" s="0" t="n">
        <v>20.46</v>
      </c>
      <c r="K162" s="0" t="n">
        <v>0.74</v>
      </c>
      <c r="L162" s="0" t="n">
        <v>213.2</v>
      </c>
      <c r="M162" s="0" t="n">
        <v>4.7</v>
      </c>
      <c r="N162" s="0" t="n">
        <v>0.33</v>
      </c>
      <c r="O162" s="0" t="n">
        <v>0.03</v>
      </c>
      <c r="P162" s="0" t="n">
        <v>0.09</v>
      </c>
      <c r="Q162" s="0" t="n">
        <v>0.08</v>
      </c>
      <c r="R162" s="0" t="n">
        <v>1</v>
      </c>
      <c r="X162" s="3" t="n">
        <f aca="false">D162+(E162+(F162/60))/60</f>
        <v>6.68328611111111</v>
      </c>
      <c r="Y162" s="3" t="n">
        <f aca="false">X162*15</f>
        <v>100.249291666667</v>
      </c>
      <c r="Z162" s="3" t="n">
        <f aca="false">-(ABS(G162)+(H162+(I162/60))/60)</f>
        <v>-50.9824166666667</v>
      </c>
      <c r="AB162" s="0" t="n">
        <f aca="false">(Y162-$AI$1)*3600</f>
        <v>-634.808812500472</v>
      </c>
      <c r="AC162" s="0" t="n">
        <f aca="false">(Z162-$AJ$1)*3600</f>
        <v>49.6704166663847</v>
      </c>
      <c r="AD162" s="0" t="n">
        <f aca="false">SQRT(AB162^2+AC162^2)</f>
        <v>636.74907045089</v>
      </c>
      <c r="AE162" s="0" t="n">
        <f aca="false">(AD162*PI()/(3600*180))*$AF$2</f>
        <v>0.308704660788371</v>
      </c>
      <c r="AL162" s="0" t="n">
        <v>213.2</v>
      </c>
      <c r="AM162" s="0" t="n">
        <v>0.308704660788371</v>
      </c>
    </row>
    <row r="163" customFormat="false" ht="13.8" hidden="false" customHeight="false" outlineLevel="0" collapsed="false">
      <c r="A163" s="0" t="s">
        <v>133</v>
      </c>
      <c r="B163" s="0" t="s">
        <v>118</v>
      </c>
      <c r="C163" s="0" t="n">
        <v>3088.572</v>
      </c>
      <c r="D163" s="0" t="n">
        <v>6</v>
      </c>
      <c r="E163" s="0" t="n">
        <v>41</v>
      </c>
      <c r="F163" s="0" t="n">
        <v>1.85</v>
      </c>
      <c r="G163" s="0" t="n">
        <v>-50</v>
      </c>
      <c r="H163" s="0" t="n">
        <v>58</v>
      </c>
      <c r="I163" s="0" t="n">
        <v>36.7</v>
      </c>
      <c r="J163" s="0" t="n">
        <v>20.39</v>
      </c>
      <c r="K163" s="0" t="n">
        <v>0.77</v>
      </c>
      <c r="L163" s="0" t="n">
        <v>224.3</v>
      </c>
      <c r="M163" s="0" t="n">
        <v>5.7</v>
      </c>
      <c r="N163" s="0" t="n">
        <v>0.31</v>
      </c>
      <c r="O163" s="0" t="n">
        <v>0.03</v>
      </c>
      <c r="P163" s="0" t="n">
        <v>0.39</v>
      </c>
      <c r="Q163" s="0" t="n">
        <v>0.06</v>
      </c>
      <c r="R163" s="0" t="n">
        <v>1</v>
      </c>
      <c r="S163" s="0" t="n">
        <v>242.7</v>
      </c>
      <c r="T163" s="0" t="n">
        <v>3</v>
      </c>
      <c r="U163" s="0" t="n">
        <v>0.39</v>
      </c>
      <c r="V163" s="0" t="n">
        <v>0.06</v>
      </c>
      <c r="X163" s="3" t="n">
        <f aca="false">D163+(E163+(F163/60))/60</f>
        <v>6.68384722222222</v>
      </c>
      <c r="Y163" s="3" t="n">
        <f aca="false">X163*15</f>
        <v>100.257708333333</v>
      </c>
      <c r="Z163" s="3" t="n">
        <f aca="false">-(ABS(G163)+(H163+(I163/60))/60)</f>
        <v>-50.9768611111111</v>
      </c>
      <c r="AB163" s="0" t="n">
        <f aca="false">(Y163-$AI$1)*3600</f>
        <v>-604.50881250049</v>
      </c>
      <c r="AC163" s="0" t="n">
        <f aca="false">(Z163-$AJ$1)*3600</f>
        <v>69.670416666375</v>
      </c>
      <c r="AD163" s="0" t="n">
        <f aca="false">SQRT(AB163^2+AC163^2)</f>
        <v>608.510370781976</v>
      </c>
      <c r="AE163" s="0" t="n">
        <f aca="false">(AD163*PI()/(3600*180))*$AF$2</f>
        <v>0.295014152852139</v>
      </c>
      <c r="AL163" s="0" t="n">
        <v>224.3</v>
      </c>
      <c r="AM163" s="0" t="n">
        <v>0.295014152852139</v>
      </c>
    </row>
    <row r="164" customFormat="false" ht="13.8" hidden="false" customHeight="false" outlineLevel="0" collapsed="false">
      <c r="A164" s="0" t="s">
        <v>133</v>
      </c>
      <c r="B164" s="0" t="s">
        <v>118</v>
      </c>
      <c r="C164" s="0" t="n">
        <v>4122.701</v>
      </c>
      <c r="D164" s="0" t="n">
        <v>6</v>
      </c>
      <c r="E164" s="0" t="n">
        <v>41</v>
      </c>
      <c r="F164" s="0" t="n">
        <v>1.85</v>
      </c>
      <c r="G164" s="0" t="n">
        <v>-50</v>
      </c>
      <c r="H164" s="0" t="n">
        <v>58</v>
      </c>
      <c r="I164" s="0" t="n">
        <v>36.7</v>
      </c>
      <c r="J164" s="0" t="n">
        <v>20.39</v>
      </c>
      <c r="K164" s="0" t="n">
        <v>0.77</v>
      </c>
      <c r="L164" s="0" t="n">
        <v>249.5</v>
      </c>
      <c r="M164" s="0" t="n">
        <v>3.5</v>
      </c>
      <c r="X164" s="3" t="n">
        <f aca="false">D164+(E164+(F164/60))/60</f>
        <v>6.68384722222222</v>
      </c>
      <c r="Y164" s="3" t="n">
        <f aca="false">X164*15</f>
        <v>100.257708333333</v>
      </c>
      <c r="Z164" s="3" t="n">
        <f aca="false">-(ABS(G164)+(H164+(I164/60))/60)</f>
        <v>-50.9768611111111</v>
      </c>
      <c r="AB164" s="0" t="n">
        <f aca="false">(Y164-$AI$1)*3600</f>
        <v>-604.50881250049</v>
      </c>
      <c r="AC164" s="0" t="n">
        <f aca="false">(Z164-$AJ$1)*3600</f>
        <v>69.670416666375</v>
      </c>
      <c r="AD164" s="0" t="n">
        <f aca="false">SQRT(AB164^2+AC164^2)</f>
        <v>608.510370781976</v>
      </c>
      <c r="AE164" s="0" t="n">
        <f aca="false">(AD164*PI()/(3600*180))*$AF$2</f>
        <v>0.295014152852139</v>
      </c>
      <c r="AL164" s="0" t="n">
        <v>249.5</v>
      </c>
      <c r="AM164" s="0" t="n">
        <v>0.295014152852139</v>
      </c>
    </row>
    <row r="165" customFormat="false" ht="13.8" hidden="false" customHeight="false" outlineLevel="0" collapsed="false">
      <c r="A165" s="0" t="s">
        <v>134</v>
      </c>
      <c r="B165" s="0" t="s">
        <v>118</v>
      </c>
      <c r="C165" s="0" t="n">
        <v>3088.572</v>
      </c>
      <c r="D165" s="0" t="n">
        <v>6</v>
      </c>
      <c r="E165" s="0" t="n">
        <v>41</v>
      </c>
      <c r="F165" s="0" t="n">
        <v>3.88</v>
      </c>
      <c r="G165" s="0" t="n">
        <v>-50</v>
      </c>
      <c r="H165" s="0" t="n">
        <v>57</v>
      </c>
      <c r="I165" s="0" t="n">
        <v>41.1</v>
      </c>
      <c r="J165" s="0" t="n">
        <v>19.55</v>
      </c>
      <c r="K165" s="0" t="n">
        <v>0.96</v>
      </c>
      <c r="L165" s="0" t="n">
        <v>227.9</v>
      </c>
      <c r="M165" s="0" t="n">
        <v>0.8</v>
      </c>
      <c r="N165" s="0" t="n">
        <v>0.38</v>
      </c>
      <c r="O165" s="0" t="n">
        <v>0.02</v>
      </c>
      <c r="P165" s="0" t="n">
        <v>0.39</v>
      </c>
      <c r="Q165" s="0" t="n">
        <v>0.04</v>
      </c>
      <c r="R165" s="0" t="n">
        <v>1</v>
      </c>
      <c r="S165" s="0" t="n">
        <v>228.5</v>
      </c>
      <c r="T165" s="0" t="n">
        <v>0.7</v>
      </c>
      <c r="U165" s="0" t="n">
        <v>0.44</v>
      </c>
      <c r="V165" s="0" t="n">
        <v>0.03</v>
      </c>
      <c r="X165" s="3" t="n">
        <f aca="false">D165+(E165+(F165/60))/60</f>
        <v>6.68441111111111</v>
      </c>
      <c r="Y165" s="3" t="n">
        <f aca="false">X165*15</f>
        <v>100.266166666667</v>
      </c>
      <c r="Z165" s="3" t="n">
        <f aca="false">-(ABS(G165)+(H165+(I165/60))/60)</f>
        <v>-50.9614166666667</v>
      </c>
      <c r="AB165" s="0" t="n">
        <f aca="false">(Y165-$AI$1)*3600</f>
        <v>-574.058812500476</v>
      </c>
      <c r="AC165" s="0" t="n">
        <f aca="false">(Z165-$AJ$1)*3600</f>
        <v>125.270416666388</v>
      </c>
      <c r="AD165" s="0" t="n">
        <f aca="false">SQRT(AB165^2+AC165^2)</f>
        <v>587.568036487033</v>
      </c>
      <c r="AE165" s="0" t="n">
        <f aca="false">(AD165*PI()/(3600*180))*$AF$2</f>
        <v>0.284861022671581</v>
      </c>
      <c r="AL165" s="0" t="n">
        <v>227.9</v>
      </c>
      <c r="AM165" s="0" t="n">
        <v>0.284861022671581</v>
      </c>
    </row>
    <row r="166" customFormat="false" ht="13.8" hidden="false" customHeight="false" outlineLevel="0" collapsed="false">
      <c r="A166" s="0" t="s">
        <v>134</v>
      </c>
      <c r="B166" s="0" t="s">
        <v>123</v>
      </c>
      <c r="C166" s="0" t="n">
        <v>3090.551</v>
      </c>
      <c r="D166" s="0" t="n">
        <v>6</v>
      </c>
      <c r="E166" s="0" t="n">
        <v>41</v>
      </c>
      <c r="F166" s="0" t="n">
        <v>3.88</v>
      </c>
      <c r="G166" s="0" t="n">
        <v>-50</v>
      </c>
      <c r="H166" s="0" t="n">
        <v>57</v>
      </c>
      <c r="I166" s="0" t="n">
        <v>41.1</v>
      </c>
      <c r="J166" s="0" t="n">
        <v>19.55</v>
      </c>
      <c r="K166" s="0" t="n">
        <v>0.96</v>
      </c>
      <c r="L166" s="0" t="n">
        <v>231.2</v>
      </c>
      <c r="M166" s="0" t="n">
        <v>1.7</v>
      </c>
      <c r="N166" s="0" t="n">
        <v>0.32</v>
      </c>
      <c r="O166" s="0" t="n">
        <v>0.04</v>
      </c>
      <c r="P166" s="0" t="n">
        <v>0.58</v>
      </c>
      <c r="Q166" s="0" t="n">
        <v>0.06</v>
      </c>
      <c r="X166" s="3" t="n">
        <f aca="false">D166+(E166+(F166/60))/60</f>
        <v>6.68441111111111</v>
      </c>
      <c r="Y166" s="3" t="n">
        <f aca="false">X166*15</f>
        <v>100.266166666667</v>
      </c>
      <c r="Z166" s="3" t="n">
        <f aca="false">-(ABS(G166)+(H166+(I166/60))/60)</f>
        <v>-50.9614166666667</v>
      </c>
      <c r="AB166" s="0" t="n">
        <f aca="false">(Y166-$AI$1)*3600</f>
        <v>-574.058812500476</v>
      </c>
      <c r="AC166" s="0" t="n">
        <f aca="false">(Z166-$AJ$1)*3600</f>
        <v>125.270416666388</v>
      </c>
      <c r="AD166" s="0" t="n">
        <f aca="false">SQRT(AB166^2+AC166^2)</f>
        <v>587.568036487033</v>
      </c>
      <c r="AE166" s="0" t="n">
        <f aca="false">(AD166*PI()/(3600*180))*$AF$2</f>
        <v>0.284861022671581</v>
      </c>
      <c r="AL166" s="0" t="n">
        <v>231.2</v>
      </c>
      <c r="AM166" s="0" t="n">
        <v>0.284861022671581</v>
      </c>
    </row>
    <row r="167" customFormat="false" ht="13.8" hidden="false" customHeight="false" outlineLevel="0" collapsed="false">
      <c r="A167" s="0" t="s">
        <v>135</v>
      </c>
      <c r="B167" s="0" t="s">
        <v>118</v>
      </c>
      <c r="C167" s="0" t="n">
        <v>3088.572</v>
      </c>
      <c r="D167" s="0" t="n">
        <v>6</v>
      </c>
      <c r="E167" s="0" t="n">
        <v>41</v>
      </c>
      <c r="F167" s="0" t="n">
        <v>3.59</v>
      </c>
      <c r="G167" s="0" t="n">
        <v>-50</v>
      </c>
      <c r="H167" s="0" t="n">
        <v>57</v>
      </c>
      <c r="I167" s="0" t="n">
        <v>4.9</v>
      </c>
      <c r="J167" s="0" t="n">
        <v>18</v>
      </c>
      <c r="K167" s="0" t="n">
        <v>1.3</v>
      </c>
      <c r="L167" s="0" t="n">
        <v>239.2</v>
      </c>
      <c r="M167" s="0" t="n">
        <v>0.6</v>
      </c>
      <c r="N167" s="0" t="n">
        <v>0.43</v>
      </c>
      <c r="O167" s="0" t="n">
        <v>0.01</v>
      </c>
      <c r="P167" s="0" t="n">
        <v>0.52</v>
      </c>
      <c r="Q167" s="0" t="n">
        <v>0.01</v>
      </c>
      <c r="R167" s="0" t="n">
        <v>0.994</v>
      </c>
      <c r="S167" s="0" t="n">
        <v>239.6</v>
      </c>
      <c r="T167" s="0" t="n">
        <v>0.6</v>
      </c>
      <c r="U167" s="0" t="n">
        <v>0.52</v>
      </c>
      <c r="V167" s="0" t="n">
        <v>0.01</v>
      </c>
      <c r="X167" s="3" t="n">
        <f aca="false">D167+(E167+(F167/60))/60</f>
        <v>6.68433055555556</v>
      </c>
      <c r="Y167" s="3" t="n">
        <f aca="false">X167*15</f>
        <v>100.264958333333</v>
      </c>
      <c r="Z167" s="3" t="n">
        <f aca="false">-(ABS(G167)+(H167+(I167/60))/60)</f>
        <v>-50.9513611111111</v>
      </c>
      <c r="AB167" s="0" t="n">
        <f aca="false">(Y167-$AI$1)*3600</f>
        <v>-578.408812500493</v>
      </c>
      <c r="AC167" s="0" t="n">
        <f aca="false">(Z167-$AJ$1)*3600</f>
        <v>161.470416666378</v>
      </c>
      <c r="AD167" s="0" t="n">
        <f aca="false">SQRT(AB167^2+AC167^2)</f>
        <v>600.524312444254</v>
      </c>
      <c r="AE167" s="0" t="n">
        <f aca="false">(AD167*PI()/(3600*180))*$AF$2</f>
        <v>0.291142402511872</v>
      </c>
      <c r="AL167" s="0" t="n">
        <v>239.2</v>
      </c>
      <c r="AM167" s="0" t="n">
        <v>0.291142402511872</v>
      </c>
    </row>
    <row r="168" customFormat="false" ht="13.8" hidden="false" customHeight="false" outlineLevel="0" collapsed="false">
      <c r="A168" s="0" t="s">
        <v>135</v>
      </c>
      <c r="B168" s="0" t="s">
        <v>136</v>
      </c>
      <c r="C168" s="0" t="n">
        <v>3090.551</v>
      </c>
      <c r="D168" s="0" t="n">
        <v>6</v>
      </c>
      <c r="E168" s="0" t="n">
        <v>41</v>
      </c>
      <c r="F168" s="0" t="n">
        <v>3.59</v>
      </c>
      <c r="G168" s="0" t="n">
        <v>-50</v>
      </c>
      <c r="H168" s="0" t="n">
        <v>57</v>
      </c>
      <c r="I168" s="0" t="n">
        <v>4.9</v>
      </c>
      <c r="J168" s="0" t="n">
        <v>18</v>
      </c>
      <c r="K168" s="0" t="n">
        <v>1.3</v>
      </c>
      <c r="L168" s="0" t="n">
        <v>241.3</v>
      </c>
      <c r="M168" s="0" t="n">
        <v>1.8</v>
      </c>
      <c r="N168" s="0" t="n">
        <v>0.38</v>
      </c>
      <c r="O168" s="0" t="n">
        <v>0.02</v>
      </c>
      <c r="P168" s="0" t="n">
        <v>0.52</v>
      </c>
      <c r="Q168" s="0" t="n">
        <v>0.08</v>
      </c>
      <c r="X168" s="3" t="n">
        <f aca="false">D168+(E168+(F168/60))/60</f>
        <v>6.68433055555556</v>
      </c>
      <c r="Y168" s="3" t="n">
        <f aca="false">X168*15</f>
        <v>100.264958333333</v>
      </c>
      <c r="Z168" s="3" t="n">
        <f aca="false">-(ABS(G168)+(H168+(I168/60))/60)</f>
        <v>-50.9513611111111</v>
      </c>
      <c r="AB168" s="0" t="n">
        <f aca="false">(Y168-$AI$1)*3600</f>
        <v>-578.408812500493</v>
      </c>
      <c r="AC168" s="0" t="n">
        <f aca="false">(Z168-$AJ$1)*3600</f>
        <v>161.470416666378</v>
      </c>
      <c r="AD168" s="0" t="n">
        <f aca="false">SQRT(AB168^2+AC168^2)</f>
        <v>600.524312444254</v>
      </c>
      <c r="AE168" s="0" t="n">
        <f aca="false">(AD168*PI()/(3600*180))*$AF$2</f>
        <v>0.291142402511872</v>
      </c>
      <c r="AL168" s="0" t="n">
        <v>241.3</v>
      </c>
      <c r="AM168" s="0" t="n">
        <v>0.291142402511872</v>
      </c>
    </row>
    <row r="169" customFormat="false" ht="13.8" hidden="false" customHeight="false" outlineLevel="0" collapsed="false">
      <c r="A169" s="0" t="s">
        <v>135</v>
      </c>
      <c r="B169" s="0" t="s">
        <v>30</v>
      </c>
      <c r="C169" s="0" t="n">
        <v>4122.587</v>
      </c>
      <c r="D169" s="0" t="n">
        <v>6</v>
      </c>
      <c r="E169" s="0" t="n">
        <v>41</v>
      </c>
      <c r="F169" s="0" t="n">
        <v>3.59</v>
      </c>
      <c r="G169" s="0" t="n">
        <v>-50</v>
      </c>
      <c r="H169" s="0" t="n">
        <v>57</v>
      </c>
      <c r="I169" s="0" t="n">
        <v>4.9</v>
      </c>
      <c r="J169" s="0" t="n">
        <v>18</v>
      </c>
      <c r="K169" s="0" t="n">
        <v>1.3</v>
      </c>
      <c r="L169" s="0" t="n">
        <v>241.5</v>
      </c>
      <c r="M169" s="0" t="n">
        <v>1.8</v>
      </c>
      <c r="X169" s="3" t="n">
        <f aca="false">D169+(E169+(F169/60))/60</f>
        <v>6.68433055555556</v>
      </c>
      <c r="Y169" s="3" t="n">
        <f aca="false">X169*15</f>
        <v>100.264958333333</v>
      </c>
      <c r="Z169" s="3" t="n">
        <f aca="false">-(ABS(G169)+(H169+(I169/60))/60)</f>
        <v>-50.9513611111111</v>
      </c>
      <c r="AB169" s="0" t="n">
        <f aca="false">(Y169-$AI$1)*3600</f>
        <v>-578.408812500493</v>
      </c>
      <c r="AC169" s="0" t="n">
        <f aca="false">(Z169-$AJ$1)*3600</f>
        <v>161.470416666378</v>
      </c>
      <c r="AD169" s="0" t="n">
        <f aca="false">SQRT(AB169^2+AC169^2)</f>
        <v>600.524312444254</v>
      </c>
      <c r="AE169" s="0" t="n">
        <f aca="false">(AD169*PI()/(3600*180))*$AF$2</f>
        <v>0.291142402511872</v>
      </c>
      <c r="AL169" s="0" t="n">
        <v>241.5</v>
      </c>
      <c r="AM169" s="0" t="n">
        <v>0.291142402511872</v>
      </c>
    </row>
    <row r="170" customFormat="false" ht="13.8" hidden="false" customHeight="false" outlineLevel="0" collapsed="false">
      <c r="A170" s="0" t="s">
        <v>137</v>
      </c>
      <c r="B170" s="0" t="s">
        <v>118</v>
      </c>
      <c r="C170" s="0" t="n">
        <v>3088.572</v>
      </c>
      <c r="D170" s="0" t="n">
        <v>6</v>
      </c>
      <c r="E170" s="0" t="n">
        <v>40</v>
      </c>
      <c r="F170" s="0" t="n">
        <v>50.93</v>
      </c>
      <c r="G170" s="0" t="n">
        <v>-50</v>
      </c>
      <c r="H170" s="0" t="n">
        <v>58</v>
      </c>
      <c r="I170" s="0" t="n">
        <v>49.8</v>
      </c>
      <c r="J170" s="0" t="n">
        <v>20.47</v>
      </c>
      <c r="K170" s="0" t="n">
        <v>0.99</v>
      </c>
      <c r="L170" s="0" t="n">
        <v>224.9</v>
      </c>
      <c r="M170" s="0" t="n">
        <v>3.6</v>
      </c>
      <c r="N170" s="0" t="n">
        <v>0.41</v>
      </c>
      <c r="O170" s="0" t="n">
        <v>0.03</v>
      </c>
      <c r="P170" s="0" t="n">
        <v>0.18</v>
      </c>
      <c r="Q170" s="0" t="n">
        <v>0.08</v>
      </c>
      <c r="R170" s="0" t="n">
        <v>1</v>
      </c>
      <c r="S170" s="0" t="n">
        <v>225.4</v>
      </c>
      <c r="T170" s="0" t="n">
        <v>2.2</v>
      </c>
      <c r="U170" s="0" t="n">
        <v>0.25</v>
      </c>
      <c r="V170" s="0" t="n">
        <v>0.07</v>
      </c>
      <c r="X170" s="3" t="n">
        <f aca="false">D170+(E170+(F170/60))/60</f>
        <v>6.68081388888889</v>
      </c>
      <c r="Y170" s="3" t="n">
        <f aca="false">X170*15</f>
        <v>100.212208333333</v>
      </c>
      <c r="Z170" s="3" t="n">
        <f aca="false">-(ABS(G170)+(H170+(I170/60))/60)</f>
        <v>-50.9805</v>
      </c>
      <c r="AB170" s="0" t="n">
        <f aca="false">(Y170-$AI$1)*3600</f>
        <v>-768.308812500504</v>
      </c>
      <c r="AC170" s="0" t="n">
        <f aca="false">(Z170-$AJ$1)*3600</f>
        <v>56.5704166663835</v>
      </c>
      <c r="AD170" s="0" t="n">
        <f aca="false">SQRT(AB170^2+AC170^2)</f>
        <v>770.388631411279</v>
      </c>
      <c r="AE170" s="0" t="n">
        <f aca="false">(AD170*PI()/(3600*180))*$AF$2</f>
        <v>0.37349494827944</v>
      </c>
      <c r="AL170" s="0" t="n">
        <v>224.9</v>
      </c>
      <c r="AM170" s="0" t="n">
        <v>0.37349494827944</v>
      </c>
    </row>
    <row r="171" customFormat="false" ht="13.8" hidden="false" customHeight="false" outlineLevel="0" collapsed="false">
      <c r="A171" s="0" t="s">
        <v>137</v>
      </c>
      <c r="B171" s="0" t="s">
        <v>123</v>
      </c>
      <c r="C171" s="0" t="n">
        <v>3090.551</v>
      </c>
      <c r="D171" s="0" t="n">
        <v>6</v>
      </c>
      <c r="E171" s="0" t="n">
        <v>40</v>
      </c>
      <c r="F171" s="0" t="n">
        <v>50.93</v>
      </c>
      <c r="G171" s="0" t="n">
        <v>-50</v>
      </c>
      <c r="H171" s="0" t="n">
        <v>58</v>
      </c>
      <c r="I171" s="0" t="n">
        <v>49.8</v>
      </c>
      <c r="J171" s="0" t="n">
        <v>20.47</v>
      </c>
      <c r="K171" s="0" t="n">
        <v>0.99</v>
      </c>
      <c r="L171" s="0" t="n">
        <v>229.5</v>
      </c>
      <c r="M171" s="0" t="n">
        <v>4</v>
      </c>
      <c r="N171" s="0" t="n">
        <v>0.35</v>
      </c>
      <c r="O171" s="0" t="n">
        <v>0.06</v>
      </c>
      <c r="P171" s="0" t="n">
        <v>0.42</v>
      </c>
      <c r="Q171" s="0" t="n">
        <v>0.12</v>
      </c>
      <c r="X171" s="3" t="n">
        <f aca="false">D171+(E171+(F171/60))/60</f>
        <v>6.68081388888889</v>
      </c>
      <c r="Y171" s="3" t="n">
        <f aca="false">X171*15</f>
        <v>100.212208333333</v>
      </c>
      <c r="Z171" s="3" t="n">
        <f aca="false">-(ABS(G171)+(H171+(I171/60))/60)</f>
        <v>-50.9805</v>
      </c>
      <c r="AB171" s="0" t="n">
        <f aca="false">(Y171-$AI$1)*3600</f>
        <v>-768.308812500504</v>
      </c>
      <c r="AC171" s="0" t="n">
        <f aca="false">(Z171-$AJ$1)*3600</f>
        <v>56.5704166663835</v>
      </c>
      <c r="AD171" s="0" t="n">
        <f aca="false">SQRT(AB171^2+AC171^2)</f>
        <v>770.388631411279</v>
      </c>
      <c r="AE171" s="0" t="n">
        <f aca="false">(AD171*PI()/(3600*180))*$AF$2</f>
        <v>0.37349494827944</v>
      </c>
      <c r="AL171" s="0" t="n">
        <v>229.5</v>
      </c>
      <c r="AM171" s="0" t="n">
        <v>0.37349494827944</v>
      </c>
    </row>
    <row r="172" customFormat="false" ht="13.8" hidden="false" customHeight="false" outlineLevel="0" collapsed="false">
      <c r="A172" s="0" t="s">
        <v>137</v>
      </c>
      <c r="B172" s="0" t="s">
        <v>118</v>
      </c>
      <c r="C172" s="0" t="n">
        <v>4123.555</v>
      </c>
      <c r="D172" s="0" t="n">
        <v>6</v>
      </c>
      <c r="E172" s="0" t="n">
        <v>40</v>
      </c>
      <c r="F172" s="0" t="n">
        <v>50.93</v>
      </c>
      <c r="G172" s="0" t="n">
        <v>-50</v>
      </c>
      <c r="H172" s="0" t="n">
        <v>58</v>
      </c>
      <c r="I172" s="0" t="n">
        <v>49.8</v>
      </c>
      <c r="J172" s="0" t="n">
        <v>20.47</v>
      </c>
      <c r="K172" s="0" t="n">
        <v>0.99</v>
      </c>
      <c r="L172" s="0" t="n">
        <v>222.2</v>
      </c>
      <c r="M172" s="0" t="n">
        <v>4</v>
      </c>
      <c r="X172" s="3" t="n">
        <f aca="false">D172+(E172+(F172/60))/60</f>
        <v>6.68081388888889</v>
      </c>
      <c r="Y172" s="3" t="n">
        <f aca="false">X172*15</f>
        <v>100.212208333333</v>
      </c>
      <c r="Z172" s="3" t="n">
        <f aca="false">-(ABS(G172)+(H172+(I172/60))/60)</f>
        <v>-50.9805</v>
      </c>
      <c r="AB172" s="0" t="n">
        <f aca="false">(Y172-$AI$1)*3600</f>
        <v>-768.308812500504</v>
      </c>
      <c r="AC172" s="0" t="n">
        <f aca="false">(Z172-$AJ$1)*3600</f>
        <v>56.5704166663835</v>
      </c>
      <c r="AD172" s="0" t="n">
        <f aca="false">SQRT(AB172^2+AC172^2)</f>
        <v>770.388631411279</v>
      </c>
      <c r="AE172" s="0" t="n">
        <f aca="false">(AD172*PI()/(3600*180))*$AF$2</f>
        <v>0.37349494827944</v>
      </c>
      <c r="AL172" s="0" t="n">
        <v>222.2</v>
      </c>
      <c r="AM172" s="0" t="n">
        <v>0.37349494827944</v>
      </c>
    </row>
    <row r="173" customFormat="false" ht="13.8" hidden="false" customHeight="false" outlineLevel="0" collapsed="false">
      <c r="A173" s="0" t="s">
        <v>138</v>
      </c>
      <c r="B173" s="0" t="s">
        <v>118</v>
      </c>
      <c r="C173" s="0" t="n">
        <v>3088.572</v>
      </c>
      <c r="D173" s="0" t="n">
        <v>6</v>
      </c>
      <c r="E173" s="0" t="n">
        <v>40</v>
      </c>
      <c r="F173" s="0" t="n">
        <v>53.66</v>
      </c>
      <c r="G173" s="0" t="n">
        <v>-50</v>
      </c>
      <c r="H173" s="0" t="n">
        <v>58</v>
      </c>
      <c r="I173" s="0" t="n">
        <v>41</v>
      </c>
      <c r="J173" s="0" t="n">
        <v>20.23</v>
      </c>
      <c r="K173" s="0" t="n">
        <v>0.87</v>
      </c>
      <c r="L173" s="0" t="n">
        <v>223.4</v>
      </c>
      <c r="M173" s="0" t="n">
        <v>3.4</v>
      </c>
      <c r="N173" s="0" t="n">
        <v>0.35</v>
      </c>
      <c r="O173" s="0" t="n">
        <v>0.03</v>
      </c>
      <c r="P173" s="0" t="n">
        <v>0.15</v>
      </c>
      <c r="Q173" s="0" t="n">
        <v>0.07</v>
      </c>
      <c r="R173" s="0" t="n">
        <v>1</v>
      </c>
      <c r="S173" s="0" t="n">
        <v>223.7</v>
      </c>
      <c r="T173" s="0" t="n">
        <v>1.6</v>
      </c>
      <c r="U173" s="0" t="n">
        <v>0.15</v>
      </c>
      <c r="V173" s="0" t="n">
        <v>0.07</v>
      </c>
      <c r="X173" s="3" t="n">
        <f aca="false">D173+(E173+(F173/60))/60</f>
        <v>6.68157222222222</v>
      </c>
      <c r="Y173" s="3" t="n">
        <f aca="false">X173*15</f>
        <v>100.223583333333</v>
      </c>
      <c r="Z173" s="3" t="n">
        <f aca="false">-(ABS(G173)+(H173+(I173/60))/60)</f>
        <v>-50.9780555555556</v>
      </c>
      <c r="AB173" s="0" t="n">
        <f aca="false">(Y173-$AI$1)*3600</f>
        <v>-727.358812500501</v>
      </c>
      <c r="AC173" s="0" t="n">
        <f aca="false">(Z173-$AJ$1)*3600</f>
        <v>65.3704166663772</v>
      </c>
      <c r="AD173" s="0" t="n">
        <f aca="false">SQRT(AB173^2+AC173^2)</f>
        <v>730.29044461589</v>
      </c>
      <c r="AE173" s="0" t="n">
        <f aca="false">(AD173*PI()/(3600*180))*$AF$2</f>
        <v>0.354054798733349</v>
      </c>
      <c r="AL173" s="0" t="n">
        <v>223.4</v>
      </c>
      <c r="AM173" s="0" t="n">
        <v>0.354054798733349</v>
      </c>
    </row>
    <row r="174" customFormat="false" ht="13.8" hidden="false" customHeight="false" outlineLevel="0" collapsed="false">
      <c r="A174" s="0" t="s">
        <v>138</v>
      </c>
      <c r="B174" s="0" t="s">
        <v>118</v>
      </c>
      <c r="C174" s="0" t="n">
        <v>4122.701</v>
      </c>
      <c r="D174" s="0" t="n">
        <v>6</v>
      </c>
      <c r="E174" s="0" t="n">
        <v>40</v>
      </c>
      <c r="F174" s="0" t="n">
        <v>53.66</v>
      </c>
      <c r="G174" s="0" t="n">
        <v>-50</v>
      </c>
      <c r="H174" s="0" t="n">
        <v>58</v>
      </c>
      <c r="I174" s="0" t="n">
        <v>41</v>
      </c>
      <c r="J174" s="0" t="n">
        <v>20.23</v>
      </c>
      <c r="K174" s="0" t="n">
        <v>0.87</v>
      </c>
      <c r="L174" s="0" t="n">
        <v>223.8</v>
      </c>
      <c r="M174" s="0" t="n">
        <v>1.8</v>
      </c>
      <c r="X174" s="3" t="n">
        <f aca="false">D174+(E174+(F174/60))/60</f>
        <v>6.68157222222222</v>
      </c>
      <c r="Y174" s="3" t="n">
        <f aca="false">X174*15</f>
        <v>100.223583333333</v>
      </c>
      <c r="Z174" s="3" t="n">
        <f aca="false">-(ABS(G174)+(H174+(I174/60))/60)</f>
        <v>-50.9780555555556</v>
      </c>
      <c r="AB174" s="0" t="n">
        <f aca="false">(Y174-$AI$1)*3600</f>
        <v>-727.358812500501</v>
      </c>
      <c r="AC174" s="0" t="n">
        <f aca="false">(Z174-$AJ$1)*3600</f>
        <v>65.3704166663772</v>
      </c>
      <c r="AD174" s="0" t="n">
        <f aca="false">SQRT(AB174^2+AC174^2)</f>
        <v>730.29044461589</v>
      </c>
      <c r="AE174" s="0" t="n">
        <f aca="false">(AD174*PI()/(3600*180))*$AF$2</f>
        <v>0.354054798733349</v>
      </c>
      <c r="AL174" s="0" t="n">
        <v>223.8</v>
      </c>
      <c r="AM174" s="0" t="n">
        <v>0.354054798733349</v>
      </c>
    </row>
    <row r="175" customFormat="false" ht="13.8" hidden="false" customHeight="false" outlineLevel="0" collapsed="false">
      <c r="A175" s="0" t="s">
        <v>139</v>
      </c>
      <c r="B175" s="0" t="s">
        <v>118</v>
      </c>
      <c r="C175" s="0" t="n">
        <v>3088.572</v>
      </c>
      <c r="D175" s="0" t="n">
        <v>6</v>
      </c>
      <c r="E175" s="0" t="n">
        <v>40</v>
      </c>
      <c r="F175" s="0" t="n">
        <v>56.72</v>
      </c>
      <c r="G175" s="0" t="n">
        <v>-50</v>
      </c>
      <c r="H175" s="0" t="n">
        <v>57</v>
      </c>
      <c r="I175" s="0" t="n">
        <v>19.3</v>
      </c>
      <c r="J175" s="0" t="n">
        <v>19.38</v>
      </c>
      <c r="K175" s="0" t="n">
        <v>1</v>
      </c>
      <c r="L175" s="0" t="n">
        <v>210.8</v>
      </c>
      <c r="M175" s="0" t="n">
        <v>1.5</v>
      </c>
      <c r="N175" s="0" t="n">
        <v>0.37</v>
      </c>
      <c r="O175" s="0" t="n">
        <v>0.01</v>
      </c>
      <c r="P175" s="0" t="n">
        <v>0.38</v>
      </c>
      <c r="Q175" s="0" t="n">
        <v>0.03</v>
      </c>
      <c r="R175" s="0" t="n">
        <v>1</v>
      </c>
      <c r="X175" s="3" t="n">
        <f aca="false">D175+(E175+(F175/60))/60</f>
        <v>6.68242222222222</v>
      </c>
      <c r="Y175" s="3" t="n">
        <f aca="false">X175*15</f>
        <v>100.236333333333</v>
      </c>
      <c r="Z175" s="3" t="n">
        <f aca="false">-(ABS(G175)+(H175+(I175/60))/60)</f>
        <v>-50.9553611111111</v>
      </c>
      <c r="AB175" s="0" t="n">
        <f aca="false">(Y175-$AI$1)*3600</f>
        <v>-681.45881250046</v>
      </c>
      <c r="AC175" s="0" t="n">
        <f aca="false">(Z175-$AJ$1)*3600</f>
        <v>147.070416666386</v>
      </c>
      <c r="AD175" s="0" t="n">
        <f aca="false">SQRT(AB175^2+AC175^2)</f>
        <v>697.148349057044</v>
      </c>
      <c r="AE175" s="0" t="n">
        <f aca="false">(AD175*PI()/(3600*180))*$AF$2</f>
        <v>0.337987057385781</v>
      </c>
      <c r="AL175" s="0" t="n">
        <v>210.8</v>
      </c>
      <c r="AM175" s="0" t="n">
        <v>0.337987057385781</v>
      </c>
    </row>
    <row r="176" customFormat="false" ht="13.8" hidden="false" customHeight="false" outlineLevel="0" collapsed="false">
      <c r="A176" s="0" t="s">
        <v>140</v>
      </c>
      <c r="B176" s="0" t="s">
        <v>118</v>
      </c>
      <c r="C176" s="0" t="n">
        <v>3088.572</v>
      </c>
      <c r="D176" s="0" t="n">
        <v>6</v>
      </c>
      <c r="E176" s="0" t="n">
        <v>40</v>
      </c>
      <c r="F176" s="0" t="n">
        <v>50.73</v>
      </c>
      <c r="G176" s="0" t="n">
        <v>-50</v>
      </c>
      <c r="H176" s="0" t="n">
        <v>56</v>
      </c>
      <c r="I176" s="0" t="n">
        <v>47.1</v>
      </c>
      <c r="J176" s="0" t="n">
        <v>20.06</v>
      </c>
      <c r="K176" s="0" t="n">
        <v>0.98</v>
      </c>
      <c r="L176" s="0" t="n">
        <v>222.8</v>
      </c>
      <c r="M176" s="0" t="n">
        <v>1.9</v>
      </c>
      <c r="N176" s="0" t="n">
        <v>0.33</v>
      </c>
      <c r="O176" s="0" t="n">
        <v>0.02</v>
      </c>
      <c r="P176" s="0" t="n">
        <v>0.51</v>
      </c>
      <c r="Q176" s="0" t="n">
        <v>0.04</v>
      </c>
      <c r="R176" s="0" t="n">
        <v>1</v>
      </c>
      <c r="X176" s="3" t="n">
        <f aca="false">D176+(E176+(F176/60))/60</f>
        <v>6.68075833333333</v>
      </c>
      <c r="Y176" s="3" t="n">
        <f aca="false">X176*15</f>
        <v>100.211375</v>
      </c>
      <c r="Z176" s="3" t="n">
        <f aca="false">-(ABS(G176)+(H176+(I176/60))/60)</f>
        <v>-50.9464166666667</v>
      </c>
      <c r="AB176" s="0" t="n">
        <f aca="false">(Y176-$AI$1)*3600</f>
        <v>-771.30881250045</v>
      </c>
      <c r="AC176" s="0" t="n">
        <f aca="false">(Z176-$AJ$1)*3600</f>
        <v>179.27041666639</v>
      </c>
      <c r="AD176" s="0" t="n">
        <f aca="false">SQRT(AB176^2+AC176^2)</f>
        <v>791.868149714709</v>
      </c>
      <c r="AE176" s="0" t="n">
        <f aca="false">(AD176*PI()/(3600*180))*$AF$2</f>
        <v>0.383908512616585</v>
      </c>
      <c r="AL176" s="0" t="n">
        <v>222.8</v>
      </c>
      <c r="AM176" s="0" t="n">
        <v>0.383908512616585</v>
      </c>
    </row>
    <row r="177" customFormat="false" ht="13.8" hidden="false" customHeight="false" outlineLevel="0" collapsed="false">
      <c r="A177" s="0" t="s">
        <v>141</v>
      </c>
      <c r="B177" s="0" t="s">
        <v>118</v>
      </c>
      <c r="C177" s="0" t="n">
        <v>3088.572</v>
      </c>
      <c r="D177" s="0" t="n">
        <v>6</v>
      </c>
      <c r="E177" s="0" t="n">
        <v>40</v>
      </c>
      <c r="F177" s="0" t="n">
        <v>54.33</v>
      </c>
      <c r="G177" s="0" t="n">
        <v>-50</v>
      </c>
      <c r="H177" s="0" t="n">
        <v>56</v>
      </c>
      <c r="I177" s="0" t="n">
        <v>44</v>
      </c>
      <c r="J177" s="0" t="n">
        <v>20.23</v>
      </c>
      <c r="K177" s="0" t="n">
        <v>1</v>
      </c>
      <c r="L177" s="0" t="n">
        <v>72.9</v>
      </c>
      <c r="M177" s="0" t="n">
        <v>4.5</v>
      </c>
      <c r="N177" s="0" t="n">
        <v>0.34</v>
      </c>
      <c r="O177" s="0" t="n">
        <v>0.04</v>
      </c>
      <c r="P177" s="0" t="n">
        <v>0.18</v>
      </c>
      <c r="Q177" s="0" t="n">
        <v>0.11</v>
      </c>
      <c r="R177" s="0" t="n">
        <v>0</v>
      </c>
      <c r="X177" s="3" t="n">
        <f aca="false">D177+(E177+(F177/60))/60</f>
        <v>6.68175833333333</v>
      </c>
      <c r="Y177" s="3" t="n">
        <f aca="false">X177*15</f>
        <v>100.226375</v>
      </c>
      <c r="Z177" s="3" t="n">
        <f aca="false">-(ABS(G177)+(H177+(I177/60))/60)</f>
        <v>-50.9455555555556</v>
      </c>
      <c r="AB177" s="0" t="n">
        <f aca="false">(Y177-$AI$1)*3600</f>
        <v>-717.308812500448</v>
      </c>
      <c r="AC177" s="0" t="n">
        <f aca="false">(Z177-$AJ$1)*3600</f>
        <v>182.370416666373</v>
      </c>
      <c r="AD177" s="0" t="n">
        <f aca="false">SQRT(AB177^2+AC177^2)</f>
        <v>740.128976169606</v>
      </c>
      <c r="AE177" s="0" t="n">
        <f aca="false">(AD177*PI()/(3600*180))*$AF$2</f>
        <v>0.358824653432619</v>
      </c>
      <c r="AL177" s="0" t="n">
        <v>72.9</v>
      </c>
      <c r="AM177" s="0" t="n">
        <v>0.358824653432619</v>
      </c>
    </row>
    <row r="178" customFormat="false" ht="13.8" hidden="false" customHeight="false" outlineLevel="0" collapsed="false">
      <c r="A178" s="0" t="s">
        <v>142</v>
      </c>
      <c r="B178" s="0" t="s">
        <v>118</v>
      </c>
      <c r="C178" s="0" t="n">
        <v>3088.572</v>
      </c>
      <c r="D178" s="0" t="n">
        <v>6</v>
      </c>
      <c r="E178" s="0" t="n">
        <v>40</v>
      </c>
      <c r="F178" s="0" t="n">
        <v>55.31</v>
      </c>
      <c r="G178" s="0" t="n">
        <v>-50</v>
      </c>
      <c r="H178" s="0" t="n">
        <v>56</v>
      </c>
      <c r="I178" s="0" t="n">
        <v>8.9</v>
      </c>
      <c r="J178" s="0" t="n">
        <v>20.36</v>
      </c>
      <c r="K178" s="0" t="n">
        <v>0.72</v>
      </c>
      <c r="L178" s="0" t="n">
        <v>229.9</v>
      </c>
      <c r="M178" s="0" t="n">
        <v>4.2</v>
      </c>
      <c r="N178" s="0" t="n">
        <v>0.38</v>
      </c>
      <c r="O178" s="0" t="n">
        <v>0.04</v>
      </c>
      <c r="P178" s="0" t="n">
        <v>0.46</v>
      </c>
      <c r="Q178" s="0" t="n">
        <v>0.08</v>
      </c>
      <c r="R178" s="0" t="n">
        <v>1</v>
      </c>
      <c r="S178" s="0" t="n">
        <v>230.1</v>
      </c>
      <c r="T178" s="0" t="n">
        <v>2.6</v>
      </c>
      <c r="U178" s="0" t="n">
        <v>0.46</v>
      </c>
      <c r="V178" s="0" t="n">
        <v>0.08</v>
      </c>
      <c r="X178" s="3" t="n">
        <f aca="false">D178+(E178+(F178/60))/60</f>
        <v>6.68203055555556</v>
      </c>
      <c r="Y178" s="3" t="n">
        <f aca="false">X178*15</f>
        <v>100.230458333333</v>
      </c>
      <c r="Z178" s="3" t="n">
        <f aca="false">-(ABS(G178)+(H178+(I178/60))/60)</f>
        <v>-50.9358055555556</v>
      </c>
      <c r="AB178" s="0" t="n">
        <f aca="false">(Y178-$AI$1)*3600</f>
        <v>-702.608812500472</v>
      </c>
      <c r="AC178" s="0" t="n">
        <f aca="false">(Z178-$AJ$1)*3600</f>
        <v>217.470416666387</v>
      </c>
      <c r="AD178" s="0" t="n">
        <f aca="false">SQRT(AB178^2+AC178^2)</f>
        <v>735.494748810877</v>
      </c>
      <c r="AE178" s="0" t="n">
        <f aca="false">(AD178*PI()/(3600*180))*$AF$2</f>
        <v>0.356577916607735</v>
      </c>
      <c r="AL178" s="0" t="n">
        <v>229.9</v>
      </c>
      <c r="AM178" s="0" t="n">
        <v>0.356577916607735</v>
      </c>
    </row>
    <row r="179" customFormat="false" ht="13.8" hidden="false" customHeight="false" outlineLevel="0" collapsed="false">
      <c r="A179" s="0" t="s">
        <v>142</v>
      </c>
      <c r="B179" s="0" t="s">
        <v>118</v>
      </c>
      <c r="C179" s="0" t="n">
        <v>4122.701</v>
      </c>
      <c r="D179" s="0" t="n">
        <v>6</v>
      </c>
      <c r="E179" s="0" t="n">
        <v>40</v>
      </c>
      <c r="F179" s="0" t="n">
        <v>55.31</v>
      </c>
      <c r="G179" s="0" t="n">
        <v>-50</v>
      </c>
      <c r="H179" s="0" t="n">
        <v>56</v>
      </c>
      <c r="I179" s="0" t="n">
        <v>8.9</v>
      </c>
      <c r="J179" s="0" t="n">
        <v>20.36</v>
      </c>
      <c r="K179" s="0" t="n">
        <v>0.72</v>
      </c>
      <c r="L179" s="0" t="n">
        <v>230.2</v>
      </c>
      <c r="M179" s="0" t="n">
        <v>3.4</v>
      </c>
      <c r="X179" s="3" t="n">
        <f aca="false">D179+(E179+(F179/60))/60</f>
        <v>6.68203055555556</v>
      </c>
      <c r="Y179" s="3" t="n">
        <f aca="false">X179*15</f>
        <v>100.230458333333</v>
      </c>
      <c r="Z179" s="3" t="n">
        <f aca="false">-(ABS(G179)+(H179+(I179/60))/60)</f>
        <v>-50.9358055555556</v>
      </c>
      <c r="AB179" s="0" t="n">
        <f aca="false">(Y179-$AI$1)*3600</f>
        <v>-702.608812500472</v>
      </c>
      <c r="AC179" s="0" t="n">
        <f aca="false">(Z179-$AJ$1)*3600</f>
        <v>217.470416666387</v>
      </c>
      <c r="AD179" s="0" t="n">
        <f aca="false">SQRT(AB179^2+AC179^2)</f>
        <v>735.494748810877</v>
      </c>
      <c r="AE179" s="0" t="n">
        <f aca="false">(AD179*PI()/(3600*180))*$AF$2</f>
        <v>0.356577916607735</v>
      </c>
      <c r="AL179" s="0" t="n">
        <v>230.2</v>
      </c>
      <c r="AM179" s="0" t="n">
        <v>0.356577916607735</v>
      </c>
    </row>
    <row r="180" customFormat="false" ht="13.8" hidden="false" customHeight="false" outlineLevel="0" collapsed="false">
      <c r="A180" s="0" t="s">
        <v>143</v>
      </c>
      <c r="B180" s="0" t="s">
        <v>118</v>
      </c>
      <c r="C180" s="0" t="n">
        <v>3088.572</v>
      </c>
      <c r="D180" s="0" t="n">
        <v>6</v>
      </c>
      <c r="E180" s="0" t="n">
        <v>41</v>
      </c>
      <c r="F180" s="0" t="n">
        <v>23.64</v>
      </c>
      <c r="G180" s="0" t="n">
        <v>-50</v>
      </c>
      <c r="H180" s="0" t="n">
        <v>53</v>
      </c>
      <c r="I180" s="0" t="n">
        <v>4</v>
      </c>
      <c r="J180" s="0" t="n">
        <v>19.39</v>
      </c>
      <c r="K180" s="0" t="n">
        <v>1.02</v>
      </c>
      <c r="L180" s="0" t="n">
        <v>77.5</v>
      </c>
      <c r="M180" s="0" t="n">
        <v>0.6</v>
      </c>
      <c r="N180" s="0" t="n">
        <v>0.4</v>
      </c>
      <c r="O180" s="0" t="n">
        <v>0.02</v>
      </c>
      <c r="P180" s="0" t="n">
        <v>0.82</v>
      </c>
      <c r="Q180" s="0" t="n">
        <v>0.03</v>
      </c>
      <c r="R180" s="0" t="n">
        <v>0</v>
      </c>
      <c r="S180" s="0" t="n">
        <v>79.5</v>
      </c>
      <c r="T180" s="0" t="n">
        <v>0.6</v>
      </c>
      <c r="U180" s="0" t="n">
        <v>0.82</v>
      </c>
      <c r="V180" s="0" t="n">
        <v>0.03</v>
      </c>
      <c r="X180" s="3" t="n">
        <f aca="false">D180+(E180+(F180/60))/60</f>
        <v>6.6899</v>
      </c>
      <c r="Y180" s="3" t="n">
        <f aca="false">X180*15</f>
        <v>100.3485</v>
      </c>
      <c r="Z180" s="3" t="n">
        <f aca="false">-(ABS(G180)+(H180+(I180/60))/60)</f>
        <v>-50.8844444444445</v>
      </c>
      <c r="AB180" s="0" t="n">
        <f aca="false">(Y180-$AI$1)*3600</f>
        <v>-277.658812500459</v>
      </c>
      <c r="AC180" s="0" t="n">
        <f aca="false">(Z180-$AJ$1)*3600</f>
        <v>402.370416666369</v>
      </c>
      <c r="AD180" s="0" t="n">
        <f aca="false">SQRT(AB180^2+AC180^2)</f>
        <v>488.872548183504</v>
      </c>
      <c r="AE180" s="0" t="n">
        <f aca="false">(AD180*PI()/(3600*180))*$AF$2</f>
        <v>0.237012099678244</v>
      </c>
      <c r="AL180" s="0" t="n">
        <v>77.5</v>
      </c>
      <c r="AM180" s="0" t="n">
        <v>0.237012099678244</v>
      </c>
    </row>
    <row r="181" customFormat="false" ht="13.8" hidden="false" customHeight="false" outlineLevel="0" collapsed="false">
      <c r="A181" s="0" t="s">
        <v>143</v>
      </c>
      <c r="B181" s="0" t="s">
        <v>30</v>
      </c>
      <c r="C181" s="0" t="n">
        <v>4122.587</v>
      </c>
      <c r="D181" s="0" t="n">
        <v>6</v>
      </c>
      <c r="E181" s="0" t="n">
        <v>41</v>
      </c>
      <c r="F181" s="0" t="n">
        <v>23.64</v>
      </c>
      <c r="G181" s="0" t="n">
        <v>-50</v>
      </c>
      <c r="H181" s="0" t="n">
        <v>53</v>
      </c>
      <c r="I181" s="0" t="n">
        <v>4</v>
      </c>
      <c r="J181" s="0" t="n">
        <v>19.39</v>
      </c>
      <c r="K181" s="0" t="n">
        <v>1.02</v>
      </c>
      <c r="L181" s="0" t="n">
        <v>90.4</v>
      </c>
      <c r="M181" s="0" t="n">
        <v>1.4</v>
      </c>
      <c r="X181" s="3" t="n">
        <f aca="false">D181+(E181+(F181/60))/60</f>
        <v>6.6899</v>
      </c>
      <c r="Y181" s="3" t="n">
        <f aca="false">X181*15</f>
        <v>100.3485</v>
      </c>
      <c r="Z181" s="3" t="n">
        <f aca="false">-(ABS(G181)+(H181+(I181/60))/60)</f>
        <v>-50.8844444444445</v>
      </c>
      <c r="AB181" s="0" t="n">
        <f aca="false">(Y181-$AI$1)*3600</f>
        <v>-277.658812500459</v>
      </c>
      <c r="AC181" s="0" t="n">
        <f aca="false">(Z181-$AJ$1)*3600</f>
        <v>402.370416666369</v>
      </c>
      <c r="AD181" s="0" t="n">
        <f aca="false">SQRT(AB181^2+AC181^2)</f>
        <v>488.872548183504</v>
      </c>
      <c r="AE181" s="0" t="n">
        <f aca="false">(AD181*PI()/(3600*180))*$AF$2</f>
        <v>0.237012099678244</v>
      </c>
      <c r="AL181" s="0" t="n">
        <v>90.4</v>
      </c>
      <c r="AM181" s="0" t="n">
        <v>0.237012099678244</v>
      </c>
    </row>
    <row r="182" customFormat="false" ht="13.8" hidden="false" customHeight="false" outlineLevel="0" collapsed="false">
      <c r="A182" s="0" t="s">
        <v>144</v>
      </c>
      <c r="B182" s="0" t="s">
        <v>118</v>
      </c>
      <c r="C182" s="0" t="n">
        <v>3088.572</v>
      </c>
      <c r="D182" s="0" t="n">
        <v>6</v>
      </c>
      <c r="E182" s="0" t="n">
        <v>41</v>
      </c>
      <c r="F182" s="0" t="n">
        <v>24.8</v>
      </c>
      <c r="G182" s="0" t="n">
        <v>-50</v>
      </c>
      <c r="H182" s="0" t="n">
        <v>55</v>
      </c>
      <c r="I182" s="0" t="n">
        <v>54.4</v>
      </c>
      <c r="J182" s="0" t="n">
        <v>20.33</v>
      </c>
      <c r="K182" s="0" t="n">
        <v>0.82</v>
      </c>
      <c r="L182" s="0" t="n">
        <v>229.3</v>
      </c>
      <c r="M182" s="0" t="n">
        <v>4</v>
      </c>
      <c r="N182" s="0" t="n">
        <v>0.33</v>
      </c>
      <c r="O182" s="0" t="n">
        <v>0.03</v>
      </c>
      <c r="P182" s="0" t="n">
        <v>0.17</v>
      </c>
      <c r="Q182" s="0" t="n">
        <v>0.07</v>
      </c>
      <c r="R182" s="0" t="n">
        <v>1</v>
      </c>
      <c r="S182" s="0" t="n">
        <v>230.2</v>
      </c>
      <c r="T182" s="0" t="n">
        <v>2.6</v>
      </c>
      <c r="U182" s="0" t="n">
        <v>0.17</v>
      </c>
      <c r="V182" s="0" t="n">
        <v>0.07</v>
      </c>
      <c r="X182" s="3" t="n">
        <f aca="false">D182+(E182+(F182/60))/60</f>
        <v>6.69022222222222</v>
      </c>
      <c r="Y182" s="3" t="n">
        <f aca="false">X182*15</f>
        <v>100.353333333333</v>
      </c>
      <c r="Z182" s="3" t="n">
        <f aca="false">-(ABS(G182)+(H182+(I182/60))/60)</f>
        <v>-50.9317777777778</v>
      </c>
      <c r="AB182" s="0" t="n">
        <f aca="false">(Y182-$AI$1)*3600</f>
        <v>-260.258812500444</v>
      </c>
      <c r="AC182" s="0" t="n">
        <f aca="false">(Z182-$AJ$1)*3600</f>
        <v>231.970416666391</v>
      </c>
      <c r="AD182" s="0" t="n">
        <f aca="false">SQRT(AB182^2+AC182^2)</f>
        <v>348.632935467263</v>
      </c>
      <c r="AE182" s="0" t="n">
        <f aca="false">(AD182*PI()/(3600*180))*$AF$2</f>
        <v>0.169022016799907</v>
      </c>
      <c r="AL182" s="0" t="n">
        <v>229.3</v>
      </c>
      <c r="AM182" s="0" t="n">
        <v>0.169022016799907</v>
      </c>
    </row>
    <row r="183" customFormat="false" ht="13.8" hidden="false" customHeight="false" outlineLevel="0" collapsed="false">
      <c r="A183" s="0" t="s">
        <v>144</v>
      </c>
      <c r="B183" s="0" t="s">
        <v>118</v>
      </c>
      <c r="C183" s="0" t="n">
        <v>4122.587</v>
      </c>
      <c r="D183" s="0" t="n">
        <v>6</v>
      </c>
      <c r="E183" s="0" t="n">
        <v>41</v>
      </c>
      <c r="F183" s="0" t="n">
        <v>24.8</v>
      </c>
      <c r="G183" s="0" t="n">
        <v>-50</v>
      </c>
      <c r="H183" s="0" t="n">
        <v>55</v>
      </c>
      <c r="I183" s="0" t="n">
        <v>54.4</v>
      </c>
      <c r="J183" s="0" t="n">
        <v>20.33</v>
      </c>
      <c r="K183" s="0" t="n">
        <v>0.82</v>
      </c>
      <c r="L183" s="0" t="n">
        <v>231</v>
      </c>
      <c r="M183" s="0" t="n">
        <v>3.5</v>
      </c>
      <c r="X183" s="3" t="n">
        <f aca="false">D183+(E183+(F183/60))/60</f>
        <v>6.69022222222222</v>
      </c>
      <c r="Y183" s="3" t="n">
        <f aca="false">X183*15</f>
        <v>100.353333333333</v>
      </c>
      <c r="Z183" s="3" t="n">
        <f aca="false">-(ABS(G183)+(H183+(I183/60))/60)</f>
        <v>-50.9317777777778</v>
      </c>
      <c r="AB183" s="0" t="n">
        <f aca="false">(Y183-$AI$1)*3600</f>
        <v>-260.258812500444</v>
      </c>
      <c r="AC183" s="0" t="n">
        <f aca="false">(Z183-$AJ$1)*3600</f>
        <v>231.970416666391</v>
      </c>
      <c r="AD183" s="0" t="n">
        <f aca="false">SQRT(AB183^2+AC183^2)</f>
        <v>348.632935467263</v>
      </c>
      <c r="AE183" s="0" t="n">
        <f aca="false">(AD183*PI()/(3600*180))*$AF$2</f>
        <v>0.169022016799907</v>
      </c>
      <c r="AL183" s="0" t="n">
        <v>231</v>
      </c>
      <c r="AM183" s="0" t="n">
        <v>0.169022016799907</v>
      </c>
    </row>
    <row r="184" customFormat="false" ht="13.8" hidden="false" customHeight="false" outlineLevel="0" collapsed="false">
      <c r="A184" s="0" t="s">
        <v>145</v>
      </c>
      <c r="B184" s="0" t="s">
        <v>118</v>
      </c>
      <c r="C184" s="0" t="n">
        <v>3088.572</v>
      </c>
      <c r="D184" s="0" t="n">
        <v>6</v>
      </c>
      <c r="E184" s="0" t="n">
        <v>41</v>
      </c>
      <c r="F184" s="0" t="n">
        <v>18.22</v>
      </c>
      <c r="G184" s="0" t="n">
        <v>-50</v>
      </c>
      <c r="H184" s="0" t="n">
        <v>56</v>
      </c>
      <c r="I184" s="0" t="n">
        <v>41.1</v>
      </c>
      <c r="J184" s="0" t="n">
        <v>20.54</v>
      </c>
      <c r="K184" s="0" t="n">
        <v>0.82</v>
      </c>
      <c r="L184" s="0" t="n">
        <v>225.6</v>
      </c>
      <c r="M184" s="0" t="n">
        <v>4.2</v>
      </c>
      <c r="N184" s="0" t="n">
        <v>0.31</v>
      </c>
      <c r="O184" s="0" t="n">
        <v>0.03</v>
      </c>
      <c r="P184" s="0" t="n">
        <v>0.44</v>
      </c>
      <c r="Q184" s="0" t="n">
        <v>0.06</v>
      </c>
      <c r="R184" s="0" t="n">
        <v>1</v>
      </c>
      <c r="X184" s="3" t="n">
        <f aca="false">D184+(E184+(F184/60))/60</f>
        <v>6.68839444444444</v>
      </c>
      <c r="Y184" s="3" t="n">
        <f aca="false">X184*15</f>
        <v>100.325916666667</v>
      </c>
      <c r="Z184" s="3" t="n">
        <f aca="false">-(ABS(G184)+(H184+(I184/60))/60)</f>
        <v>-50.94475</v>
      </c>
      <c r="AB184" s="0" t="n">
        <f aca="false">(Y184-$AI$1)*3600</f>
        <v>-358.958812500447</v>
      </c>
      <c r="AC184" s="0" t="n">
        <f aca="false">(Z184-$AJ$1)*3600</f>
        <v>185.270416666384</v>
      </c>
      <c r="AD184" s="0" t="n">
        <f aca="false">SQRT(AB184^2+AC184^2)</f>
        <v>403.951180668489</v>
      </c>
      <c r="AE184" s="0" t="n">
        <f aca="false">(AD184*PI()/(3600*180))*$AF$2</f>
        <v>0.195841058888434</v>
      </c>
      <c r="AL184" s="0" t="n">
        <v>225.6</v>
      </c>
      <c r="AM184" s="0" t="n">
        <v>0.195841058888434</v>
      </c>
    </row>
    <row r="185" customFormat="false" ht="13.8" hidden="false" customHeight="false" outlineLevel="0" collapsed="false">
      <c r="A185" s="0" t="s">
        <v>146</v>
      </c>
      <c r="B185" s="0" t="s">
        <v>118</v>
      </c>
      <c r="C185" s="0" t="n">
        <v>3088.572</v>
      </c>
      <c r="D185" s="0" t="n">
        <v>6</v>
      </c>
      <c r="E185" s="0" t="n">
        <v>41</v>
      </c>
      <c r="F185" s="0" t="n">
        <v>22.65</v>
      </c>
      <c r="G185" s="0" t="n">
        <v>-50</v>
      </c>
      <c r="H185" s="0" t="n">
        <v>56</v>
      </c>
      <c r="I185" s="0" t="n">
        <v>49.2</v>
      </c>
      <c r="J185" s="0" t="n">
        <v>20.21</v>
      </c>
      <c r="K185" s="0" t="n">
        <v>0.97</v>
      </c>
      <c r="L185" s="0" t="n">
        <v>220.2</v>
      </c>
      <c r="M185" s="0" t="n">
        <v>2.7</v>
      </c>
      <c r="N185" s="0" t="n">
        <v>0.32</v>
      </c>
      <c r="O185" s="0" t="n">
        <v>0.03</v>
      </c>
      <c r="P185" s="0" t="n">
        <v>0.31</v>
      </c>
      <c r="Q185" s="0" t="n">
        <v>0.07</v>
      </c>
      <c r="R185" s="0" t="n">
        <v>1</v>
      </c>
      <c r="S185" s="0" t="n">
        <v>220.5</v>
      </c>
      <c r="T185" s="0" t="n">
        <v>1.4</v>
      </c>
      <c r="U185" s="0" t="n">
        <v>0.31</v>
      </c>
      <c r="V185" s="0" t="n">
        <v>0.07</v>
      </c>
      <c r="X185" s="3" t="n">
        <f aca="false">D185+(E185+(F185/60))/60</f>
        <v>6.689625</v>
      </c>
      <c r="Y185" s="3" t="n">
        <f aca="false">X185*15</f>
        <v>100.344375</v>
      </c>
      <c r="Z185" s="3" t="n">
        <f aca="false">-(ABS(G185)+(H185+(I185/60))/60)</f>
        <v>-50.947</v>
      </c>
      <c r="AB185" s="0" t="n">
        <f aca="false">(Y185-$AI$1)*3600</f>
        <v>-292.508812500517</v>
      </c>
      <c r="AC185" s="0" t="n">
        <f aca="false">(Z185-$AJ$1)*3600</f>
        <v>177.170416666371</v>
      </c>
      <c r="AD185" s="0" t="n">
        <f aca="false">SQRT(AB185^2+AC185^2)</f>
        <v>341.980645552052</v>
      </c>
      <c r="AE185" s="0" t="n">
        <f aca="false">(AD185*PI()/(3600*180))*$AF$2</f>
        <v>0.165796895638306</v>
      </c>
      <c r="AL185" s="0" t="n">
        <v>220.2</v>
      </c>
      <c r="AM185" s="0" t="n">
        <v>0.165796895638306</v>
      </c>
    </row>
    <row r="186" customFormat="false" ht="13.8" hidden="false" customHeight="false" outlineLevel="0" collapsed="false">
      <c r="A186" s="0" t="s">
        <v>146</v>
      </c>
      <c r="B186" s="0" t="s">
        <v>118</v>
      </c>
      <c r="C186" s="0" t="n">
        <v>4122.701</v>
      </c>
      <c r="D186" s="0" t="n">
        <v>6</v>
      </c>
      <c r="E186" s="0" t="n">
        <v>41</v>
      </c>
      <c r="F186" s="0" t="n">
        <v>22.65</v>
      </c>
      <c r="G186" s="0" t="n">
        <v>-50</v>
      </c>
      <c r="H186" s="0" t="n">
        <v>56</v>
      </c>
      <c r="I186" s="0" t="n">
        <v>49.2</v>
      </c>
      <c r="J186" s="0" t="n">
        <v>20.21</v>
      </c>
      <c r="K186" s="0" t="n">
        <v>0.97</v>
      </c>
      <c r="L186" s="0" t="n">
        <v>220.6</v>
      </c>
      <c r="M186" s="0" t="n">
        <v>1.6</v>
      </c>
      <c r="X186" s="3" t="n">
        <f aca="false">D186+(E186+(F186/60))/60</f>
        <v>6.689625</v>
      </c>
      <c r="Y186" s="3" t="n">
        <f aca="false">X186*15</f>
        <v>100.344375</v>
      </c>
      <c r="Z186" s="3" t="n">
        <f aca="false">-(ABS(G186)+(H186+(I186/60))/60)</f>
        <v>-50.947</v>
      </c>
      <c r="AB186" s="0" t="n">
        <f aca="false">(Y186-$AI$1)*3600</f>
        <v>-292.508812500517</v>
      </c>
      <c r="AC186" s="0" t="n">
        <f aca="false">(Z186-$AJ$1)*3600</f>
        <v>177.170416666371</v>
      </c>
      <c r="AD186" s="0" t="n">
        <f aca="false">SQRT(AB186^2+AC186^2)</f>
        <v>341.980645552052</v>
      </c>
      <c r="AE186" s="0" t="n">
        <f aca="false">(AD186*PI()/(3600*180))*$AF$2</f>
        <v>0.165796895638306</v>
      </c>
      <c r="AL186" s="0" t="n">
        <v>220.6</v>
      </c>
      <c r="AM186" s="0" t="n">
        <v>0.165796895638306</v>
      </c>
    </row>
    <row r="187" customFormat="false" ht="13.8" hidden="false" customHeight="false" outlineLevel="0" collapsed="false">
      <c r="A187" s="0" t="s">
        <v>147</v>
      </c>
      <c r="B187" s="0" t="s">
        <v>118</v>
      </c>
      <c r="C187" s="0" t="n">
        <v>3088.572</v>
      </c>
      <c r="D187" s="0" t="n">
        <v>6</v>
      </c>
      <c r="E187" s="0" t="n">
        <v>41</v>
      </c>
      <c r="F187" s="0" t="n">
        <v>28.88</v>
      </c>
      <c r="G187" s="0" t="n">
        <v>-50</v>
      </c>
      <c r="H187" s="0" t="n">
        <v>49</v>
      </c>
      <c r="I187" s="0" t="n">
        <v>50.2</v>
      </c>
      <c r="J187" s="0" t="n">
        <v>20.37</v>
      </c>
      <c r="K187" s="0" t="n">
        <v>0.86</v>
      </c>
      <c r="L187" s="0" t="n">
        <v>216.8</v>
      </c>
      <c r="M187" s="0" t="n">
        <v>5.9</v>
      </c>
      <c r="N187" s="0" t="n">
        <v>0.3</v>
      </c>
      <c r="O187" s="0" t="n">
        <v>0.04</v>
      </c>
      <c r="P187" s="0" t="n">
        <v>0.43</v>
      </c>
      <c r="Q187" s="0" t="n">
        <v>0.07</v>
      </c>
      <c r="R187" s="0" t="n">
        <v>1</v>
      </c>
      <c r="S187" s="0" t="n">
        <v>217.8</v>
      </c>
      <c r="T187" s="0" t="n">
        <v>4.1</v>
      </c>
      <c r="U187" s="0" t="n">
        <v>0.43</v>
      </c>
      <c r="V187" s="0" t="n">
        <v>0.07</v>
      </c>
      <c r="X187" s="3" t="n">
        <f aca="false">D187+(E187+(F187/60))/60</f>
        <v>6.69135555555556</v>
      </c>
      <c r="Y187" s="3" t="n">
        <f aca="false">X187*15</f>
        <v>100.370333333333</v>
      </c>
      <c r="Z187" s="3" t="n">
        <f aca="false">-(ABS(G187)+(H187+(I187/60))/60)</f>
        <v>-50.8306111111111</v>
      </c>
      <c r="AB187" s="0" t="n">
        <f aca="false">(Y187-$AI$1)*3600</f>
        <v>-199.05881250051</v>
      </c>
      <c r="AC187" s="0" t="n">
        <f aca="false">(Z187-$AJ$1)*3600</f>
        <v>596.170416666382</v>
      </c>
      <c r="AD187" s="0" t="n">
        <f aca="false">SQRT(AB187^2+AC187^2)</f>
        <v>628.524921178374</v>
      </c>
      <c r="AE187" s="0" t="n">
        <f aca="false">(AD187*PI()/(3600*180))*$AF$2</f>
        <v>0.304717480705568</v>
      </c>
      <c r="AL187" s="0" t="n">
        <v>216.8</v>
      </c>
      <c r="AM187" s="0" t="n">
        <v>0.304717480705568</v>
      </c>
    </row>
    <row r="188" customFormat="false" ht="13.8" hidden="false" customHeight="false" outlineLevel="0" collapsed="false">
      <c r="A188" s="0" t="s">
        <v>147</v>
      </c>
      <c r="B188" s="0" t="s">
        <v>118</v>
      </c>
      <c r="C188" s="0" t="n">
        <v>4120.709</v>
      </c>
      <c r="D188" s="0" t="n">
        <v>6</v>
      </c>
      <c r="E188" s="0" t="n">
        <v>41</v>
      </c>
      <c r="F188" s="0" t="n">
        <v>28.88</v>
      </c>
      <c r="G188" s="0" t="n">
        <v>-50</v>
      </c>
      <c r="H188" s="0" t="n">
        <v>49</v>
      </c>
      <c r="I188" s="0" t="n">
        <v>50.2</v>
      </c>
      <c r="J188" s="0" t="n">
        <v>20.37</v>
      </c>
      <c r="K188" s="0" t="n">
        <v>0.86</v>
      </c>
      <c r="L188" s="0" t="n">
        <v>218.8</v>
      </c>
      <c r="M188" s="0" t="n">
        <v>5.7</v>
      </c>
      <c r="X188" s="3" t="n">
        <f aca="false">D188+(E188+(F188/60))/60</f>
        <v>6.69135555555556</v>
      </c>
      <c r="Y188" s="3" t="n">
        <f aca="false">X188*15</f>
        <v>100.370333333333</v>
      </c>
      <c r="Z188" s="3" t="n">
        <f aca="false">-(ABS(G188)+(H188+(I188/60))/60)</f>
        <v>-50.8306111111111</v>
      </c>
      <c r="AB188" s="0" t="n">
        <f aca="false">(Y188-$AI$1)*3600</f>
        <v>-199.05881250051</v>
      </c>
      <c r="AC188" s="0" t="n">
        <f aca="false">(Z188-$AJ$1)*3600</f>
        <v>596.170416666382</v>
      </c>
      <c r="AD188" s="0" t="n">
        <f aca="false">SQRT(AB188^2+AC188^2)</f>
        <v>628.524921178374</v>
      </c>
      <c r="AE188" s="0" t="n">
        <f aca="false">(AD188*PI()/(3600*180))*$AF$2</f>
        <v>0.304717480705568</v>
      </c>
      <c r="AL188" s="0" t="n">
        <v>218.8</v>
      </c>
      <c r="AM188" s="0" t="n">
        <v>0.304717480705568</v>
      </c>
    </row>
    <row r="189" customFormat="false" ht="13.8" hidden="false" customHeight="false" outlineLevel="0" collapsed="false">
      <c r="A189" s="0" t="s">
        <v>148</v>
      </c>
      <c r="B189" s="0" t="s">
        <v>118</v>
      </c>
      <c r="C189" s="0" t="n">
        <v>3088.572</v>
      </c>
      <c r="D189" s="0" t="n">
        <v>6</v>
      </c>
      <c r="E189" s="0" t="n">
        <v>41</v>
      </c>
      <c r="F189" s="0" t="n">
        <v>29.58</v>
      </c>
      <c r="G189" s="0" t="n">
        <v>-50</v>
      </c>
      <c r="H189" s="0" t="n">
        <v>51</v>
      </c>
      <c r="I189" s="0" t="n">
        <v>11.1</v>
      </c>
      <c r="J189" s="0" t="n">
        <v>20.26</v>
      </c>
      <c r="K189" s="0" t="n">
        <v>0.85</v>
      </c>
      <c r="L189" s="0" t="n">
        <v>229.7</v>
      </c>
      <c r="M189" s="0" t="n">
        <v>2.7</v>
      </c>
      <c r="N189" s="0" t="n">
        <v>0.35</v>
      </c>
      <c r="O189" s="0" t="n">
        <v>0.03</v>
      </c>
      <c r="P189" s="0" t="n">
        <v>0.39</v>
      </c>
      <c r="Q189" s="0" t="n">
        <v>0.06</v>
      </c>
      <c r="R189" s="0" t="n">
        <v>1</v>
      </c>
      <c r="X189" s="3" t="n">
        <f aca="false">D189+(E189+(F189/60))/60</f>
        <v>6.69155</v>
      </c>
      <c r="Y189" s="3" t="n">
        <f aca="false">X189*15</f>
        <v>100.37325</v>
      </c>
      <c r="Z189" s="3" t="n">
        <f aca="false">-(ABS(G189)+(H189+(I189/60))/60)</f>
        <v>-50.8530833333333</v>
      </c>
      <c r="AB189" s="0" t="n">
        <f aca="false">(Y189-$AI$1)*3600</f>
        <v>-188.558812500469</v>
      </c>
      <c r="AC189" s="0" t="n">
        <f aca="false">(Z189-$AJ$1)*3600</f>
        <v>515.270416666391</v>
      </c>
      <c r="AD189" s="0" t="n">
        <f aca="false">SQRT(AB189^2+AC189^2)</f>
        <v>548.687550490389</v>
      </c>
      <c r="AE189" s="0" t="n">
        <f aca="false">(AD189*PI()/(3600*180))*$AF$2</f>
        <v>0.26601123113222</v>
      </c>
      <c r="AL189" s="0" t="n">
        <v>229.7</v>
      </c>
      <c r="AM189" s="0" t="n">
        <v>0.26601123113222</v>
      </c>
    </row>
    <row r="190" customFormat="false" ht="13.8" hidden="false" customHeight="false" outlineLevel="0" collapsed="false">
      <c r="A190" s="0" t="s">
        <v>149</v>
      </c>
      <c r="B190" s="0" t="s">
        <v>118</v>
      </c>
      <c r="C190" s="0" t="n">
        <v>3088.572</v>
      </c>
      <c r="D190" s="0" t="n">
        <v>6</v>
      </c>
      <c r="E190" s="0" t="n">
        <v>41</v>
      </c>
      <c r="F190" s="0" t="n">
        <v>30.01</v>
      </c>
      <c r="G190" s="0" t="n">
        <v>-50</v>
      </c>
      <c r="H190" s="0" t="n">
        <v>52</v>
      </c>
      <c r="I190" s="0" t="n">
        <v>31.8</v>
      </c>
      <c r="J190" s="0" t="n">
        <v>20.36</v>
      </c>
      <c r="K190" s="0" t="n">
        <v>0.89</v>
      </c>
      <c r="L190" s="0" t="n">
        <v>220.8</v>
      </c>
      <c r="M190" s="0" t="n">
        <v>4.9</v>
      </c>
      <c r="N190" s="0" t="n">
        <v>0.32</v>
      </c>
      <c r="O190" s="0" t="n">
        <v>0.03</v>
      </c>
      <c r="P190" s="0" t="n">
        <v>0.24</v>
      </c>
      <c r="Q190" s="0" t="n">
        <v>0.07</v>
      </c>
      <c r="R190" s="0" t="n">
        <v>1</v>
      </c>
      <c r="X190" s="3" t="n">
        <f aca="false">D190+(E190+(F190/60))/60</f>
        <v>6.69166944444445</v>
      </c>
      <c r="Y190" s="3" t="n">
        <f aca="false">X190*15</f>
        <v>100.375041666667</v>
      </c>
      <c r="Z190" s="3" t="n">
        <f aca="false">-(ABS(G190)+(H190+(I190/60))/60)</f>
        <v>-50.8755</v>
      </c>
      <c r="AB190" s="0" t="n">
        <f aca="false">(Y190-$AI$1)*3600</f>
        <v>-182.108812500434</v>
      </c>
      <c r="AC190" s="0" t="n">
        <f aca="false">(Z190-$AJ$1)*3600</f>
        <v>434.570416666372</v>
      </c>
      <c r="AD190" s="0" t="n">
        <f aca="false">SQRT(AB190^2+AC190^2)</f>
        <v>471.18474787699</v>
      </c>
      <c r="AE190" s="0" t="n">
        <f aca="false">(AD190*PI()/(3600*180))*$AF$2</f>
        <v>0.228436812100912</v>
      </c>
      <c r="AL190" s="0" t="n">
        <v>220.8</v>
      </c>
      <c r="AM190" s="0" t="n">
        <v>0.228436812100912</v>
      </c>
    </row>
    <row r="191" customFormat="false" ht="13.8" hidden="false" customHeight="false" outlineLevel="0" collapsed="false">
      <c r="A191" s="0" t="s">
        <v>150</v>
      </c>
      <c r="B191" s="0" t="s">
        <v>118</v>
      </c>
      <c r="C191" s="0" t="n">
        <v>3088.572</v>
      </c>
      <c r="D191" s="0" t="n">
        <v>6</v>
      </c>
      <c r="E191" s="0" t="n">
        <v>41</v>
      </c>
      <c r="F191" s="0" t="n">
        <v>28.54</v>
      </c>
      <c r="G191" s="0" t="n">
        <v>-50</v>
      </c>
      <c r="H191" s="0" t="n">
        <v>53</v>
      </c>
      <c r="I191" s="0" t="n">
        <v>0.8</v>
      </c>
      <c r="J191" s="0" t="n">
        <v>19.92</v>
      </c>
      <c r="K191" s="0" t="n">
        <v>1.11</v>
      </c>
      <c r="L191" s="0" t="n">
        <v>216.1</v>
      </c>
      <c r="M191" s="0" t="n">
        <v>4</v>
      </c>
      <c r="N191" s="0" t="n">
        <v>0.32</v>
      </c>
      <c r="O191" s="0" t="n">
        <v>0.03</v>
      </c>
      <c r="P191" s="0" t="n">
        <v>0.32</v>
      </c>
      <c r="Q191" s="0" t="n">
        <v>0.06</v>
      </c>
      <c r="R191" s="0" t="n">
        <v>1</v>
      </c>
      <c r="X191" s="3" t="n">
        <f aca="false">D191+(E191+(F191/60))/60</f>
        <v>6.69126111111111</v>
      </c>
      <c r="Y191" s="3" t="n">
        <f aca="false">X191*15</f>
        <v>100.368916666667</v>
      </c>
      <c r="Z191" s="3" t="n">
        <f aca="false">-(ABS(G191)+(H191+(I191/60))/60)</f>
        <v>-50.8835555555556</v>
      </c>
      <c r="AB191" s="0" t="n">
        <f aca="false">(Y191-$AI$1)*3600</f>
        <v>-204.158812500475</v>
      </c>
      <c r="AC191" s="0" t="n">
        <f aca="false">(Z191-$AJ$1)*3600</f>
        <v>405.57041666639</v>
      </c>
      <c r="AD191" s="0" t="n">
        <f aca="false">SQRT(AB191^2+AC191^2)</f>
        <v>454.057467284212</v>
      </c>
      <c r="AE191" s="0" t="n">
        <f aca="false">(AD191*PI()/(3600*180))*$AF$2</f>
        <v>0.220133272149332</v>
      </c>
      <c r="AL191" s="0" t="n">
        <v>216.1</v>
      </c>
      <c r="AM191" s="0" t="n">
        <v>0.220133272149332</v>
      </c>
    </row>
    <row r="192" customFormat="false" ht="13.8" hidden="false" customHeight="false" outlineLevel="0" collapsed="false">
      <c r="A192" s="0" t="s">
        <v>151</v>
      </c>
      <c r="B192" s="0" t="s">
        <v>118</v>
      </c>
      <c r="C192" s="0" t="n">
        <v>3088.572</v>
      </c>
      <c r="D192" s="0" t="n">
        <v>6</v>
      </c>
      <c r="E192" s="0" t="n">
        <v>41</v>
      </c>
      <c r="F192" s="0" t="n">
        <v>29.09</v>
      </c>
      <c r="G192" s="0" t="n">
        <v>-50</v>
      </c>
      <c r="H192" s="0" t="n">
        <v>56</v>
      </c>
      <c r="I192" s="0" t="n">
        <v>7.5</v>
      </c>
      <c r="J192" s="0" t="n">
        <v>20.26</v>
      </c>
      <c r="K192" s="0" t="n">
        <v>1.07</v>
      </c>
      <c r="L192" s="0" t="n">
        <v>219.9</v>
      </c>
      <c r="M192" s="0" t="n">
        <v>4.2</v>
      </c>
      <c r="N192" s="0" t="n">
        <v>0.32</v>
      </c>
      <c r="O192" s="0" t="n">
        <v>0.03</v>
      </c>
      <c r="P192" s="0" t="n">
        <v>0.44</v>
      </c>
      <c r="Q192" s="0" t="n">
        <v>0.06</v>
      </c>
      <c r="R192" s="0" t="n">
        <v>1</v>
      </c>
      <c r="S192" s="0" t="n">
        <v>219.8</v>
      </c>
      <c r="T192" s="0" t="n">
        <v>1.6</v>
      </c>
      <c r="U192" s="0" t="n">
        <v>0.44</v>
      </c>
      <c r="V192" s="0" t="n">
        <v>0.06</v>
      </c>
      <c r="X192" s="3" t="n">
        <f aca="false">D192+(E192+(F192/60))/60</f>
        <v>6.69141388888889</v>
      </c>
      <c r="Y192" s="3" t="n">
        <f aca="false">X192*15</f>
        <v>100.371208333333</v>
      </c>
      <c r="Z192" s="3" t="n">
        <f aca="false">-(ABS(G192)+(H192+(I192/60))/60)</f>
        <v>-50.9354166666667</v>
      </c>
      <c r="AB192" s="0" t="n">
        <f aca="false">(Y192-$AI$1)*3600</f>
        <v>-195.908812500483</v>
      </c>
      <c r="AC192" s="0" t="n">
        <f aca="false">(Z192-$AJ$1)*3600</f>
        <v>218.870416666374</v>
      </c>
      <c r="AD192" s="0" t="n">
        <f aca="false">SQRT(AB192^2+AC192^2)</f>
        <v>293.742271569928</v>
      </c>
      <c r="AE192" s="0" t="n">
        <f aca="false">(AD192*PI()/(3600*180))*$AF$2</f>
        <v>0.142410271977294</v>
      </c>
      <c r="AL192" s="0" t="n">
        <v>219.9</v>
      </c>
      <c r="AM192" s="0" t="n">
        <v>0.142410271977294</v>
      </c>
    </row>
    <row r="193" customFormat="false" ht="13.8" hidden="false" customHeight="false" outlineLevel="0" collapsed="false">
      <c r="A193" s="0" t="s">
        <v>151</v>
      </c>
      <c r="B193" s="0" t="s">
        <v>118</v>
      </c>
      <c r="C193" s="0" t="n">
        <v>4122.587</v>
      </c>
      <c r="D193" s="0" t="n">
        <v>6</v>
      </c>
      <c r="E193" s="0" t="n">
        <v>41</v>
      </c>
      <c r="F193" s="0" t="n">
        <v>29.09</v>
      </c>
      <c r="G193" s="0" t="n">
        <v>-50</v>
      </c>
      <c r="H193" s="0" t="n">
        <v>56</v>
      </c>
      <c r="I193" s="0" t="n">
        <v>7.5</v>
      </c>
      <c r="J193" s="0" t="n">
        <v>20.26</v>
      </c>
      <c r="K193" s="0" t="n">
        <v>1.07</v>
      </c>
      <c r="L193" s="0" t="n">
        <v>219.8</v>
      </c>
      <c r="M193" s="0" t="n">
        <v>1.8</v>
      </c>
      <c r="X193" s="3" t="n">
        <f aca="false">D193+(E193+(F193/60))/60</f>
        <v>6.69141388888889</v>
      </c>
      <c r="Y193" s="3" t="n">
        <f aca="false">X193*15</f>
        <v>100.371208333333</v>
      </c>
      <c r="Z193" s="3" t="n">
        <f aca="false">-(ABS(G193)+(H193+(I193/60))/60)</f>
        <v>-50.9354166666667</v>
      </c>
      <c r="AB193" s="0" t="n">
        <f aca="false">(Y193-$AI$1)*3600</f>
        <v>-195.908812500483</v>
      </c>
      <c r="AC193" s="0" t="n">
        <f aca="false">(Z193-$AJ$1)*3600</f>
        <v>218.870416666374</v>
      </c>
      <c r="AD193" s="0" t="n">
        <f aca="false">SQRT(AB193^2+AC193^2)</f>
        <v>293.742271569928</v>
      </c>
      <c r="AE193" s="0" t="n">
        <f aca="false">(AD193*PI()/(3600*180))*$AF$2</f>
        <v>0.142410271977294</v>
      </c>
      <c r="AL193" s="0" t="n">
        <v>219.8</v>
      </c>
      <c r="AM193" s="0" t="n">
        <v>0.142410271977294</v>
      </c>
    </row>
    <row r="194" customFormat="false" ht="13.8" hidden="false" customHeight="false" outlineLevel="0" collapsed="false">
      <c r="A194" s="0" t="s">
        <v>152</v>
      </c>
      <c r="B194" s="0" t="s">
        <v>118</v>
      </c>
      <c r="C194" s="0" t="n">
        <v>3088.572</v>
      </c>
      <c r="D194" s="0" t="n">
        <v>6</v>
      </c>
      <c r="E194" s="0" t="n">
        <v>41</v>
      </c>
      <c r="F194" s="0" t="n">
        <v>11.76</v>
      </c>
      <c r="G194" s="0" t="n">
        <v>-51</v>
      </c>
      <c r="H194" s="0" t="n">
        <v>2</v>
      </c>
      <c r="I194" s="0" t="n">
        <v>42.7</v>
      </c>
      <c r="J194" s="0" t="n">
        <v>19.71</v>
      </c>
      <c r="K194" s="0" t="n">
        <v>0.94</v>
      </c>
      <c r="L194" s="0" t="n">
        <v>217.9</v>
      </c>
      <c r="M194" s="0" t="n">
        <v>1</v>
      </c>
      <c r="N194" s="0" t="n">
        <v>0.42</v>
      </c>
      <c r="O194" s="0" t="n">
        <v>0.02</v>
      </c>
      <c r="P194" s="0" t="n">
        <v>0.54</v>
      </c>
      <c r="Q194" s="0" t="n">
        <v>0.04</v>
      </c>
      <c r="R194" s="0" t="n">
        <v>0.999</v>
      </c>
      <c r="S194" s="0" t="n">
        <v>218.5</v>
      </c>
      <c r="T194" s="0" t="n">
        <v>0.9</v>
      </c>
      <c r="U194" s="0" t="n">
        <v>0.54</v>
      </c>
      <c r="V194" s="0" t="n">
        <v>0.04</v>
      </c>
      <c r="X194" s="3" t="n">
        <f aca="false">D194+(E194+(F194/60))/60</f>
        <v>6.6866</v>
      </c>
      <c r="Y194" s="3" t="n">
        <f aca="false">X194*15</f>
        <v>100.299</v>
      </c>
      <c r="Z194" s="3" t="n">
        <f aca="false">-(ABS(G194)+(H194+(I194/60))/60)</f>
        <v>-51.0451944444444</v>
      </c>
      <c r="AB194" s="0" t="n">
        <f aca="false">(Y194-$AI$1)*3600</f>
        <v>-455.858812500441</v>
      </c>
      <c r="AC194" s="0" t="n">
        <f aca="false">(Z194-$AJ$1)*3600</f>
        <v>-176.329583333632</v>
      </c>
      <c r="AD194" s="0" t="n">
        <f aca="false">SQRT(AB194^2+AC194^2)</f>
        <v>488.773341021095</v>
      </c>
      <c r="AE194" s="0" t="n">
        <f aca="false">(AD194*PI()/(3600*180))*$AF$2</f>
        <v>0.236964002688644</v>
      </c>
      <c r="AL194" s="0" t="n">
        <v>217.9</v>
      </c>
      <c r="AM194" s="0" t="n">
        <v>0.236964002688644</v>
      </c>
    </row>
    <row r="195" customFormat="false" ht="13.8" hidden="false" customHeight="false" outlineLevel="0" collapsed="false">
      <c r="A195" s="0" t="s">
        <v>152</v>
      </c>
      <c r="B195" s="0" t="s">
        <v>123</v>
      </c>
      <c r="C195" s="0" t="n">
        <v>3090.551</v>
      </c>
      <c r="D195" s="0" t="n">
        <v>6</v>
      </c>
      <c r="E195" s="0" t="n">
        <v>41</v>
      </c>
      <c r="F195" s="0" t="n">
        <v>11.76</v>
      </c>
      <c r="G195" s="0" t="n">
        <v>-51</v>
      </c>
      <c r="H195" s="0" t="n">
        <v>2</v>
      </c>
      <c r="I195" s="0" t="n">
        <v>42.7</v>
      </c>
      <c r="J195" s="0" t="n">
        <v>19.71</v>
      </c>
      <c r="K195" s="0" t="n">
        <v>0.94</v>
      </c>
      <c r="L195" s="0" t="n">
        <v>221.6</v>
      </c>
      <c r="M195" s="0" t="n">
        <v>2.3</v>
      </c>
      <c r="X195" s="3" t="n">
        <f aca="false">D195+(E195+(F195/60))/60</f>
        <v>6.6866</v>
      </c>
      <c r="Y195" s="3" t="n">
        <f aca="false">X195*15</f>
        <v>100.299</v>
      </c>
      <c r="Z195" s="3" t="n">
        <f aca="false">-(ABS(G195)+(H195+(I195/60))/60)</f>
        <v>-51.0451944444444</v>
      </c>
      <c r="AB195" s="0" t="n">
        <f aca="false">(Y195-$AI$1)*3600</f>
        <v>-455.858812500441</v>
      </c>
      <c r="AC195" s="0" t="n">
        <f aca="false">(Z195-$AJ$1)*3600</f>
        <v>-176.329583333632</v>
      </c>
      <c r="AD195" s="0" t="n">
        <f aca="false">SQRT(AB195^2+AC195^2)</f>
        <v>488.773341021095</v>
      </c>
      <c r="AE195" s="0" t="n">
        <f aca="false">(AD195*PI()/(3600*180))*$AF$2</f>
        <v>0.236964002688644</v>
      </c>
      <c r="AL195" s="0" t="n">
        <v>221.6</v>
      </c>
      <c r="AM195" s="0" t="n">
        <v>0.236964002688644</v>
      </c>
    </row>
    <row r="196" customFormat="false" ht="13.8" hidden="false" customHeight="false" outlineLevel="0" collapsed="false">
      <c r="A196" s="0" t="s">
        <v>153</v>
      </c>
      <c r="B196" s="0" t="s">
        <v>118</v>
      </c>
      <c r="C196" s="0" t="n">
        <v>3088.572</v>
      </c>
      <c r="D196" s="0" t="n">
        <v>6</v>
      </c>
      <c r="E196" s="0" t="n">
        <v>41</v>
      </c>
      <c r="F196" s="0" t="n">
        <v>9.23</v>
      </c>
      <c r="G196" s="0" t="n">
        <v>-51</v>
      </c>
      <c r="H196" s="0" t="n">
        <v>1</v>
      </c>
      <c r="I196" s="0" t="n">
        <v>5.8</v>
      </c>
      <c r="J196" s="0" t="n">
        <v>20.48</v>
      </c>
      <c r="K196" s="0" t="n">
        <v>0.66</v>
      </c>
      <c r="L196" s="0" t="n">
        <v>229.7</v>
      </c>
      <c r="M196" s="0" t="n">
        <v>4.1</v>
      </c>
      <c r="N196" s="0" t="n">
        <v>0.33</v>
      </c>
      <c r="O196" s="0" t="n">
        <v>0.03</v>
      </c>
      <c r="P196" s="0" t="n">
        <v>0.35</v>
      </c>
      <c r="Q196" s="0" t="n">
        <v>0.07</v>
      </c>
      <c r="R196" s="0" t="n">
        <v>1</v>
      </c>
      <c r="X196" s="3" t="n">
        <f aca="false">D196+(E196+(F196/60))/60</f>
        <v>6.68589722222222</v>
      </c>
      <c r="Y196" s="3" t="n">
        <f aca="false">X196*15</f>
        <v>100.288458333333</v>
      </c>
      <c r="Z196" s="3" t="n">
        <f aca="false">-(ABS(G196)+(H196+(I196/60))/60)</f>
        <v>-51.0182777777778</v>
      </c>
      <c r="AB196" s="0" t="n">
        <f aca="false">(Y196-$AI$1)*3600</f>
        <v>-493.808812500498</v>
      </c>
      <c r="AC196" s="0" t="n">
        <f aca="false">(Z196-$AJ$1)*3600</f>
        <v>-79.4295833336122</v>
      </c>
      <c r="AD196" s="0" t="n">
        <f aca="false">SQRT(AB196^2+AC196^2)</f>
        <v>500.156177620254</v>
      </c>
      <c r="AE196" s="0" t="n">
        <f aca="false">(AD196*PI()/(3600*180))*$AF$2</f>
        <v>0.24248255760175</v>
      </c>
      <c r="AL196" s="0" t="n">
        <v>229.7</v>
      </c>
      <c r="AM196" s="0" t="n">
        <v>0.24248255760175</v>
      </c>
    </row>
    <row r="197" customFormat="false" ht="13.8" hidden="false" customHeight="false" outlineLevel="0" collapsed="false">
      <c r="A197" s="0" t="s">
        <v>154</v>
      </c>
      <c r="B197" s="0" t="s">
        <v>118</v>
      </c>
      <c r="C197" s="0" t="n">
        <v>3088.572</v>
      </c>
      <c r="D197" s="0" t="n">
        <v>6</v>
      </c>
      <c r="E197" s="0" t="n">
        <v>41</v>
      </c>
      <c r="F197" s="0" t="n">
        <v>10.99</v>
      </c>
      <c r="G197" s="0" t="n">
        <v>-50</v>
      </c>
      <c r="H197" s="0" t="n">
        <v>59</v>
      </c>
      <c r="I197" s="0" t="n">
        <v>58.6</v>
      </c>
      <c r="J197" s="0" t="n">
        <v>20.37</v>
      </c>
      <c r="K197" s="0" t="n">
        <v>0.91</v>
      </c>
      <c r="L197" s="0" t="n">
        <v>219.2</v>
      </c>
      <c r="M197" s="0" t="n">
        <v>3.4</v>
      </c>
      <c r="N197" s="0" t="n">
        <v>0.3</v>
      </c>
      <c r="O197" s="0" t="n">
        <v>0.03</v>
      </c>
      <c r="P197" s="0" t="n">
        <v>0.33</v>
      </c>
      <c r="Q197" s="0" t="n">
        <v>0.07</v>
      </c>
      <c r="R197" s="0" t="n">
        <v>1</v>
      </c>
      <c r="X197" s="3" t="n">
        <f aca="false">D197+(E197+(F197/60))/60</f>
        <v>6.68638611111111</v>
      </c>
      <c r="Y197" s="3" t="n">
        <f aca="false">X197*15</f>
        <v>100.295791666667</v>
      </c>
      <c r="Z197" s="3" t="n">
        <f aca="false">-(ABS(G197)+(H197+(I197/60))/60)</f>
        <v>-50.9996111111111</v>
      </c>
      <c r="AB197" s="0" t="n">
        <f aca="false">(Y197-$AI$1)*3600</f>
        <v>-467.40881250044</v>
      </c>
      <c r="AC197" s="0" t="n">
        <f aca="false">(Z197-$AJ$1)*3600</f>
        <v>-12.2295833336068</v>
      </c>
      <c r="AD197" s="0" t="n">
        <f aca="false">SQRT(AB197^2+AC197^2)</f>
        <v>467.568776450679</v>
      </c>
      <c r="AE197" s="0" t="n">
        <f aca="false">(AD197*PI()/(3600*180))*$AF$2</f>
        <v>0.226683739682936</v>
      </c>
      <c r="AL197" s="0" t="n">
        <v>219.2</v>
      </c>
      <c r="AM197" s="0" t="n">
        <v>0.226683739682936</v>
      </c>
    </row>
    <row r="198" customFormat="false" ht="13.8" hidden="false" customHeight="false" outlineLevel="0" collapsed="false">
      <c r="A198" s="0" t="s">
        <v>155</v>
      </c>
      <c r="B198" s="0" t="s">
        <v>118</v>
      </c>
      <c r="C198" s="0" t="n">
        <v>3088.572</v>
      </c>
      <c r="D198" s="0" t="n">
        <v>6</v>
      </c>
      <c r="E198" s="0" t="n">
        <v>41</v>
      </c>
      <c r="F198" s="0" t="n">
        <v>18.32</v>
      </c>
      <c r="G198" s="0" t="n">
        <v>-50</v>
      </c>
      <c r="H198" s="0" t="n">
        <v>58</v>
      </c>
      <c r="I198" s="0" t="n">
        <v>7.8</v>
      </c>
      <c r="J198" s="0" t="n">
        <v>19.3</v>
      </c>
      <c r="K198" s="0" t="n">
        <v>0.99</v>
      </c>
      <c r="L198" s="0" t="n">
        <v>220.6</v>
      </c>
      <c r="M198" s="0" t="n">
        <v>1.2</v>
      </c>
      <c r="N198" s="0" t="n">
        <v>0.39</v>
      </c>
      <c r="O198" s="0" t="n">
        <v>0.02</v>
      </c>
      <c r="P198" s="0" t="n">
        <v>0.42</v>
      </c>
      <c r="Q198" s="0" t="n">
        <v>0.04</v>
      </c>
      <c r="R198" s="0" t="n">
        <v>1</v>
      </c>
      <c r="S198" s="0" t="n">
        <v>221.9</v>
      </c>
      <c r="T198" s="0" t="n">
        <v>1</v>
      </c>
      <c r="U198" s="0" t="n">
        <v>0.46</v>
      </c>
      <c r="V198" s="0" t="n">
        <v>0.03</v>
      </c>
      <c r="X198" s="3" t="n">
        <f aca="false">D198+(E198+(F198/60))/60</f>
        <v>6.68842222222222</v>
      </c>
      <c r="Y198" s="3" t="n">
        <f aca="false">X198*15</f>
        <v>100.326333333333</v>
      </c>
      <c r="Z198" s="3" t="n">
        <f aca="false">-(ABS(G198)+(H198+(I198/60))/60)</f>
        <v>-50.9688333333333</v>
      </c>
      <c r="AB198" s="0" t="n">
        <f aca="false">(Y198-$AI$1)*3600</f>
        <v>-357.458812500448</v>
      </c>
      <c r="AC198" s="0" t="n">
        <f aca="false">(Z198-$AJ$1)*3600</f>
        <v>98.5704166663709</v>
      </c>
      <c r="AD198" s="0" t="n">
        <f aca="false">SQRT(AB198^2+AC198^2)</f>
        <v>370.800390609304</v>
      </c>
      <c r="AE198" s="0" t="n">
        <f aca="false">(AD198*PI()/(3600*180))*$AF$2</f>
        <v>0.179769102328151</v>
      </c>
      <c r="AL198" s="0" t="n">
        <v>220.6</v>
      </c>
      <c r="AM198" s="0" t="n">
        <v>0.179769102328151</v>
      </c>
    </row>
    <row r="199" customFormat="false" ht="13.8" hidden="false" customHeight="false" outlineLevel="0" collapsed="false">
      <c r="A199" s="0" t="s">
        <v>155</v>
      </c>
      <c r="B199" s="0" t="s">
        <v>123</v>
      </c>
      <c r="C199" s="0" t="n">
        <v>3090.551</v>
      </c>
      <c r="D199" s="0" t="n">
        <v>6</v>
      </c>
      <c r="E199" s="0" t="n">
        <v>41</v>
      </c>
      <c r="F199" s="0" t="n">
        <v>18.32</v>
      </c>
      <c r="G199" s="0" t="n">
        <v>-50</v>
      </c>
      <c r="H199" s="0" t="n">
        <v>58</v>
      </c>
      <c r="I199" s="0" t="n">
        <v>7.8</v>
      </c>
      <c r="J199" s="0" t="n">
        <v>19.3</v>
      </c>
      <c r="K199" s="0" t="n">
        <v>0.99</v>
      </c>
      <c r="L199" s="0" t="n">
        <v>224.1</v>
      </c>
      <c r="M199" s="0" t="n">
        <v>1.7</v>
      </c>
      <c r="N199" s="0" t="n">
        <v>0.29</v>
      </c>
      <c r="O199" s="0" t="n">
        <v>0.03</v>
      </c>
      <c r="P199" s="0" t="n">
        <v>0.51</v>
      </c>
      <c r="Q199" s="0" t="n">
        <v>0.05</v>
      </c>
      <c r="X199" s="3" t="n">
        <f aca="false">D199+(E199+(F199/60))/60</f>
        <v>6.68842222222222</v>
      </c>
      <c r="Y199" s="3" t="n">
        <f aca="false">X199*15</f>
        <v>100.326333333333</v>
      </c>
      <c r="Z199" s="3" t="n">
        <f aca="false">-(ABS(G199)+(H199+(I199/60))/60)</f>
        <v>-50.9688333333333</v>
      </c>
      <c r="AB199" s="0" t="n">
        <f aca="false">(Y199-$AI$1)*3600</f>
        <v>-357.458812500448</v>
      </c>
      <c r="AC199" s="0" t="n">
        <f aca="false">(Z199-$AJ$1)*3600</f>
        <v>98.5704166663709</v>
      </c>
      <c r="AD199" s="0" t="n">
        <f aca="false">SQRT(AB199^2+AC199^2)</f>
        <v>370.800390609304</v>
      </c>
      <c r="AE199" s="0" t="n">
        <f aca="false">(AD199*PI()/(3600*180))*$AF$2</f>
        <v>0.179769102328151</v>
      </c>
      <c r="AL199" s="0" t="n">
        <v>224.1</v>
      </c>
      <c r="AM199" s="0" t="n">
        <v>0.179769102328151</v>
      </c>
    </row>
    <row r="200" customFormat="false" ht="13.8" hidden="false" customHeight="false" outlineLevel="0" collapsed="false">
      <c r="A200" s="0" t="s">
        <v>155</v>
      </c>
      <c r="B200" s="0" t="s">
        <v>30</v>
      </c>
      <c r="C200" s="0" t="n">
        <v>4122.701</v>
      </c>
      <c r="D200" s="0" t="n">
        <v>6</v>
      </c>
      <c r="E200" s="0" t="n">
        <v>41</v>
      </c>
      <c r="F200" s="0" t="n">
        <v>18.32</v>
      </c>
      <c r="G200" s="0" t="n">
        <v>-50</v>
      </c>
      <c r="H200" s="0" t="n">
        <v>58</v>
      </c>
      <c r="I200" s="0" t="n">
        <v>7.8</v>
      </c>
      <c r="J200" s="0" t="n">
        <v>19.3</v>
      </c>
      <c r="K200" s="0" t="n">
        <v>0.99</v>
      </c>
      <c r="L200" s="0" t="n">
        <v>227.6</v>
      </c>
      <c r="M200" s="0" t="n">
        <v>6.3</v>
      </c>
      <c r="X200" s="3" t="n">
        <f aca="false">D200+(E200+(F200/60))/60</f>
        <v>6.68842222222222</v>
      </c>
      <c r="Y200" s="3" t="n">
        <f aca="false">X200*15</f>
        <v>100.326333333333</v>
      </c>
      <c r="Z200" s="3" t="n">
        <f aca="false">-(ABS(G200)+(H200+(I200/60))/60)</f>
        <v>-50.9688333333333</v>
      </c>
      <c r="AB200" s="0" t="n">
        <f aca="false">(Y200-$AI$1)*3600</f>
        <v>-357.458812500448</v>
      </c>
      <c r="AC200" s="0" t="n">
        <f aca="false">(Z200-$AJ$1)*3600</f>
        <v>98.5704166663709</v>
      </c>
      <c r="AD200" s="0" t="n">
        <f aca="false">SQRT(AB200^2+AC200^2)</f>
        <v>370.800390609304</v>
      </c>
      <c r="AE200" s="0" t="n">
        <f aca="false">(AD200*PI()/(3600*180))*$AF$2</f>
        <v>0.179769102328151</v>
      </c>
      <c r="AL200" s="0" t="n">
        <v>227.6</v>
      </c>
      <c r="AM200" s="0" t="n">
        <v>0.179769102328151</v>
      </c>
    </row>
    <row r="201" customFormat="false" ht="13.8" hidden="false" customHeight="false" outlineLevel="0" collapsed="false">
      <c r="A201" s="0" t="s">
        <v>156</v>
      </c>
      <c r="B201" s="0" t="s">
        <v>118</v>
      </c>
      <c r="C201" s="0" t="n">
        <v>3088.572</v>
      </c>
      <c r="D201" s="0" t="n">
        <v>6</v>
      </c>
      <c r="E201" s="0" t="n">
        <v>41</v>
      </c>
      <c r="F201" s="0" t="n">
        <v>6.91</v>
      </c>
      <c r="G201" s="0" t="n">
        <v>-51</v>
      </c>
      <c r="H201" s="0" t="n">
        <v>2</v>
      </c>
      <c r="I201" s="0" t="n">
        <v>39.3</v>
      </c>
      <c r="J201" s="0" t="n">
        <v>19.69</v>
      </c>
      <c r="K201" s="0" t="n">
        <v>0.92</v>
      </c>
      <c r="L201" s="0" t="n">
        <v>226.4</v>
      </c>
      <c r="M201" s="0" t="n">
        <v>3.5</v>
      </c>
      <c r="N201" s="0" t="n">
        <v>0.37</v>
      </c>
      <c r="O201" s="0" t="n">
        <v>0.02</v>
      </c>
      <c r="P201" s="0" t="n">
        <v>0.35</v>
      </c>
      <c r="Q201" s="0" t="n">
        <v>0.05</v>
      </c>
      <c r="R201" s="0" t="n">
        <v>1</v>
      </c>
      <c r="S201" s="0" t="n">
        <v>227.6</v>
      </c>
      <c r="T201" s="0" t="n">
        <v>1.2</v>
      </c>
      <c r="U201" s="0" t="n">
        <v>0.37</v>
      </c>
      <c r="V201" s="0" t="n">
        <v>0.04</v>
      </c>
      <c r="X201" s="3" t="n">
        <f aca="false">D201+(E201+(F201/60))/60</f>
        <v>6.68525277777778</v>
      </c>
      <c r="Y201" s="3" t="n">
        <f aca="false">X201*15</f>
        <v>100.278791666667</v>
      </c>
      <c r="Z201" s="3" t="n">
        <f aca="false">-(ABS(G201)+(H201+(I201/60))/60)</f>
        <v>-51.04425</v>
      </c>
      <c r="AB201" s="0" t="n">
        <f aca="false">(Y201-$AI$1)*3600</f>
        <v>-528.608812500477</v>
      </c>
      <c r="AC201" s="0" t="n">
        <f aca="false">(Z201-$AJ$1)*3600</f>
        <v>-172.929583333612</v>
      </c>
      <c r="AD201" s="0" t="n">
        <f aca="false">SQRT(AB201^2+AC201^2)</f>
        <v>556.176156847002</v>
      </c>
      <c r="AE201" s="0" t="n">
        <f aca="false">(AD201*PI()/(3600*180))*$AF$2</f>
        <v>0.26964180994635</v>
      </c>
      <c r="AL201" s="0" t="n">
        <v>226.4</v>
      </c>
      <c r="AM201" s="0" t="n">
        <v>0.26964180994635</v>
      </c>
    </row>
    <row r="202" customFormat="false" ht="13.8" hidden="false" customHeight="false" outlineLevel="0" collapsed="false">
      <c r="A202" s="0" t="s">
        <v>156</v>
      </c>
      <c r="B202" s="0" t="s">
        <v>157</v>
      </c>
      <c r="C202" s="0" t="n">
        <v>3091.521</v>
      </c>
      <c r="D202" s="0" t="n">
        <v>6</v>
      </c>
      <c r="E202" s="0" t="n">
        <v>41</v>
      </c>
      <c r="F202" s="0" t="n">
        <v>6.91</v>
      </c>
      <c r="G202" s="0" t="n">
        <v>-51</v>
      </c>
      <c r="H202" s="0" t="n">
        <v>2</v>
      </c>
      <c r="I202" s="0" t="n">
        <v>39.3</v>
      </c>
      <c r="J202" s="0" t="n">
        <v>19.69</v>
      </c>
      <c r="K202" s="0" t="n">
        <v>0.92</v>
      </c>
      <c r="L202" s="0" t="n">
        <v>228</v>
      </c>
      <c r="M202" s="0" t="n">
        <v>1.3</v>
      </c>
      <c r="N202" s="0" t="n">
        <v>0.34</v>
      </c>
      <c r="O202" s="0" t="n">
        <v>0.03</v>
      </c>
      <c r="P202" s="0" t="n">
        <v>0.4</v>
      </c>
      <c r="Q202" s="0" t="n">
        <v>0.06</v>
      </c>
      <c r="X202" s="3" t="n">
        <f aca="false">D202+(E202+(F202/60))/60</f>
        <v>6.68525277777778</v>
      </c>
      <c r="Y202" s="3" t="n">
        <f aca="false">X202*15</f>
        <v>100.278791666667</v>
      </c>
      <c r="Z202" s="3" t="n">
        <f aca="false">-(ABS(G202)+(H202+(I202/60))/60)</f>
        <v>-51.04425</v>
      </c>
      <c r="AB202" s="0" t="n">
        <f aca="false">(Y202-$AI$1)*3600</f>
        <v>-528.608812500477</v>
      </c>
      <c r="AC202" s="0" t="n">
        <f aca="false">(Z202-$AJ$1)*3600</f>
        <v>-172.929583333612</v>
      </c>
      <c r="AD202" s="0" t="n">
        <f aca="false">SQRT(AB202^2+AC202^2)</f>
        <v>556.176156847002</v>
      </c>
      <c r="AE202" s="0" t="n">
        <f aca="false">(AD202*PI()/(3600*180))*$AF$2</f>
        <v>0.26964180994635</v>
      </c>
      <c r="AL202" s="0" t="n">
        <v>228</v>
      </c>
      <c r="AM202" s="0" t="n">
        <v>0.26964180994635</v>
      </c>
    </row>
    <row r="203" customFormat="false" ht="13.8" hidden="false" customHeight="false" outlineLevel="0" collapsed="false">
      <c r="A203" s="0" t="s">
        <v>156</v>
      </c>
      <c r="B203" s="0" t="s">
        <v>30</v>
      </c>
      <c r="C203" s="0" t="n">
        <v>4557.518</v>
      </c>
      <c r="D203" s="0" t="n">
        <v>6</v>
      </c>
      <c r="E203" s="0" t="n">
        <v>41</v>
      </c>
      <c r="F203" s="0" t="n">
        <v>6.91</v>
      </c>
      <c r="G203" s="0" t="n">
        <v>-51</v>
      </c>
      <c r="H203" s="0" t="n">
        <v>2</v>
      </c>
      <c r="I203" s="0" t="n">
        <v>39.3</v>
      </c>
      <c r="J203" s="0" t="n">
        <v>19.69</v>
      </c>
      <c r="K203" s="0" t="n">
        <v>0.92</v>
      </c>
      <c r="L203" s="0" t="n">
        <v>222.1</v>
      </c>
      <c r="M203" s="0" t="n">
        <v>5.7</v>
      </c>
      <c r="N203" s="0" t="n">
        <v>0.56</v>
      </c>
      <c r="O203" s="0" t="n">
        <v>0.13</v>
      </c>
      <c r="P203" s="0" t="n">
        <v>0.12</v>
      </c>
      <c r="Q203" s="0" t="n">
        <v>0.4</v>
      </c>
      <c r="X203" s="3" t="n">
        <f aca="false">D203+(E203+(F203/60))/60</f>
        <v>6.68525277777778</v>
      </c>
      <c r="Y203" s="3" t="n">
        <f aca="false">X203*15</f>
        <v>100.278791666667</v>
      </c>
      <c r="Z203" s="3" t="n">
        <f aca="false">-(ABS(G203)+(H203+(I203/60))/60)</f>
        <v>-51.04425</v>
      </c>
      <c r="AB203" s="0" t="n">
        <f aca="false">(Y203-$AI$1)*3600</f>
        <v>-528.608812500477</v>
      </c>
      <c r="AC203" s="0" t="n">
        <f aca="false">(Z203-$AJ$1)*3600</f>
        <v>-172.929583333612</v>
      </c>
      <c r="AD203" s="0" t="n">
        <f aca="false">SQRT(AB203^2+AC203^2)</f>
        <v>556.176156847002</v>
      </c>
      <c r="AE203" s="0" t="n">
        <f aca="false">(AD203*PI()/(3600*180))*$AF$2</f>
        <v>0.26964180994635</v>
      </c>
      <c r="AL203" s="0" t="n">
        <v>222.1</v>
      </c>
      <c r="AM203" s="0" t="n">
        <v>0.26964180994635</v>
      </c>
    </row>
    <row r="204" customFormat="false" ht="13.8" hidden="false" customHeight="false" outlineLevel="0" collapsed="false">
      <c r="A204" s="0" t="s">
        <v>158</v>
      </c>
      <c r="B204" s="0" t="s">
        <v>118</v>
      </c>
      <c r="C204" s="0" t="n">
        <v>3088.572</v>
      </c>
      <c r="D204" s="0" t="n">
        <v>6</v>
      </c>
      <c r="E204" s="0" t="n">
        <v>41</v>
      </c>
      <c r="F204" s="0" t="n">
        <v>8.64</v>
      </c>
      <c r="G204" s="0" t="n">
        <v>-51</v>
      </c>
      <c r="H204" s="0" t="n">
        <v>2</v>
      </c>
      <c r="I204" s="0" t="n">
        <v>14.7</v>
      </c>
      <c r="J204" s="0" t="n">
        <v>20.54</v>
      </c>
      <c r="K204" s="0" t="n">
        <v>0.79</v>
      </c>
      <c r="L204" s="0" t="n">
        <v>211.3</v>
      </c>
      <c r="M204" s="0" t="n">
        <v>4</v>
      </c>
      <c r="N204" s="0" t="n">
        <v>0.34</v>
      </c>
      <c r="O204" s="0" t="n">
        <v>0.03</v>
      </c>
      <c r="P204" s="0" t="n">
        <v>0.33</v>
      </c>
      <c r="Q204" s="0" t="n">
        <v>0.07</v>
      </c>
      <c r="R204" s="0" t="n">
        <v>1</v>
      </c>
      <c r="S204" s="0" t="n">
        <v>211.2</v>
      </c>
      <c r="T204" s="0" t="n">
        <v>3</v>
      </c>
      <c r="U204" s="0" t="n">
        <v>0.35</v>
      </c>
      <c r="V204" s="0" t="n">
        <v>0.06</v>
      </c>
      <c r="X204" s="3" t="n">
        <f aca="false">D204+(E204+(F204/60))/60</f>
        <v>6.68573333333333</v>
      </c>
      <c r="Y204" s="3" t="n">
        <f aca="false">X204*15</f>
        <v>100.286</v>
      </c>
      <c r="Z204" s="3" t="n">
        <f aca="false">-(ABS(G204)+(H204+(I204/60))/60)</f>
        <v>-51.0374166666667</v>
      </c>
      <c r="AB204" s="0" t="n">
        <f aca="false">(Y204-$AI$1)*3600</f>
        <v>-502.658812500459</v>
      </c>
      <c r="AC204" s="0" t="n">
        <f aca="false">(Z204-$AJ$1)*3600</f>
        <v>-148.329583333614</v>
      </c>
      <c r="AD204" s="0" t="n">
        <f aca="false">SQRT(AB204^2+AC204^2)</f>
        <v>524.087346800412</v>
      </c>
      <c r="AE204" s="0" t="n">
        <f aca="false">(AD204*PI()/(3600*180))*$AF$2</f>
        <v>0.254084715825238</v>
      </c>
      <c r="AL204" s="0" t="n">
        <v>211.3</v>
      </c>
      <c r="AM204" s="0" t="n">
        <v>0.254084715825238</v>
      </c>
    </row>
    <row r="205" customFormat="false" ht="13.8" hidden="false" customHeight="false" outlineLevel="0" collapsed="false">
      <c r="A205" s="0" t="s">
        <v>158</v>
      </c>
      <c r="B205" s="0" t="s">
        <v>123</v>
      </c>
      <c r="C205" s="0" t="n">
        <v>3090.551</v>
      </c>
      <c r="D205" s="0" t="n">
        <v>6</v>
      </c>
      <c r="E205" s="0" t="n">
        <v>41</v>
      </c>
      <c r="F205" s="0" t="n">
        <v>8.64</v>
      </c>
      <c r="G205" s="0" t="n">
        <v>-51</v>
      </c>
      <c r="H205" s="0" t="n">
        <v>2</v>
      </c>
      <c r="I205" s="0" t="n">
        <v>14.7</v>
      </c>
      <c r="J205" s="0" t="n">
        <v>20.54</v>
      </c>
      <c r="K205" s="0" t="n">
        <v>0.79</v>
      </c>
      <c r="L205" s="0" t="n">
        <v>211</v>
      </c>
      <c r="M205" s="0" t="n">
        <v>4.5</v>
      </c>
      <c r="N205" s="0" t="n">
        <v>0.33</v>
      </c>
      <c r="O205" s="0" t="n">
        <v>0.06</v>
      </c>
      <c r="P205" s="0" t="n">
        <v>0.42</v>
      </c>
      <c r="Q205" s="0" t="n">
        <v>0.14</v>
      </c>
      <c r="X205" s="3" t="n">
        <f aca="false">D205+(E205+(F205/60))/60</f>
        <v>6.68573333333333</v>
      </c>
      <c r="Y205" s="3" t="n">
        <f aca="false">X205*15</f>
        <v>100.286</v>
      </c>
      <c r="Z205" s="3" t="n">
        <f aca="false">-(ABS(G205)+(H205+(I205/60))/60)</f>
        <v>-51.0374166666667</v>
      </c>
      <c r="AB205" s="0" t="n">
        <f aca="false">(Y205-$AI$1)*3600</f>
        <v>-502.658812500459</v>
      </c>
      <c r="AC205" s="0" t="n">
        <f aca="false">(Z205-$AJ$1)*3600</f>
        <v>-148.329583333614</v>
      </c>
      <c r="AD205" s="0" t="n">
        <f aca="false">SQRT(AB205^2+AC205^2)</f>
        <v>524.087346800412</v>
      </c>
      <c r="AE205" s="0" t="n">
        <f aca="false">(AD205*PI()/(3600*180))*$AF$2</f>
        <v>0.254084715825238</v>
      </c>
      <c r="AL205" s="0" t="n">
        <v>211</v>
      </c>
      <c r="AM205" s="0" t="n">
        <v>0.254084715825238</v>
      </c>
    </row>
    <row r="206" customFormat="false" ht="13.8" hidden="false" customHeight="false" outlineLevel="0" collapsed="false">
      <c r="A206" s="0" t="s">
        <v>159</v>
      </c>
      <c r="B206" s="0" t="s">
        <v>118</v>
      </c>
      <c r="C206" s="0" t="n">
        <v>3088.572</v>
      </c>
      <c r="D206" s="0" t="n">
        <v>6</v>
      </c>
      <c r="E206" s="0" t="n">
        <v>41</v>
      </c>
      <c r="F206" s="0" t="n">
        <v>5.23</v>
      </c>
      <c r="G206" s="0" t="n">
        <v>-51</v>
      </c>
      <c r="H206" s="0" t="n">
        <v>0</v>
      </c>
      <c r="I206" s="0" t="n">
        <v>27.4</v>
      </c>
      <c r="J206" s="0" t="n">
        <v>19.68</v>
      </c>
      <c r="K206" s="0" t="n">
        <v>0.98</v>
      </c>
      <c r="L206" s="0" t="n">
        <v>211.6</v>
      </c>
      <c r="M206" s="0" t="n">
        <v>1.5</v>
      </c>
      <c r="N206" s="0" t="n">
        <v>0.31</v>
      </c>
      <c r="O206" s="0" t="n">
        <v>0.02</v>
      </c>
      <c r="P206" s="0" t="n">
        <v>0.38</v>
      </c>
      <c r="Q206" s="0" t="n">
        <v>0.03</v>
      </c>
      <c r="R206" s="0" t="n">
        <v>1</v>
      </c>
      <c r="X206" s="3" t="n">
        <f aca="false">D206+(E206+(F206/60))/60</f>
        <v>6.68478611111111</v>
      </c>
      <c r="Y206" s="3" t="n">
        <f aca="false">X206*15</f>
        <v>100.271791666667</v>
      </c>
      <c r="Z206" s="3" t="n">
        <f aca="false">-(ABS(G206)+(H206+(I206/60))/60)</f>
        <v>-51.0076111111111</v>
      </c>
      <c r="AB206" s="0" t="n">
        <f aca="false">(Y206-$AI$1)*3600</f>
        <v>-553.808812500444</v>
      </c>
      <c r="AC206" s="0" t="n">
        <f aca="false">(Z206-$AJ$1)*3600</f>
        <v>-41.0295833336164</v>
      </c>
      <c r="AD206" s="0" t="n">
        <f aca="false">SQRT(AB206^2+AC206^2)</f>
        <v>555.326595357796</v>
      </c>
      <c r="AE206" s="0" t="n">
        <f aca="false">(AD206*PI()/(3600*180))*$AF$2</f>
        <v>0.269229930913439</v>
      </c>
      <c r="AL206" s="0" t="n">
        <v>211.6</v>
      </c>
      <c r="AM206" s="0" t="n">
        <v>0.269229930913439</v>
      </c>
    </row>
    <row r="207" customFormat="false" ht="13.8" hidden="false" customHeight="false" outlineLevel="0" collapsed="false">
      <c r="A207" s="0" t="s">
        <v>160</v>
      </c>
      <c r="B207" s="0" t="s">
        <v>118</v>
      </c>
      <c r="C207" s="0" t="n">
        <v>3088.572</v>
      </c>
      <c r="D207" s="0" t="n">
        <v>6</v>
      </c>
      <c r="E207" s="0" t="n">
        <v>41</v>
      </c>
      <c r="F207" s="0" t="n">
        <v>6.49</v>
      </c>
      <c r="G207" s="0" t="n">
        <v>-50</v>
      </c>
      <c r="H207" s="0" t="n">
        <v>59</v>
      </c>
      <c r="I207" s="0" t="n">
        <v>53.1</v>
      </c>
      <c r="J207" s="0" t="n">
        <v>19.68</v>
      </c>
      <c r="K207" s="0" t="n">
        <v>0.96</v>
      </c>
      <c r="L207" s="0" t="n">
        <v>221.5</v>
      </c>
      <c r="M207" s="0" t="n">
        <v>0.8</v>
      </c>
      <c r="N207" s="0" t="n">
        <v>0.37</v>
      </c>
      <c r="O207" s="0" t="n">
        <v>0.02</v>
      </c>
      <c r="P207" s="0" t="n">
        <v>0.5</v>
      </c>
      <c r="Q207" s="0" t="n">
        <v>0.03</v>
      </c>
      <c r="R207" s="0" t="n">
        <v>1</v>
      </c>
      <c r="S207" s="0" t="n">
        <v>221.6</v>
      </c>
      <c r="T207" s="0" t="n">
        <v>0.8</v>
      </c>
      <c r="U207" s="0" t="n">
        <v>0.5</v>
      </c>
      <c r="V207" s="0" t="n">
        <v>0.03</v>
      </c>
      <c r="X207" s="3" t="n">
        <f aca="false">D207+(E207+(F207/60))/60</f>
        <v>6.68513611111111</v>
      </c>
      <c r="Y207" s="3" t="n">
        <f aca="false">X207*15</f>
        <v>100.277041666667</v>
      </c>
      <c r="Z207" s="3" t="n">
        <f aca="false">-(ABS(G207)+(H207+(I207/60))/60)</f>
        <v>-50.9980833333333</v>
      </c>
      <c r="AB207" s="0" t="n">
        <f aca="false">(Y207-$AI$1)*3600</f>
        <v>-534.90881250043</v>
      </c>
      <c r="AC207" s="0" t="n">
        <f aca="false">(Z207-$AJ$1)*3600</f>
        <v>-6.72958333362033</v>
      </c>
      <c r="AD207" s="0" t="n">
        <f aca="false">SQRT(AB207^2+AC207^2)</f>
        <v>534.951142612542</v>
      </c>
      <c r="AE207" s="0" t="n">
        <f aca="false">(AD207*PI()/(3600*180))*$AF$2</f>
        <v>0.259351632663739</v>
      </c>
      <c r="AL207" s="0" t="n">
        <v>221.5</v>
      </c>
      <c r="AM207" s="0" t="n">
        <v>0.259351632663739</v>
      </c>
    </row>
    <row r="208" customFormat="false" ht="13.8" hidden="false" customHeight="false" outlineLevel="0" collapsed="false">
      <c r="A208" s="0" t="s">
        <v>160</v>
      </c>
      <c r="B208" s="0" t="s">
        <v>30</v>
      </c>
      <c r="C208" s="0" t="n">
        <v>4554.518</v>
      </c>
      <c r="D208" s="0" t="n">
        <v>6</v>
      </c>
      <c r="E208" s="0" t="n">
        <v>41</v>
      </c>
      <c r="F208" s="0" t="n">
        <v>6.49</v>
      </c>
      <c r="G208" s="0" t="n">
        <v>-50</v>
      </c>
      <c r="H208" s="0" t="n">
        <v>59</v>
      </c>
      <c r="I208" s="0" t="n">
        <v>53.1</v>
      </c>
      <c r="J208" s="0" t="n">
        <v>19.68</v>
      </c>
      <c r="K208" s="0" t="n">
        <v>0.96</v>
      </c>
      <c r="L208" s="0" t="n">
        <v>228.8</v>
      </c>
      <c r="M208" s="0" t="n">
        <v>6.1</v>
      </c>
      <c r="N208" s="0" t="n">
        <v>-0.55</v>
      </c>
      <c r="O208" s="0" t="n">
        <v>0.88</v>
      </c>
      <c r="P208" s="0" t="n">
        <v>0.62</v>
      </c>
      <c r="Q208" s="0" t="n">
        <v>0.19</v>
      </c>
      <c r="X208" s="3" t="n">
        <f aca="false">D208+(E208+(F208/60))/60</f>
        <v>6.68513611111111</v>
      </c>
      <c r="Y208" s="3" t="n">
        <f aca="false">X208*15</f>
        <v>100.277041666667</v>
      </c>
      <c r="Z208" s="3" t="n">
        <f aca="false">-(ABS(G208)+(H208+(I208/60))/60)</f>
        <v>-50.9980833333333</v>
      </c>
      <c r="AB208" s="0" t="n">
        <f aca="false">(Y208-$AI$1)*3600</f>
        <v>-534.90881250043</v>
      </c>
      <c r="AC208" s="0" t="n">
        <f aca="false">(Z208-$AJ$1)*3600</f>
        <v>-6.72958333362033</v>
      </c>
      <c r="AD208" s="0" t="n">
        <f aca="false">SQRT(AB208^2+AC208^2)</f>
        <v>534.951142612542</v>
      </c>
      <c r="AE208" s="0" t="n">
        <f aca="false">(AD208*PI()/(3600*180))*$AF$2</f>
        <v>0.259351632663739</v>
      </c>
      <c r="AL208" s="0" t="n">
        <v>228.8</v>
      </c>
      <c r="AM208" s="0" t="n">
        <v>0.259351632663739</v>
      </c>
    </row>
    <row r="209" customFormat="false" ht="13.8" hidden="false" customHeight="false" outlineLevel="0" collapsed="false">
      <c r="A209" s="0" t="s">
        <v>161</v>
      </c>
      <c r="B209" s="0" t="s">
        <v>118</v>
      </c>
      <c r="C209" s="0" t="n">
        <v>3088.572</v>
      </c>
      <c r="D209" s="0" t="n">
        <v>6</v>
      </c>
      <c r="E209" s="0" t="n">
        <v>41</v>
      </c>
      <c r="F209" s="0" t="n">
        <v>46</v>
      </c>
      <c r="G209" s="0" t="n">
        <v>-50</v>
      </c>
      <c r="H209" s="0" t="n">
        <v>51</v>
      </c>
      <c r="I209" s="0" t="n">
        <v>0.5</v>
      </c>
      <c r="J209" s="0" t="n">
        <v>18.19</v>
      </c>
      <c r="K209" s="0" t="n">
        <v>1.35</v>
      </c>
      <c r="L209" s="0" t="n">
        <v>223.1</v>
      </c>
      <c r="M209" s="0" t="n">
        <v>1</v>
      </c>
      <c r="N209" s="0" t="n">
        <v>0.36</v>
      </c>
      <c r="O209" s="0" t="n">
        <v>0.01</v>
      </c>
      <c r="P209" s="0" t="n">
        <v>0.42</v>
      </c>
      <c r="Q209" s="0" t="n">
        <v>0.02</v>
      </c>
      <c r="R209" s="0" t="n">
        <v>1</v>
      </c>
      <c r="S209" s="0" t="n">
        <v>223.2</v>
      </c>
      <c r="T209" s="0" t="n">
        <v>0.9</v>
      </c>
      <c r="U209" s="0" t="n">
        <v>0.43</v>
      </c>
      <c r="V209" s="0" t="n">
        <v>0.02</v>
      </c>
      <c r="X209" s="3" t="n">
        <f aca="false">D209+(E209+(F209/60))/60</f>
        <v>6.69611111111111</v>
      </c>
      <c r="Y209" s="3" t="n">
        <f aca="false">X209*15</f>
        <v>100.441666666667</v>
      </c>
      <c r="Z209" s="3" t="n">
        <f aca="false">-(ABS(G209)+(H209+(I209/60))/60)</f>
        <v>-50.8501388888889</v>
      </c>
      <c r="AB209" s="0" t="n">
        <f aca="false">(Y209-$AI$1)*3600</f>
        <v>57.7411874995732</v>
      </c>
      <c r="AC209" s="0" t="n">
        <f aca="false">(Z209-$AJ$1)*3600</f>
        <v>525.870416666393</v>
      </c>
      <c r="AD209" s="0" t="n">
        <f aca="false">SQRT(AB209^2+AC209^2)</f>
        <v>529.030944141028</v>
      </c>
      <c r="AE209" s="0" t="n">
        <f aca="false">(AD209*PI()/(3600*180))*$AF$2</f>
        <v>0.256481439449865</v>
      </c>
      <c r="AL209" s="0" t="n">
        <v>223.1</v>
      </c>
      <c r="AM209" s="0" t="n">
        <v>0.256481439449865</v>
      </c>
    </row>
    <row r="210" customFormat="false" ht="13.8" hidden="false" customHeight="false" outlineLevel="0" collapsed="false">
      <c r="A210" s="0" t="s">
        <v>161</v>
      </c>
      <c r="B210" s="0" t="s">
        <v>30</v>
      </c>
      <c r="C210" s="0" t="n">
        <v>4120.709</v>
      </c>
      <c r="D210" s="0" t="n">
        <v>6</v>
      </c>
      <c r="E210" s="0" t="n">
        <v>41</v>
      </c>
      <c r="F210" s="0" t="n">
        <v>46</v>
      </c>
      <c r="G210" s="0" t="n">
        <v>-50</v>
      </c>
      <c r="H210" s="0" t="n">
        <v>51</v>
      </c>
      <c r="I210" s="0" t="n">
        <v>0.5</v>
      </c>
      <c r="J210" s="0" t="n">
        <v>18.19</v>
      </c>
      <c r="K210" s="0" t="n">
        <v>1.35</v>
      </c>
      <c r="L210" s="0" t="n">
        <v>230</v>
      </c>
      <c r="M210" s="0" t="n">
        <v>7.7</v>
      </c>
      <c r="X210" s="3" t="n">
        <f aca="false">D210+(E210+(F210/60))/60</f>
        <v>6.69611111111111</v>
      </c>
      <c r="Y210" s="3" t="n">
        <f aca="false">X210*15</f>
        <v>100.441666666667</v>
      </c>
      <c r="Z210" s="3" t="n">
        <f aca="false">-(ABS(G210)+(H210+(I210/60))/60)</f>
        <v>-50.8501388888889</v>
      </c>
      <c r="AB210" s="0" t="n">
        <f aca="false">(Y210-$AI$1)*3600</f>
        <v>57.7411874995732</v>
      </c>
      <c r="AC210" s="0" t="n">
        <f aca="false">(Z210-$AJ$1)*3600</f>
        <v>525.870416666393</v>
      </c>
      <c r="AD210" s="0" t="n">
        <f aca="false">SQRT(AB210^2+AC210^2)</f>
        <v>529.030944141028</v>
      </c>
      <c r="AE210" s="0" t="n">
        <f aca="false">(AD210*PI()/(3600*180))*$AF$2</f>
        <v>0.256481439449865</v>
      </c>
      <c r="AL210" s="0" t="n">
        <v>230</v>
      </c>
      <c r="AM210" s="0" t="n">
        <v>0.256481439449865</v>
      </c>
    </row>
    <row r="211" customFormat="false" ht="13.8" hidden="false" customHeight="false" outlineLevel="0" collapsed="false">
      <c r="A211" s="0" t="s">
        <v>161</v>
      </c>
      <c r="B211" s="0" t="s">
        <v>30</v>
      </c>
      <c r="C211" s="0" t="n">
        <v>4557.518</v>
      </c>
      <c r="D211" s="0" t="n">
        <v>6</v>
      </c>
      <c r="E211" s="0" t="n">
        <v>41</v>
      </c>
      <c r="F211" s="0" t="n">
        <v>46</v>
      </c>
      <c r="G211" s="0" t="n">
        <v>-50</v>
      </c>
      <c r="H211" s="0" t="n">
        <v>51</v>
      </c>
      <c r="I211" s="0" t="n">
        <v>0.5</v>
      </c>
      <c r="J211" s="0" t="n">
        <v>18.19</v>
      </c>
      <c r="K211" s="0" t="n">
        <v>1.35</v>
      </c>
      <c r="L211" s="0" t="n">
        <v>223.6</v>
      </c>
      <c r="M211" s="0" t="n">
        <v>3.5</v>
      </c>
      <c r="N211" s="0" t="n">
        <v>0.44</v>
      </c>
      <c r="O211" s="0" t="n">
        <v>0.06</v>
      </c>
      <c r="P211" s="0" t="n">
        <v>0.6</v>
      </c>
      <c r="Q211" s="0" t="n">
        <v>0.12</v>
      </c>
      <c r="X211" s="3" t="n">
        <f aca="false">D211+(E211+(F211/60))/60</f>
        <v>6.69611111111111</v>
      </c>
      <c r="Y211" s="3" t="n">
        <f aca="false">X211*15</f>
        <v>100.441666666667</v>
      </c>
      <c r="Z211" s="3" t="n">
        <f aca="false">-(ABS(G211)+(H211+(I211/60))/60)</f>
        <v>-50.8501388888889</v>
      </c>
      <c r="AB211" s="0" t="n">
        <f aca="false">(Y211-$AI$1)*3600</f>
        <v>57.7411874995732</v>
      </c>
      <c r="AC211" s="0" t="n">
        <f aca="false">(Z211-$AJ$1)*3600</f>
        <v>525.870416666393</v>
      </c>
      <c r="AD211" s="0" t="n">
        <f aca="false">SQRT(AB211^2+AC211^2)</f>
        <v>529.030944141028</v>
      </c>
      <c r="AE211" s="0" t="n">
        <f aca="false">(AD211*PI()/(3600*180))*$AF$2</f>
        <v>0.256481439449865</v>
      </c>
      <c r="AL211" s="0" t="n">
        <v>223.6</v>
      </c>
      <c r="AM211" s="0" t="n">
        <v>0.256481439449865</v>
      </c>
    </row>
    <row r="212" customFormat="false" ht="13.8" hidden="false" customHeight="false" outlineLevel="0" collapsed="false">
      <c r="A212" s="0" t="s">
        <v>162</v>
      </c>
      <c r="B212" s="0" t="s">
        <v>118</v>
      </c>
      <c r="C212" s="0" t="n">
        <v>3088.572</v>
      </c>
      <c r="D212" s="0" t="n">
        <v>6</v>
      </c>
      <c r="E212" s="0" t="n">
        <v>41</v>
      </c>
      <c r="F212" s="0" t="n">
        <v>45.4</v>
      </c>
      <c r="G212" s="0" t="n">
        <v>-50</v>
      </c>
      <c r="H212" s="0" t="n">
        <v>52</v>
      </c>
      <c r="I212" s="0" t="n">
        <v>0.6</v>
      </c>
      <c r="J212" s="0" t="n">
        <v>20.42</v>
      </c>
      <c r="K212" s="0" t="n">
        <v>0.85</v>
      </c>
      <c r="L212" s="0" t="n">
        <v>213.5</v>
      </c>
      <c r="M212" s="0" t="n">
        <v>5.9</v>
      </c>
      <c r="N212" s="0" t="n">
        <v>0.46</v>
      </c>
      <c r="O212" s="0" t="n">
        <v>0.07</v>
      </c>
      <c r="P212" s="0" t="n">
        <v>0.07</v>
      </c>
      <c r="Q212" s="0" t="n">
        <v>0.34</v>
      </c>
      <c r="R212" s="0" t="n">
        <v>1</v>
      </c>
      <c r="S212" s="0" t="n">
        <v>217.1</v>
      </c>
      <c r="T212" s="0" t="n">
        <v>2.3</v>
      </c>
      <c r="U212" s="0" t="n">
        <v>0.31</v>
      </c>
      <c r="V212" s="0" t="n">
        <v>0.09</v>
      </c>
      <c r="X212" s="3" t="n">
        <f aca="false">D212+(E212+(F212/60))/60</f>
        <v>6.69594444444445</v>
      </c>
      <c r="Y212" s="3" t="n">
        <f aca="false">X212*15</f>
        <v>100.439166666667</v>
      </c>
      <c r="Z212" s="3" t="n">
        <f aca="false">-(ABS(G212)+(H212+(I212/60))/60)</f>
        <v>-50.8668333333333</v>
      </c>
      <c r="AB212" s="0" t="n">
        <f aca="false">(Y212-$AI$1)*3600</f>
        <v>48.7411874995303</v>
      </c>
      <c r="AC212" s="0" t="n">
        <f aca="false">(Z212-$AJ$1)*3600</f>
        <v>465.770416666385</v>
      </c>
      <c r="AD212" s="0" t="n">
        <f aca="false">SQRT(AB212^2+AC212^2)</f>
        <v>468.313767041331</v>
      </c>
      <c r="AE212" s="0" t="n">
        <f aca="false">(AD212*PI()/(3600*180))*$AF$2</f>
        <v>0.227044921313581</v>
      </c>
      <c r="AL212" s="0" t="n">
        <v>213.5</v>
      </c>
      <c r="AM212" s="0" t="n">
        <v>0.227044921313581</v>
      </c>
    </row>
    <row r="213" customFormat="false" ht="13.8" hidden="false" customHeight="false" outlineLevel="0" collapsed="false">
      <c r="A213" s="0" t="s">
        <v>162</v>
      </c>
      <c r="B213" s="0" t="s">
        <v>118</v>
      </c>
      <c r="C213" s="0" t="n">
        <v>4120.709</v>
      </c>
      <c r="D213" s="0" t="n">
        <v>6</v>
      </c>
      <c r="E213" s="0" t="n">
        <v>41</v>
      </c>
      <c r="F213" s="0" t="n">
        <v>45.4</v>
      </c>
      <c r="G213" s="0" t="n">
        <v>-50</v>
      </c>
      <c r="H213" s="0" t="n">
        <v>52</v>
      </c>
      <c r="I213" s="0" t="n">
        <v>0.6</v>
      </c>
      <c r="J213" s="0" t="n">
        <v>20.42</v>
      </c>
      <c r="K213" s="0" t="n">
        <v>0.85</v>
      </c>
      <c r="L213" s="0" t="n">
        <v>223.1</v>
      </c>
      <c r="M213" s="0" t="n">
        <v>4.2</v>
      </c>
      <c r="X213" s="3" t="n">
        <f aca="false">D213+(E213+(F213/60))/60</f>
        <v>6.69594444444445</v>
      </c>
      <c r="Y213" s="3" t="n">
        <f aca="false">X213*15</f>
        <v>100.439166666667</v>
      </c>
      <c r="Z213" s="3" t="n">
        <f aca="false">-(ABS(G213)+(H213+(I213/60))/60)</f>
        <v>-50.8668333333333</v>
      </c>
      <c r="AB213" s="0" t="n">
        <f aca="false">(Y213-$AI$1)*3600</f>
        <v>48.7411874995303</v>
      </c>
      <c r="AC213" s="0" t="n">
        <f aca="false">(Z213-$AJ$1)*3600</f>
        <v>465.770416666385</v>
      </c>
      <c r="AD213" s="0" t="n">
        <f aca="false">SQRT(AB213^2+AC213^2)</f>
        <v>468.313767041331</v>
      </c>
      <c r="AE213" s="0" t="n">
        <f aca="false">(AD213*PI()/(3600*180))*$AF$2</f>
        <v>0.227044921313581</v>
      </c>
      <c r="AL213" s="0" t="n">
        <v>223.1</v>
      </c>
      <c r="AM213" s="0" t="n">
        <v>0.227044921313581</v>
      </c>
    </row>
    <row r="214" customFormat="false" ht="13.8" hidden="false" customHeight="false" outlineLevel="0" collapsed="false">
      <c r="A214" s="0" t="s">
        <v>162</v>
      </c>
      <c r="B214" s="0" t="s">
        <v>118</v>
      </c>
      <c r="C214" s="0" t="n">
        <v>4557.518</v>
      </c>
      <c r="D214" s="0" t="n">
        <v>6</v>
      </c>
      <c r="E214" s="0" t="n">
        <v>41</v>
      </c>
      <c r="F214" s="0" t="n">
        <v>45.4</v>
      </c>
      <c r="G214" s="0" t="n">
        <v>-50</v>
      </c>
      <c r="H214" s="0" t="n">
        <v>52</v>
      </c>
      <c r="I214" s="0" t="n">
        <v>0.6</v>
      </c>
      <c r="J214" s="0" t="n">
        <v>20.42</v>
      </c>
      <c r="K214" s="0" t="n">
        <v>0.85</v>
      </c>
      <c r="L214" s="0" t="n">
        <v>214.8</v>
      </c>
      <c r="M214" s="0" t="n">
        <v>3</v>
      </c>
      <c r="P214" s="0" t="n">
        <v>0.32</v>
      </c>
      <c r="Q214" s="0" t="n">
        <v>0.09</v>
      </c>
      <c r="X214" s="3" t="n">
        <f aca="false">D214+(E214+(F214/60))/60</f>
        <v>6.69594444444445</v>
      </c>
      <c r="Y214" s="3" t="n">
        <f aca="false">X214*15</f>
        <v>100.439166666667</v>
      </c>
      <c r="Z214" s="3" t="n">
        <f aca="false">-(ABS(G214)+(H214+(I214/60))/60)</f>
        <v>-50.8668333333333</v>
      </c>
      <c r="AB214" s="0" t="n">
        <f aca="false">(Y214-$AI$1)*3600</f>
        <v>48.7411874995303</v>
      </c>
      <c r="AC214" s="0" t="n">
        <f aca="false">(Z214-$AJ$1)*3600</f>
        <v>465.770416666385</v>
      </c>
      <c r="AD214" s="0" t="n">
        <f aca="false">SQRT(AB214^2+AC214^2)</f>
        <v>468.313767041331</v>
      </c>
      <c r="AE214" s="0" t="n">
        <f aca="false">(AD214*PI()/(3600*180))*$AF$2</f>
        <v>0.227044921313581</v>
      </c>
      <c r="AL214" s="0" t="n">
        <v>214.8</v>
      </c>
      <c r="AM214" s="0" t="n">
        <v>0.227044921313581</v>
      </c>
    </row>
    <row r="215" customFormat="false" ht="13.8" hidden="false" customHeight="false" outlineLevel="0" collapsed="false">
      <c r="A215" s="0" t="s">
        <v>163</v>
      </c>
      <c r="B215" s="0" t="s">
        <v>118</v>
      </c>
      <c r="C215" s="0" t="n">
        <v>3088.572</v>
      </c>
      <c r="D215" s="0" t="n">
        <v>6</v>
      </c>
      <c r="E215" s="0" t="n">
        <v>41</v>
      </c>
      <c r="F215" s="0" t="n">
        <v>41.1</v>
      </c>
      <c r="G215" s="0" t="n">
        <v>-50</v>
      </c>
      <c r="H215" s="0" t="n">
        <v>55</v>
      </c>
      <c r="I215" s="0" t="n">
        <v>1.6</v>
      </c>
      <c r="J215" s="0" t="n">
        <v>20.3</v>
      </c>
      <c r="K215" s="0" t="n">
        <v>1.03</v>
      </c>
      <c r="L215" s="0" t="n">
        <v>210</v>
      </c>
      <c r="M215" s="0" t="n">
        <v>3.1</v>
      </c>
      <c r="N215" s="0" t="n">
        <v>0.35</v>
      </c>
      <c r="O215" s="0" t="n">
        <v>0.04</v>
      </c>
      <c r="P215" s="0" t="n">
        <v>0.3</v>
      </c>
      <c r="Q215" s="0" t="n">
        <v>0.11</v>
      </c>
      <c r="R215" s="0" t="n">
        <v>1</v>
      </c>
      <c r="S215" s="0" t="n">
        <v>208.4</v>
      </c>
      <c r="T215" s="0" t="n">
        <v>1.4</v>
      </c>
      <c r="U215" s="0" t="n">
        <v>0.3</v>
      </c>
      <c r="V215" s="0" t="n">
        <v>0.11</v>
      </c>
      <c r="X215" s="3" t="n">
        <f aca="false">D215+(E215+(F215/60))/60</f>
        <v>6.69475</v>
      </c>
      <c r="Y215" s="3" t="n">
        <f aca="false">X215*15</f>
        <v>100.42125</v>
      </c>
      <c r="Z215" s="3" t="n">
        <f aca="false">-(ABS(G215)+(H215+(I215/60))/60)</f>
        <v>-50.9171111111111</v>
      </c>
      <c r="AB215" s="0" t="n">
        <f aca="false">(Y215-$AI$1)*3600</f>
        <v>-15.7588125004622</v>
      </c>
      <c r="AC215" s="0" t="n">
        <f aca="false">(Z215-$AJ$1)*3600</f>
        <v>284.770416666379</v>
      </c>
      <c r="AD215" s="0" t="n">
        <f aca="false">SQRT(AB215^2+AC215^2)</f>
        <v>285.206119113472</v>
      </c>
      <c r="AE215" s="0" t="n">
        <f aca="false">(AD215*PI()/(3600*180))*$AF$2</f>
        <v>0.138271828482367</v>
      </c>
      <c r="AL215" s="0" t="n">
        <v>210</v>
      </c>
      <c r="AM215" s="0" t="n">
        <v>0.138271828482367</v>
      </c>
    </row>
    <row r="216" customFormat="false" ht="13.8" hidden="false" customHeight="false" outlineLevel="0" collapsed="false">
      <c r="A216" s="0" t="s">
        <v>163</v>
      </c>
      <c r="B216" s="0" t="s">
        <v>118</v>
      </c>
      <c r="C216" s="0" t="n">
        <v>4122.587</v>
      </c>
      <c r="D216" s="0" t="n">
        <v>6</v>
      </c>
      <c r="E216" s="0" t="n">
        <v>41</v>
      </c>
      <c r="F216" s="0" t="n">
        <v>41.1</v>
      </c>
      <c r="G216" s="0" t="n">
        <v>-50</v>
      </c>
      <c r="H216" s="0" t="n">
        <v>55</v>
      </c>
      <c r="I216" s="0" t="n">
        <v>1.6</v>
      </c>
      <c r="J216" s="0" t="n">
        <v>20.3</v>
      </c>
      <c r="K216" s="0" t="n">
        <v>1.03</v>
      </c>
      <c r="L216" s="0" t="n">
        <v>208.1</v>
      </c>
      <c r="M216" s="0" t="n">
        <v>1.5</v>
      </c>
      <c r="X216" s="3" t="n">
        <f aca="false">D216+(E216+(F216/60))/60</f>
        <v>6.69475</v>
      </c>
      <c r="Y216" s="3" t="n">
        <f aca="false">X216*15</f>
        <v>100.42125</v>
      </c>
      <c r="Z216" s="3" t="n">
        <f aca="false">-(ABS(G216)+(H216+(I216/60))/60)</f>
        <v>-50.9171111111111</v>
      </c>
      <c r="AB216" s="0" t="n">
        <f aca="false">(Y216-$AI$1)*3600</f>
        <v>-15.7588125004622</v>
      </c>
      <c r="AC216" s="0" t="n">
        <f aca="false">(Z216-$AJ$1)*3600</f>
        <v>284.770416666379</v>
      </c>
      <c r="AD216" s="0" t="n">
        <f aca="false">SQRT(AB216^2+AC216^2)</f>
        <v>285.206119113472</v>
      </c>
      <c r="AE216" s="0" t="n">
        <f aca="false">(AD216*PI()/(3600*180))*$AF$2</f>
        <v>0.138271828482367</v>
      </c>
      <c r="AL216" s="0" t="n">
        <v>208.1</v>
      </c>
      <c r="AM216" s="0" t="n">
        <v>0.138271828482367</v>
      </c>
    </row>
    <row r="217" customFormat="false" ht="13.8" hidden="false" customHeight="false" outlineLevel="0" collapsed="false">
      <c r="A217" s="0" t="s">
        <v>164</v>
      </c>
      <c r="B217" s="0" t="s">
        <v>118</v>
      </c>
      <c r="C217" s="0" t="n">
        <v>3088.572</v>
      </c>
      <c r="D217" s="0" t="n">
        <v>6</v>
      </c>
      <c r="E217" s="0" t="n">
        <v>41</v>
      </c>
      <c r="F217" s="0" t="n">
        <v>36.49</v>
      </c>
      <c r="G217" s="0" t="n">
        <v>-50</v>
      </c>
      <c r="H217" s="0" t="n">
        <v>56</v>
      </c>
      <c r="I217" s="0" t="n">
        <v>23.2</v>
      </c>
      <c r="J217" s="0" t="n">
        <v>17.92</v>
      </c>
      <c r="K217" s="0" t="n">
        <v>1.39</v>
      </c>
      <c r="L217" s="0" t="n">
        <v>218.2</v>
      </c>
      <c r="M217" s="0" t="n">
        <v>0.5</v>
      </c>
      <c r="N217" s="0" t="n">
        <v>0.51</v>
      </c>
      <c r="O217" s="0" t="n">
        <v>0.01</v>
      </c>
      <c r="P217" s="0" t="n">
        <v>0.54</v>
      </c>
      <c r="Q217" s="0" t="n">
        <v>0.02</v>
      </c>
      <c r="R217" s="0" t="n">
        <v>1</v>
      </c>
      <c r="S217" s="0" t="n">
        <v>218.9</v>
      </c>
      <c r="T217" s="0" t="n">
        <v>0.5</v>
      </c>
      <c r="U217" s="0" t="n">
        <v>0.53</v>
      </c>
      <c r="V217" s="0" t="n">
        <v>0.02</v>
      </c>
      <c r="X217" s="3" t="n">
        <f aca="false">D217+(E217+(F217/60))/60</f>
        <v>6.69346944444444</v>
      </c>
      <c r="Y217" s="3" t="n">
        <f aca="false">X217*15</f>
        <v>100.402041666667</v>
      </c>
      <c r="Z217" s="3" t="n">
        <f aca="false">-(ABS(G217)+(H217+(I217/60))/60)</f>
        <v>-50.9397777777778</v>
      </c>
      <c r="AB217" s="0" t="n">
        <f aca="false">(Y217-$AI$1)*3600</f>
        <v>-84.9088125004812</v>
      </c>
      <c r="AC217" s="0" t="n">
        <f aca="false">(Z217-$AJ$1)*3600</f>
        <v>203.170416666381</v>
      </c>
      <c r="AD217" s="0" t="n">
        <f aca="false">SQRT(AB217^2+AC217^2)</f>
        <v>220.199283942144</v>
      </c>
      <c r="AE217" s="0" t="n">
        <f aca="false">(AD217*PI()/(3600*180))*$AF$2</f>
        <v>0.106755625425675</v>
      </c>
      <c r="AL217" s="0" t="n">
        <v>218.2</v>
      </c>
      <c r="AM217" s="0" t="n">
        <v>0.106755625425675</v>
      </c>
    </row>
    <row r="218" customFormat="false" ht="13.8" hidden="false" customHeight="false" outlineLevel="0" collapsed="false">
      <c r="A218" s="0" t="s">
        <v>164</v>
      </c>
      <c r="B218" s="0" t="s">
        <v>30</v>
      </c>
      <c r="C218" s="0" t="n">
        <v>4123.555</v>
      </c>
      <c r="D218" s="0" t="n">
        <v>6</v>
      </c>
      <c r="E218" s="0" t="n">
        <v>41</v>
      </c>
      <c r="F218" s="0" t="n">
        <v>36.49</v>
      </c>
      <c r="G218" s="0" t="n">
        <v>-50</v>
      </c>
      <c r="H218" s="0" t="n">
        <v>56</v>
      </c>
      <c r="I218" s="0" t="n">
        <v>23.2</v>
      </c>
      <c r="J218" s="0" t="n">
        <v>17.92</v>
      </c>
      <c r="K218" s="0" t="n">
        <v>1.39</v>
      </c>
      <c r="L218" s="0" t="n">
        <v>218.6</v>
      </c>
      <c r="M218" s="0" t="n">
        <v>1.8</v>
      </c>
      <c r="X218" s="3" t="n">
        <f aca="false">D218+(E218+(F218/60))/60</f>
        <v>6.69346944444444</v>
      </c>
      <c r="Y218" s="3" t="n">
        <f aca="false">X218*15</f>
        <v>100.402041666667</v>
      </c>
      <c r="Z218" s="3" t="n">
        <f aca="false">-(ABS(G218)+(H218+(I218/60))/60)</f>
        <v>-50.9397777777778</v>
      </c>
      <c r="AB218" s="0" t="n">
        <f aca="false">(Y218-$AI$1)*3600</f>
        <v>-84.9088125004812</v>
      </c>
      <c r="AC218" s="0" t="n">
        <f aca="false">(Z218-$AJ$1)*3600</f>
        <v>203.170416666381</v>
      </c>
      <c r="AD218" s="0" t="n">
        <f aca="false">SQRT(AB218^2+AC218^2)</f>
        <v>220.199283942144</v>
      </c>
      <c r="AE218" s="0" t="n">
        <f aca="false">(AD218*PI()/(3600*180))*$AF$2</f>
        <v>0.106755625425675</v>
      </c>
      <c r="AL218" s="0" t="n">
        <v>218.6</v>
      </c>
      <c r="AM218" s="0" t="n">
        <v>0.106755625425675</v>
      </c>
    </row>
    <row r="219" customFormat="false" ht="13.8" hidden="false" customHeight="false" outlineLevel="0" collapsed="false">
      <c r="A219" s="0" t="s">
        <v>164</v>
      </c>
      <c r="B219" s="0" t="s">
        <v>30</v>
      </c>
      <c r="C219" s="0" t="n">
        <v>4554.518</v>
      </c>
      <c r="D219" s="0" t="n">
        <v>6</v>
      </c>
      <c r="E219" s="0" t="n">
        <v>41</v>
      </c>
      <c r="F219" s="0" t="n">
        <v>36.49</v>
      </c>
      <c r="G219" s="0" t="n">
        <v>-50</v>
      </c>
      <c r="H219" s="0" t="n">
        <v>56</v>
      </c>
      <c r="I219" s="0" t="n">
        <v>23.2</v>
      </c>
      <c r="J219" s="0" t="n">
        <v>17.92</v>
      </c>
      <c r="K219" s="0" t="n">
        <v>1.39</v>
      </c>
      <c r="L219" s="0" t="n">
        <v>225.7</v>
      </c>
      <c r="M219" s="0" t="n">
        <v>1.6</v>
      </c>
      <c r="N219" s="0" t="n">
        <v>0.44</v>
      </c>
      <c r="O219" s="0" t="n">
        <v>0.04</v>
      </c>
      <c r="P219" s="0" t="n">
        <v>0.4</v>
      </c>
      <c r="Q219" s="0" t="n">
        <v>0.11</v>
      </c>
      <c r="X219" s="3" t="n">
        <f aca="false">D219+(E219+(F219/60))/60</f>
        <v>6.69346944444444</v>
      </c>
      <c r="Y219" s="3" t="n">
        <f aca="false">X219*15</f>
        <v>100.402041666667</v>
      </c>
      <c r="Z219" s="3" t="n">
        <f aca="false">-(ABS(G219)+(H219+(I219/60))/60)</f>
        <v>-50.9397777777778</v>
      </c>
      <c r="AB219" s="0" t="n">
        <f aca="false">(Y219-$AI$1)*3600</f>
        <v>-84.9088125004812</v>
      </c>
      <c r="AC219" s="0" t="n">
        <f aca="false">(Z219-$AJ$1)*3600</f>
        <v>203.170416666381</v>
      </c>
      <c r="AD219" s="0" t="n">
        <f aca="false">SQRT(AB219^2+AC219^2)</f>
        <v>220.199283942144</v>
      </c>
      <c r="AE219" s="0" t="n">
        <f aca="false">(AD219*PI()/(3600*180))*$AF$2</f>
        <v>0.106755625425675</v>
      </c>
      <c r="AL219" s="0" t="n">
        <v>225.7</v>
      </c>
      <c r="AM219" s="0" t="n">
        <v>0.106755625425675</v>
      </c>
    </row>
    <row r="220" customFormat="false" ht="13.8" hidden="false" customHeight="false" outlineLevel="0" collapsed="false">
      <c r="A220" s="0" t="s">
        <v>165</v>
      </c>
      <c r="B220" s="0" t="s">
        <v>118</v>
      </c>
      <c r="C220" s="0" t="n">
        <v>3088.572</v>
      </c>
      <c r="D220" s="0" t="n">
        <v>6</v>
      </c>
      <c r="E220" s="0" t="n">
        <v>41</v>
      </c>
      <c r="F220" s="0" t="n">
        <v>34.39</v>
      </c>
      <c r="G220" s="0" t="n">
        <v>-50</v>
      </c>
      <c r="H220" s="0" t="n">
        <v>56</v>
      </c>
      <c r="I220" s="0" t="n">
        <v>28.1</v>
      </c>
      <c r="J220" s="0" t="n">
        <v>20.42</v>
      </c>
      <c r="K220" s="0" t="n">
        <v>0.95</v>
      </c>
      <c r="L220" s="0" t="n">
        <v>225.7</v>
      </c>
      <c r="M220" s="0" t="n">
        <v>4.1</v>
      </c>
      <c r="N220" s="0" t="n">
        <v>0.34</v>
      </c>
      <c r="O220" s="0" t="n">
        <v>0.05</v>
      </c>
      <c r="P220" s="0" t="n">
        <v>0.19</v>
      </c>
      <c r="Q220" s="0" t="n">
        <v>0.14</v>
      </c>
      <c r="R220" s="0" t="n">
        <v>1</v>
      </c>
      <c r="X220" s="3" t="n">
        <f aca="false">D220+(E220+(F220/60))/60</f>
        <v>6.69288611111111</v>
      </c>
      <c r="Y220" s="3" t="n">
        <f aca="false">X220*15</f>
        <v>100.393291666667</v>
      </c>
      <c r="Z220" s="3" t="n">
        <f aca="false">-(ABS(G220)+(H220+(I220/60))/60)</f>
        <v>-50.9411388888889</v>
      </c>
      <c r="AB220" s="0" t="n">
        <f aca="false">(Y220-$AI$1)*3600</f>
        <v>-116.408812500453</v>
      </c>
      <c r="AC220" s="0" t="n">
        <f aca="false">(Z220-$AJ$1)*3600</f>
        <v>198.270416666389</v>
      </c>
      <c r="AD220" s="0" t="n">
        <f aca="false">SQRT(AB220^2+AC220^2)</f>
        <v>229.917745624015</v>
      </c>
      <c r="AE220" s="0" t="n">
        <f aca="false">(AD220*PI()/(3600*180))*$AF$2</f>
        <v>0.111467268608384</v>
      </c>
      <c r="AL220" s="0" t="n">
        <v>225.7</v>
      </c>
      <c r="AM220" s="0" t="n">
        <v>0.111467268608384</v>
      </c>
    </row>
    <row r="221" customFormat="false" ht="13.8" hidden="false" customHeight="false" outlineLevel="0" collapsed="false">
      <c r="A221" s="0" t="s">
        <v>166</v>
      </c>
      <c r="B221" s="0" t="s">
        <v>118</v>
      </c>
      <c r="C221" s="0" t="n">
        <v>3088.572</v>
      </c>
      <c r="D221" s="0" t="n">
        <v>6</v>
      </c>
      <c r="E221" s="0" t="n">
        <v>41</v>
      </c>
      <c r="F221" s="0" t="n">
        <v>49.1</v>
      </c>
      <c r="G221" s="0" t="n">
        <v>-50</v>
      </c>
      <c r="H221" s="0" t="n">
        <v>51</v>
      </c>
      <c r="I221" s="0" t="n">
        <v>20.2</v>
      </c>
      <c r="J221" s="0" t="n">
        <v>20.21</v>
      </c>
      <c r="K221" s="0" t="n">
        <v>0.95</v>
      </c>
      <c r="L221" s="0" t="n">
        <v>63</v>
      </c>
      <c r="M221" s="0" t="n">
        <v>1.5</v>
      </c>
      <c r="N221" s="0" t="n">
        <v>0.34</v>
      </c>
      <c r="O221" s="0" t="n">
        <v>0.05</v>
      </c>
      <c r="P221" s="0" t="n">
        <v>0.82</v>
      </c>
      <c r="Q221" s="0" t="n">
        <v>0.07</v>
      </c>
      <c r="R221" s="0" t="n">
        <v>0</v>
      </c>
      <c r="X221" s="3" t="n">
        <f aca="false">D221+(E221+(F221/60))/60</f>
        <v>6.69697222222222</v>
      </c>
      <c r="Y221" s="3" t="n">
        <f aca="false">X221*15</f>
        <v>100.454583333333</v>
      </c>
      <c r="Z221" s="3" t="n">
        <f aca="false">-(ABS(G221)+(H221+(I221/60))/60)</f>
        <v>-50.8556111111111</v>
      </c>
      <c r="AB221" s="0" t="n">
        <f aca="false">(Y221-$AI$1)*3600</f>
        <v>104.241187499531</v>
      </c>
      <c r="AC221" s="0" t="n">
        <f aca="false">(Z221-$AJ$1)*3600</f>
        <v>506.170416666387</v>
      </c>
      <c r="AD221" s="0" t="n">
        <f aca="false">SQRT(AB221^2+AC221^2)</f>
        <v>516.792720420418</v>
      </c>
      <c r="AE221" s="0" t="n">
        <f aca="false">(AD221*PI()/(3600*180))*$AF$2</f>
        <v>0.250548181157634</v>
      </c>
      <c r="AL221" s="0" t="n">
        <v>63</v>
      </c>
      <c r="AM221" s="0" t="n">
        <v>0.250548181157634</v>
      </c>
    </row>
    <row r="222" customFormat="false" ht="13.8" hidden="false" customHeight="false" outlineLevel="0" collapsed="false">
      <c r="A222" s="0" t="s">
        <v>167</v>
      </c>
      <c r="B222" s="0" t="s">
        <v>118</v>
      </c>
      <c r="C222" s="0" t="n">
        <v>3088.572</v>
      </c>
      <c r="D222" s="0" t="n">
        <v>6</v>
      </c>
      <c r="E222" s="0" t="n">
        <v>41</v>
      </c>
      <c r="F222" s="0" t="n">
        <v>51.59</v>
      </c>
      <c r="G222" s="0" t="n">
        <v>-50</v>
      </c>
      <c r="H222" s="0" t="n">
        <v>51</v>
      </c>
      <c r="I222" s="0" t="n">
        <v>53.9</v>
      </c>
      <c r="J222" s="0" t="n">
        <v>20.48</v>
      </c>
      <c r="K222" s="0" t="n">
        <v>0.99</v>
      </c>
      <c r="L222" s="0" t="n">
        <v>230.9</v>
      </c>
      <c r="M222" s="0" t="n">
        <v>4.5</v>
      </c>
      <c r="N222" s="0" t="n">
        <v>0.23</v>
      </c>
      <c r="O222" s="0" t="n">
        <v>0.11</v>
      </c>
      <c r="P222" s="0" t="n">
        <v>0.63</v>
      </c>
      <c r="Q222" s="0" t="n">
        <v>0.13</v>
      </c>
      <c r="R222" s="0" t="n">
        <v>0.994</v>
      </c>
      <c r="X222" s="3" t="n">
        <f aca="false">D222+(E222+(F222/60))/60</f>
        <v>6.69766388888889</v>
      </c>
      <c r="Y222" s="3" t="n">
        <f aca="false">X222*15</f>
        <v>100.464958333333</v>
      </c>
      <c r="Z222" s="3" t="n">
        <f aca="false">-(ABS(G222)+(H222+(I222/60))/60)</f>
        <v>-50.8649722222222</v>
      </c>
      <c r="AB222" s="0" t="n">
        <f aca="false">(Y222-$AI$1)*3600</f>
        <v>141.591187499569</v>
      </c>
      <c r="AC222" s="0" t="n">
        <f aca="false">(Z222-$AJ$1)*3600</f>
        <v>472.470416666386</v>
      </c>
      <c r="AD222" s="0" t="n">
        <f aca="false">SQRT(AB222^2+AC222^2)</f>
        <v>493.23053332336</v>
      </c>
      <c r="AE222" s="0" t="n">
        <f aca="false">(AD222*PI()/(3600*180))*$AF$2</f>
        <v>0.239124910496118</v>
      </c>
      <c r="AL222" s="0" t="n">
        <v>230.9</v>
      </c>
      <c r="AM222" s="0" t="n">
        <v>0.239124910496118</v>
      </c>
    </row>
    <row r="223" customFormat="false" ht="13.8" hidden="false" customHeight="false" outlineLevel="0" collapsed="false">
      <c r="A223" s="0" t="s">
        <v>168</v>
      </c>
      <c r="B223" s="0" t="s">
        <v>118</v>
      </c>
      <c r="C223" s="0" t="n">
        <v>3088.572</v>
      </c>
      <c r="D223" s="0" t="n">
        <v>6</v>
      </c>
      <c r="E223" s="0" t="n">
        <v>41</v>
      </c>
      <c r="F223" s="0" t="n">
        <v>55.41</v>
      </c>
      <c r="G223" s="0" t="n">
        <v>-50</v>
      </c>
      <c r="H223" s="0" t="n">
        <v>55</v>
      </c>
      <c r="I223" s="0" t="n">
        <v>40.7</v>
      </c>
      <c r="J223" s="0" t="n">
        <v>20.57</v>
      </c>
      <c r="K223" s="0" t="n">
        <v>0.84</v>
      </c>
      <c r="L223" s="0" t="n">
        <v>226.4</v>
      </c>
      <c r="M223" s="0" t="n">
        <v>4.3</v>
      </c>
      <c r="N223" s="0" t="n">
        <v>0.42</v>
      </c>
      <c r="O223" s="0" t="n">
        <v>0.06</v>
      </c>
      <c r="P223" s="0" t="n">
        <v>0.26</v>
      </c>
      <c r="Q223" s="0" t="n">
        <v>0.15</v>
      </c>
      <c r="R223" s="0" t="n">
        <v>1</v>
      </c>
      <c r="X223" s="3" t="n">
        <f aca="false">D223+(E223+(F223/60))/60</f>
        <v>6.698725</v>
      </c>
      <c r="Y223" s="3" t="n">
        <f aca="false">X223*15</f>
        <v>100.480875</v>
      </c>
      <c r="Z223" s="3" t="n">
        <f aca="false">-(ABS(G223)+(H223+(I223/60))/60)</f>
        <v>-50.9279722222222</v>
      </c>
      <c r="AB223" s="0" t="n">
        <f aca="false">(Y223-$AI$1)*3600</f>
        <v>198.891187499527</v>
      </c>
      <c r="AC223" s="0" t="n">
        <f aca="false">(Z223-$AJ$1)*3600</f>
        <v>245.670416666377</v>
      </c>
      <c r="AD223" s="0" t="n">
        <f aca="false">SQRT(AB223^2+AC223^2)</f>
        <v>316.088054329807</v>
      </c>
      <c r="AE223" s="0" t="n">
        <f aca="false">(AD223*PI()/(3600*180))*$AF$2</f>
        <v>0.153243813174385</v>
      </c>
      <c r="AL223" s="0" t="n">
        <v>226.4</v>
      </c>
      <c r="AM223" s="0" t="n">
        <v>0.153243813174385</v>
      </c>
    </row>
    <row r="224" customFormat="false" ht="13.8" hidden="false" customHeight="false" outlineLevel="0" collapsed="false">
      <c r="A224" s="0" t="s">
        <v>169</v>
      </c>
      <c r="B224" s="0" t="s">
        <v>118</v>
      </c>
      <c r="C224" s="0" t="n">
        <v>3088.572</v>
      </c>
      <c r="D224" s="0" t="n">
        <v>6</v>
      </c>
      <c r="E224" s="0" t="n">
        <v>41</v>
      </c>
      <c r="F224" s="0" t="n">
        <v>38.19</v>
      </c>
      <c r="G224" s="0" t="n">
        <v>-50</v>
      </c>
      <c r="H224" s="0" t="n">
        <v>59</v>
      </c>
      <c r="I224" s="0" t="n">
        <v>28.6</v>
      </c>
      <c r="J224" s="0" t="n">
        <v>20.52</v>
      </c>
      <c r="K224" s="0" t="n">
        <v>0.85</v>
      </c>
      <c r="L224" s="0" t="n">
        <v>225.4</v>
      </c>
      <c r="M224" s="0" t="n">
        <v>3.2</v>
      </c>
      <c r="N224" s="0" t="n">
        <v>0.29</v>
      </c>
      <c r="O224" s="0" t="n">
        <v>0.05</v>
      </c>
      <c r="P224" s="0" t="n">
        <v>0.48</v>
      </c>
      <c r="Q224" s="0" t="n">
        <v>0.08</v>
      </c>
      <c r="R224" s="0" t="n">
        <v>1</v>
      </c>
      <c r="X224" s="3" t="n">
        <f aca="false">D224+(E224+(F224/60))/60</f>
        <v>6.69394166666667</v>
      </c>
      <c r="Y224" s="3" t="n">
        <f aca="false">X224*15</f>
        <v>100.409125</v>
      </c>
      <c r="Z224" s="3" t="n">
        <f aca="false">-(ABS(G224)+(H224+(I224/60))/60)</f>
        <v>-50.9912777777778</v>
      </c>
      <c r="AB224" s="0" t="n">
        <f aca="false">(Y224-$AI$1)*3600</f>
        <v>-59.4088125004532</v>
      </c>
      <c r="AC224" s="0" t="n">
        <f aca="false">(Z224-$AJ$1)*3600</f>
        <v>17.7704166663915</v>
      </c>
      <c r="AD224" s="0" t="n">
        <f aca="false">SQRT(AB224^2+AC224^2)</f>
        <v>62.0096340193294</v>
      </c>
      <c r="AE224" s="0" t="n">
        <f aca="false">(AD224*PI()/(3600*180))*$AF$2</f>
        <v>0.0300631189331662</v>
      </c>
      <c r="AL224" s="0" t="n">
        <v>225.4</v>
      </c>
      <c r="AM224" s="0" t="n">
        <v>0.0300631189331662</v>
      </c>
    </row>
    <row r="225" customFormat="false" ht="13.8" hidden="false" customHeight="false" outlineLevel="0" collapsed="false">
      <c r="A225" s="0" t="s">
        <v>170</v>
      </c>
      <c r="B225" s="0" t="s">
        <v>118</v>
      </c>
      <c r="C225" s="0" t="n">
        <v>3088.572</v>
      </c>
      <c r="D225" s="0" t="n">
        <v>6</v>
      </c>
      <c r="E225" s="0" t="n">
        <v>41</v>
      </c>
      <c r="F225" s="0" t="n">
        <v>37.56</v>
      </c>
      <c r="G225" s="0" t="n">
        <v>-50</v>
      </c>
      <c r="H225" s="0" t="n">
        <v>59</v>
      </c>
      <c r="I225" s="0" t="n">
        <v>12.9</v>
      </c>
      <c r="J225" s="0" t="n">
        <v>19.43</v>
      </c>
      <c r="K225" s="0" t="n">
        <v>1.14</v>
      </c>
      <c r="L225" s="0" t="n">
        <v>221.9</v>
      </c>
      <c r="M225" s="0" t="n">
        <v>1.2</v>
      </c>
      <c r="N225" s="0" t="n">
        <v>0.37</v>
      </c>
      <c r="O225" s="0" t="n">
        <v>0.02</v>
      </c>
      <c r="P225" s="0" t="n">
        <v>0.45</v>
      </c>
      <c r="Q225" s="0" t="n">
        <v>0.04</v>
      </c>
      <c r="R225" s="0" t="n">
        <v>1</v>
      </c>
      <c r="S225" s="0" t="n">
        <v>221.9</v>
      </c>
      <c r="T225" s="0" t="n">
        <v>1.2</v>
      </c>
      <c r="U225" s="0" t="n">
        <v>0.45</v>
      </c>
      <c r="V225" s="0" t="n">
        <v>0.04</v>
      </c>
      <c r="X225" s="3" t="n">
        <f aca="false">D225+(E225+(F225/60))/60</f>
        <v>6.69376666666667</v>
      </c>
      <c r="Y225" s="3" t="n">
        <f aca="false">X225*15</f>
        <v>100.4065</v>
      </c>
      <c r="Z225" s="3" t="n">
        <f aca="false">-(ABS(G225)+(H225+(I225/60))/60)</f>
        <v>-50.9869166666667</v>
      </c>
      <c r="AB225" s="0" t="n">
        <f aca="false">(Y225-$AI$1)*3600</f>
        <v>-68.8588125004344</v>
      </c>
      <c r="AC225" s="0" t="n">
        <f aca="false">(Z225-$AJ$1)*3600</f>
        <v>33.470416666384</v>
      </c>
      <c r="AD225" s="0" t="n">
        <f aca="false">SQRT(AB225^2+AC225^2)</f>
        <v>76.562424535743</v>
      </c>
      <c r="AE225" s="0" t="n">
        <f aca="false">(AD225*PI()/(3600*180))*$AF$2</f>
        <v>0.0371185108738446</v>
      </c>
      <c r="AL225" s="0" t="n">
        <v>221.9</v>
      </c>
      <c r="AM225" s="0" t="n">
        <v>0.0371185108738446</v>
      </c>
    </row>
    <row r="226" customFormat="false" ht="13.8" hidden="false" customHeight="false" outlineLevel="0" collapsed="false">
      <c r="A226" s="0" t="s">
        <v>170</v>
      </c>
      <c r="B226" s="0" t="s">
        <v>30</v>
      </c>
      <c r="C226" s="0" t="n">
        <v>4557.518</v>
      </c>
      <c r="D226" s="0" t="n">
        <v>6</v>
      </c>
      <c r="E226" s="0" t="n">
        <v>41</v>
      </c>
      <c r="F226" s="0" t="n">
        <v>37.56</v>
      </c>
      <c r="G226" s="0" t="n">
        <v>-50</v>
      </c>
      <c r="H226" s="0" t="n">
        <v>59</v>
      </c>
      <c r="I226" s="0" t="n">
        <v>12.9</v>
      </c>
      <c r="J226" s="0" t="n">
        <v>19.43</v>
      </c>
      <c r="K226" s="0" t="n">
        <v>1.14</v>
      </c>
      <c r="L226" s="0" t="n">
        <v>224.2</v>
      </c>
      <c r="M226" s="0" t="n">
        <v>7.5</v>
      </c>
      <c r="N226" s="0" t="n">
        <v>0.51</v>
      </c>
      <c r="O226" s="0" t="n">
        <v>0.1</v>
      </c>
      <c r="P226" s="0" t="n">
        <v>0.54</v>
      </c>
      <c r="Q226" s="0" t="n">
        <v>0.22</v>
      </c>
      <c r="X226" s="3" t="n">
        <f aca="false">D226+(E226+(F226/60))/60</f>
        <v>6.69376666666667</v>
      </c>
      <c r="Y226" s="3" t="n">
        <f aca="false">X226*15</f>
        <v>100.4065</v>
      </c>
      <c r="Z226" s="3" t="n">
        <f aca="false">-(ABS(G226)+(H226+(I226/60))/60)</f>
        <v>-50.9869166666667</v>
      </c>
      <c r="AB226" s="0" t="n">
        <f aca="false">(Y226-$AI$1)*3600</f>
        <v>-68.8588125004344</v>
      </c>
      <c r="AC226" s="0" t="n">
        <f aca="false">(Z226-$AJ$1)*3600</f>
        <v>33.470416666384</v>
      </c>
      <c r="AD226" s="0" t="n">
        <f aca="false">SQRT(AB226^2+AC226^2)</f>
        <v>76.562424535743</v>
      </c>
      <c r="AE226" s="0" t="n">
        <f aca="false">(AD226*PI()/(3600*180))*$AF$2</f>
        <v>0.0371185108738446</v>
      </c>
      <c r="AL226" s="0" t="n">
        <v>224.2</v>
      </c>
      <c r="AM226" s="0" t="n">
        <v>0.0371185108738446</v>
      </c>
    </row>
    <row r="227" customFormat="false" ht="13.8" hidden="false" customHeight="false" outlineLevel="0" collapsed="false">
      <c r="A227" s="0" t="s">
        <v>171</v>
      </c>
      <c r="B227" s="0" t="s">
        <v>118</v>
      </c>
      <c r="C227" s="0" t="n">
        <v>3088.572</v>
      </c>
      <c r="D227" s="0" t="n">
        <v>6</v>
      </c>
      <c r="E227" s="0" t="n">
        <v>41</v>
      </c>
      <c r="F227" s="0" t="n">
        <v>38.59</v>
      </c>
      <c r="G227" s="0" t="n">
        <v>-50</v>
      </c>
      <c r="H227" s="0" t="n">
        <v>58</v>
      </c>
      <c r="I227" s="0" t="n">
        <v>59.6</v>
      </c>
      <c r="J227" s="0" t="n">
        <v>20.56</v>
      </c>
      <c r="K227" s="0" t="n">
        <v>0.9</v>
      </c>
      <c r="L227" s="0" t="n">
        <v>227.6</v>
      </c>
      <c r="M227" s="0" t="n">
        <v>2.8</v>
      </c>
      <c r="N227" s="0" t="n">
        <v>0.5</v>
      </c>
      <c r="O227" s="0" t="n">
        <v>0.04</v>
      </c>
      <c r="P227" s="0" t="n">
        <v>0.53</v>
      </c>
      <c r="Q227" s="0" t="n">
        <v>0.1</v>
      </c>
      <c r="R227" s="0" t="n">
        <v>1</v>
      </c>
      <c r="X227" s="3" t="n">
        <f aca="false">D227+(E227+(F227/60))/60</f>
        <v>6.69405277777778</v>
      </c>
      <c r="Y227" s="3" t="n">
        <f aca="false">X227*15</f>
        <v>100.410791666667</v>
      </c>
      <c r="Z227" s="3" t="n">
        <f aca="false">-(ABS(G227)+(H227+(I227/60))/60)</f>
        <v>-50.9832222222222</v>
      </c>
      <c r="AB227" s="0" t="n">
        <f aca="false">(Y227-$AI$1)*3600</f>
        <v>-53.4088125005098</v>
      </c>
      <c r="AC227" s="0" t="n">
        <f aca="false">(Z227-$AJ$1)*3600</f>
        <v>46.7704166663737</v>
      </c>
      <c r="AD227" s="0" t="n">
        <f aca="false">SQRT(AB227^2+AC227^2)</f>
        <v>70.9927681377534</v>
      </c>
      <c r="AE227" s="0" t="n">
        <f aca="false">(AD227*PI()/(3600*180))*$AF$2</f>
        <v>0.03441826525302</v>
      </c>
      <c r="AL227" s="0" t="n">
        <v>227.6</v>
      </c>
      <c r="AM227" s="0" t="n">
        <v>0.03441826525302</v>
      </c>
    </row>
    <row r="228" customFormat="false" ht="13.8" hidden="false" customHeight="false" outlineLevel="0" collapsed="false">
      <c r="A228" s="0" t="s">
        <v>172</v>
      </c>
      <c r="B228" s="0" t="s">
        <v>118</v>
      </c>
      <c r="C228" s="0" t="n">
        <v>3088.572</v>
      </c>
      <c r="D228" s="0" t="n">
        <v>6</v>
      </c>
      <c r="E228" s="0" t="n">
        <v>41</v>
      </c>
      <c r="F228" s="0" t="n">
        <v>37.06</v>
      </c>
      <c r="G228" s="0" t="n">
        <v>-50</v>
      </c>
      <c r="H228" s="0" t="n">
        <v>57</v>
      </c>
      <c r="I228" s="0" t="n">
        <v>14</v>
      </c>
      <c r="J228" s="0" t="n">
        <v>20.22</v>
      </c>
      <c r="K228" s="0" t="n">
        <v>0.89</v>
      </c>
      <c r="L228" s="0" t="n">
        <v>228.5</v>
      </c>
      <c r="M228" s="0" t="n">
        <v>3.6</v>
      </c>
      <c r="N228" s="0" t="n">
        <v>0.38</v>
      </c>
      <c r="O228" s="0" t="n">
        <v>0.04</v>
      </c>
      <c r="P228" s="0" t="n">
        <v>0.4</v>
      </c>
      <c r="Q228" s="0" t="n">
        <v>0.08</v>
      </c>
      <c r="R228" s="0" t="n">
        <v>1</v>
      </c>
      <c r="S228" s="0" t="n">
        <v>228.9</v>
      </c>
      <c r="T228" s="0" t="n">
        <v>2.1</v>
      </c>
      <c r="U228" s="0" t="n">
        <v>0.4</v>
      </c>
      <c r="V228" s="0" t="n">
        <v>0.08</v>
      </c>
      <c r="X228" s="3" t="n">
        <f aca="false">D228+(E228+(F228/60))/60</f>
        <v>6.69362777777778</v>
      </c>
      <c r="Y228" s="3" t="n">
        <f aca="false">X228*15</f>
        <v>100.404416666667</v>
      </c>
      <c r="Z228" s="3" t="n">
        <f aca="false">-(ABS(G228)+(H228+(I228/60))/60)</f>
        <v>-50.9538888888889</v>
      </c>
      <c r="AB228" s="0" t="n">
        <f aca="false">(Y228-$AI$1)*3600</f>
        <v>-76.3588125004787</v>
      </c>
      <c r="AC228" s="0" t="n">
        <f aca="false">(Z228-$AJ$1)*3600</f>
        <v>152.370416666375</v>
      </c>
      <c r="AD228" s="0" t="n">
        <f aca="false">SQRT(AB228^2+AC228^2)</f>
        <v>170.433013590583</v>
      </c>
      <c r="AE228" s="0" t="n">
        <f aca="false">(AD228*PI()/(3600*180))*$AF$2</f>
        <v>0.0826282567014422</v>
      </c>
      <c r="AL228" s="0" t="n">
        <v>228.5</v>
      </c>
      <c r="AM228" s="0" t="n">
        <v>0.0826282567014422</v>
      </c>
    </row>
    <row r="229" customFormat="false" ht="13.8" hidden="false" customHeight="false" outlineLevel="0" collapsed="false">
      <c r="A229" s="0" t="s">
        <v>172</v>
      </c>
      <c r="B229" s="0" t="s">
        <v>118</v>
      </c>
      <c r="C229" s="0" t="n">
        <v>4122.587</v>
      </c>
      <c r="D229" s="0" t="n">
        <v>6</v>
      </c>
      <c r="E229" s="0" t="n">
        <v>41</v>
      </c>
      <c r="F229" s="0" t="n">
        <v>37.06</v>
      </c>
      <c r="G229" s="0" t="n">
        <v>-50</v>
      </c>
      <c r="H229" s="0" t="n">
        <v>57</v>
      </c>
      <c r="I229" s="0" t="n">
        <v>14</v>
      </c>
      <c r="J229" s="0" t="n">
        <v>20.22</v>
      </c>
      <c r="K229" s="0" t="n">
        <v>0.89</v>
      </c>
      <c r="L229" s="0" t="n">
        <v>229.1</v>
      </c>
      <c r="M229" s="0" t="n">
        <v>2.6</v>
      </c>
      <c r="X229" s="3" t="n">
        <f aca="false">D229+(E229+(F229/60))/60</f>
        <v>6.69362777777778</v>
      </c>
      <c r="Y229" s="3" t="n">
        <f aca="false">X229*15</f>
        <v>100.404416666667</v>
      </c>
      <c r="Z229" s="3" t="n">
        <f aca="false">-(ABS(G229)+(H229+(I229/60))/60)</f>
        <v>-50.9538888888889</v>
      </c>
      <c r="AB229" s="0" t="n">
        <f aca="false">(Y229-$AI$1)*3600</f>
        <v>-76.3588125004787</v>
      </c>
      <c r="AC229" s="0" t="n">
        <f aca="false">(Z229-$AJ$1)*3600</f>
        <v>152.370416666375</v>
      </c>
      <c r="AD229" s="0" t="n">
        <f aca="false">SQRT(AB229^2+AC229^2)</f>
        <v>170.433013590583</v>
      </c>
      <c r="AE229" s="0" t="n">
        <f aca="false">(AD229*PI()/(3600*180))*$AF$2</f>
        <v>0.0826282567014422</v>
      </c>
      <c r="AL229" s="0" t="n">
        <v>229.1</v>
      </c>
      <c r="AM229" s="0" t="n">
        <v>0.0826282567014422</v>
      </c>
    </row>
    <row r="230" customFormat="false" ht="13.8" hidden="false" customHeight="false" outlineLevel="0" collapsed="false">
      <c r="A230" s="0" t="s">
        <v>173</v>
      </c>
      <c r="B230" s="0" t="s">
        <v>118</v>
      </c>
      <c r="C230" s="0" t="n">
        <v>3088.572</v>
      </c>
      <c r="D230" s="0" t="n">
        <v>6</v>
      </c>
      <c r="E230" s="0" t="n">
        <v>41</v>
      </c>
      <c r="F230" s="0" t="n">
        <v>31.7</v>
      </c>
      <c r="G230" s="0" t="n">
        <v>-51</v>
      </c>
      <c r="H230" s="0" t="n">
        <v>0</v>
      </c>
      <c r="I230" s="0" t="n">
        <v>29.8</v>
      </c>
      <c r="J230" s="0" t="n">
        <v>19.95</v>
      </c>
      <c r="K230" s="0" t="n">
        <v>0.92</v>
      </c>
      <c r="L230" s="0" t="n">
        <v>213.9</v>
      </c>
      <c r="M230" s="0" t="n">
        <v>2.2</v>
      </c>
      <c r="N230" s="0" t="n">
        <v>0.42</v>
      </c>
      <c r="O230" s="0" t="n">
        <v>0.03</v>
      </c>
      <c r="P230" s="0" t="n">
        <v>0.45</v>
      </c>
      <c r="Q230" s="0" t="n">
        <v>0.06</v>
      </c>
      <c r="R230" s="0" t="n">
        <v>1</v>
      </c>
      <c r="S230" s="0" t="n">
        <v>214.4</v>
      </c>
      <c r="T230" s="0" t="n">
        <v>2.2</v>
      </c>
      <c r="U230" s="0" t="n">
        <v>0.46</v>
      </c>
      <c r="V230" s="0" t="n">
        <v>0.05</v>
      </c>
      <c r="X230" s="3" t="n">
        <f aca="false">D230+(E230+(F230/60))/60</f>
        <v>6.69213888888889</v>
      </c>
      <c r="Y230" s="3" t="n">
        <f aca="false">X230*15</f>
        <v>100.382083333333</v>
      </c>
      <c r="Z230" s="3" t="n">
        <f aca="false">-(ABS(G230)+(H230+(I230/60))/60)</f>
        <v>-51.0082777777778</v>
      </c>
      <c r="AB230" s="0" t="n">
        <f aca="false">(Y230-$AI$1)*3600</f>
        <v>-156.758812500487</v>
      </c>
      <c r="AC230" s="0" t="n">
        <f aca="false">(Z230-$AJ$1)*3600</f>
        <v>-43.4295833336194</v>
      </c>
      <c r="AD230" s="0" t="n">
        <f aca="false">SQRT(AB230^2+AC230^2)</f>
        <v>162.663622254931</v>
      </c>
      <c r="AE230" s="0" t="n">
        <f aca="false">(AD230*PI()/(3600*180))*$AF$2</f>
        <v>0.078861549488024</v>
      </c>
      <c r="AL230" s="0" t="n">
        <v>213.9</v>
      </c>
      <c r="AM230" s="0" t="n">
        <v>0.078861549488024</v>
      </c>
    </row>
    <row r="231" customFormat="false" ht="13.8" hidden="false" customHeight="false" outlineLevel="0" collapsed="false">
      <c r="A231" s="0" t="s">
        <v>173</v>
      </c>
      <c r="B231" s="0" t="s">
        <v>174</v>
      </c>
      <c r="C231" s="0" t="n">
        <v>3091.521</v>
      </c>
      <c r="D231" s="0" t="n">
        <v>6</v>
      </c>
      <c r="E231" s="0" t="n">
        <v>41</v>
      </c>
      <c r="F231" s="0" t="n">
        <v>31.7</v>
      </c>
      <c r="G231" s="0" t="n">
        <v>-51</v>
      </c>
      <c r="H231" s="0" t="n">
        <v>0</v>
      </c>
      <c r="I231" s="0" t="n">
        <v>29.8</v>
      </c>
      <c r="J231" s="0" t="n">
        <v>19.95</v>
      </c>
      <c r="K231" s="0" t="n">
        <v>0.92</v>
      </c>
      <c r="L231" s="0" t="n">
        <v>224.3</v>
      </c>
      <c r="M231" s="0" t="n">
        <v>10.6</v>
      </c>
      <c r="N231" s="0" t="n">
        <v>0.36</v>
      </c>
      <c r="O231" s="0" t="n">
        <v>0.05</v>
      </c>
      <c r="P231" s="0" t="n">
        <v>0.48</v>
      </c>
      <c r="Q231" s="0" t="n">
        <v>0.11</v>
      </c>
      <c r="X231" s="3" t="n">
        <f aca="false">D231+(E231+(F231/60))/60</f>
        <v>6.69213888888889</v>
      </c>
      <c r="Y231" s="3" t="n">
        <f aca="false">X231*15</f>
        <v>100.382083333333</v>
      </c>
      <c r="Z231" s="3" t="n">
        <f aca="false">-(ABS(G231)+(H231+(I231/60))/60)</f>
        <v>-51.0082777777778</v>
      </c>
      <c r="AB231" s="0" t="n">
        <f aca="false">(Y231-$AI$1)*3600</f>
        <v>-156.758812500487</v>
      </c>
      <c r="AC231" s="0" t="n">
        <f aca="false">(Z231-$AJ$1)*3600</f>
        <v>-43.4295833336194</v>
      </c>
      <c r="AD231" s="0" t="n">
        <f aca="false">SQRT(AB231^2+AC231^2)</f>
        <v>162.663622254931</v>
      </c>
      <c r="AE231" s="0" t="n">
        <f aca="false">(AD231*PI()/(3600*180))*$AF$2</f>
        <v>0.078861549488024</v>
      </c>
      <c r="AL231" s="0" t="n">
        <v>224.3</v>
      </c>
      <c r="AM231" s="0" t="n">
        <v>0.078861549488024</v>
      </c>
    </row>
    <row r="232" customFormat="false" ht="13.8" hidden="false" customHeight="false" outlineLevel="0" collapsed="false">
      <c r="A232" s="0" t="s">
        <v>175</v>
      </c>
      <c r="B232" s="0" t="s">
        <v>118</v>
      </c>
      <c r="C232" s="0" t="n">
        <v>3088.572</v>
      </c>
      <c r="D232" s="0" t="n">
        <v>6</v>
      </c>
      <c r="E232" s="0" t="n">
        <v>41</v>
      </c>
      <c r="F232" s="0" t="n">
        <v>31.53</v>
      </c>
      <c r="G232" s="0" t="n">
        <v>-50</v>
      </c>
      <c r="H232" s="0" t="n">
        <v>58</v>
      </c>
      <c r="I232" s="0" t="n">
        <v>37.9</v>
      </c>
      <c r="J232" s="0" t="n">
        <v>20.1</v>
      </c>
      <c r="K232" s="0" t="n">
        <v>1.03</v>
      </c>
      <c r="L232" s="0" t="n">
        <v>230.4</v>
      </c>
      <c r="M232" s="0" t="n">
        <v>2.6</v>
      </c>
      <c r="N232" s="0" t="n">
        <v>0.29</v>
      </c>
      <c r="O232" s="0" t="n">
        <v>0.03</v>
      </c>
      <c r="P232" s="0" t="n">
        <v>0.33</v>
      </c>
      <c r="Q232" s="0" t="n">
        <v>0.06</v>
      </c>
      <c r="R232" s="0" t="n">
        <v>1</v>
      </c>
      <c r="X232" s="3" t="n">
        <f aca="false">D232+(E232+(F232/60))/60</f>
        <v>6.69209166666667</v>
      </c>
      <c r="Y232" s="3" t="n">
        <f aca="false">X232*15</f>
        <v>100.381375</v>
      </c>
      <c r="Z232" s="3" t="n">
        <f aca="false">-(ABS(G232)+(H232+(I232/60))/60)</f>
        <v>-50.9771944444444</v>
      </c>
      <c r="AB232" s="0" t="n">
        <f aca="false">(Y232-$AI$1)*3600</f>
        <v>-159.308812500495</v>
      </c>
      <c r="AC232" s="0" t="n">
        <f aca="false">(Z232-$AJ$1)*3600</f>
        <v>68.4704166663863</v>
      </c>
      <c r="AD232" s="0" t="n">
        <f aca="false">SQRT(AB232^2+AC232^2)</f>
        <v>173.399814586944</v>
      </c>
      <c r="AE232" s="0" t="n">
        <f aca="false">(AD232*PI()/(3600*180))*$AF$2</f>
        <v>0.0840666024136073</v>
      </c>
      <c r="AL232" s="0" t="n">
        <v>230.4</v>
      </c>
      <c r="AM232" s="0" t="n">
        <v>0.0840666024136073</v>
      </c>
    </row>
    <row r="233" customFormat="false" ht="13.8" hidden="false" customHeight="false" outlineLevel="0" collapsed="false">
      <c r="A233" s="0" t="s">
        <v>176</v>
      </c>
      <c r="B233" s="0" t="s">
        <v>118</v>
      </c>
      <c r="C233" s="0" t="n">
        <v>3088.572</v>
      </c>
      <c r="D233" s="0" t="n">
        <v>6</v>
      </c>
      <c r="E233" s="0" t="n">
        <v>41</v>
      </c>
      <c r="F233" s="0" t="n">
        <v>30.97</v>
      </c>
      <c r="G233" s="0" t="n">
        <v>-50</v>
      </c>
      <c r="H233" s="0" t="n">
        <v>58</v>
      </c>
      <c r="I233" s="0" t="n">
        <v>5</v>
      </c>
      <c r="J233" s="0" t="n">
        <v>19.89</v>
      </c>
      <c r="K233" s="0" t="n">
        <v>1</v>
      </c>
      <c r="L233" s="0" t="n">
        <v>229.1</v>
      </c>
      <c r="M233" s="0" t="n">
        <v>1.9</v>
      </c>
      <c r="N233" s="0" t="n">
        <v>0.39</v>
      </c>
      <c r="O233" s="0" t="n">
        <v>0.02</v>
      </c>
      <c r="P233" s="0" t="n">
        <v>0.47</v>
      </c>
      <c r="Q233" s="0" t="n">
        <v>0.05</v>
      </c>
      <c r="R233" s="0" t="n">
        <v>1</v>
      </c>
      <c r="X233" s="3" t="n">
        <f aca="false">D233+(E233+(F233/60))/60</f>
        <v>6.69193611111111</v>
      </c>
      <c r="Y233" s="3" t="n">
        <f aca="false">X233*15</f>
        <v>100.379041666667</v>
      </c>
      <c r="Z233" s="3" t="n">
        <f aca="false">-(ABS(G233)+(H233+(I233/60))/60)</f>
        <v>-50.9680555555556</v>
      </c>
      <c r="AB233" s="0" t="n">
        <f aca="false">(Y233-$AI$1)*3600</f>
        <v>-167.708812500467</v>
      </c>
      <c r="AC233" s="0" t="n">
        <f aca="false">(Z233-$AJ$1)*3600</f>
        <v>101.37041666637</v>
      </c>
      <c r="AD233" s="0" t="n">
        <f aca="false">SQRT(AB233^2+AC233^2)</f>
        <v>195.964811038692</v>
      </c>
      <c r="AE233" s="0" t="n">
        <f aca="false">(AD233*PI()/(3600*180))*$AF$2</f>
        <v>0.095006421407603</v>
      </c>
      <c r="AL233" s="0" t="n">
        <v>229.1</v>
      </c>
      <c r="AM233" s="0" t="n">
        <v>0.095006421407603</v>
      </c>
    </row>
    <row r="234" customFormat="false" ht="13.8" hidden="false" customHeight="false" outlineLevel="0" collapsed="false">
      <c r="A234" s="0" t="s">
        <v>177</v>
      </c>
      <c r="B234" s="0" t="s">
        <v>118</v>
      </c>
      <c r="C234" s="0" t="n">
        <v>3088.572</v>
      </c>
      <c r="D234" s="0" t="n">
        <v>6</v>
      </c>
      <c r="E234" s="0" t="n">
        <v>41</v>
      </c>
      <c r="F234" s="0" t="n">
        <v>33.73</v>
      </c>
      <c r="G234" s="0" t="n">
        <v>-50</v>
      </c>
      <c r="H234" s="0" t="n">
        <v>57</v>
      </c>
      <c r="I234" s="0" t="n">
        <v>31.6</v>
      </c>
      <c r="J234" s="0" t="n">
        <v>19.9</v>
      </c>
      <c r="K234" s="0" t="n">
        <v>1.11</v>
      </c>
      <c r="L234" s="0" t="n">
        <v>211.8</v>
      </c>
      <c r="M234" s="0" t="n">
        <v>2.3</v>
      </c>
      <c r="N234" s="0" t="n">
        <v>0.29</v>
      </c>
      <c r="O234" s="0" t="n">
        <v>0.03</v>
      </c>
      <c r="P234" s="0" t="n">
        <v>0.56</v>
      </c>
      <c r="Q234" s="0" t="n">
        <v>0.05</v>
      </c>
      <c r="R234" s="0" t="n">
        <v>1</v>
      </c>
      <c r="X234" s="3" t="n">
        <f aca="false">D234+(E234+(F234/60))/60</f>
        <v>6.69270277777778</v>
      </c>
      <c r="Y234" s="3" t="n">
        <f aca="false">X234*15</f>
        <v>100.390541666667</v>
      </c>
      <c r="Z234" s="3" t="n">
        <f aca="false">-(ABS(G234)+(H234+(I234/60))/60)</f>
        <v>-50.9587777777778</v>
      </c>
      <c r="AB234" s="0" t="n">
        <f aca="false">(Y234-$AI$1)*3600</f>
        <v>-126.308812500474</v>
      </c>
      <c r="AC234" s="0" t="n">
        <f aca="false">(Z234-$AJ$1)*3600</f>
        <v>134.770416666387</v>
      </c>
      <c r="AD234" s="0" t="n">
        <f aca="false">SQRT(AB234^2+AC234^2)</f>
        <v>184.707826915135</v>
      </c>
      <c r="AE234" s="0" t="n">
        <f aca="false">(AD234*PI()/(3600*180))*$AF$2</f>
        <v>0.0895488814964698</v>
      </c>
      <c r="AL234" s="0" t="n">
        <v>211.8</v>
      </c>
      <c r="AM234" s="0" t="n">
        <v>0.0895488814964698</v>
      </c>
    </row>
    <row r="235" customFormat="false" ht="13.8" hidden="false" customHeight="false" outlineLevel="0" collapsed="false">
      <c r="A235" s="0" t="s">
        <v>178</v>
      </c>
      <c r="B235" s="0" t="s">
        <v>118</v>
      </c>
      <c r="C235" s="0" t="n">
        <v>3088.572</v>
      </c>
      <c r="D235" s="0" t="n">
        <v>6</v>
      </c>
      <c r="E235" s="0" t="n">
        <v>41</v>
      </c>
      <c r="F235" s="0" t="n">
        <v>31.16</v>
      </c>
      <c r="G235" s="0" t="n">
        <v>-50</v>
      </c>
      <c r="H235" s="0" t="n">
        <v>57</v>
      </c>
      <c r="I235" s="0" t="n">
        <v>26</v>
      </c>
      <c r="J235" s="0" t="n">
        <v>20.35</v>
      </c>
      <c r="K235" s="0" t="n">
        <v>0.99</v>
      </c>
      <c r="L235" s="0" t="n">
        <v>221.5</v>
      </c>
      <c r="M235" s="0" t="n">
        <v>2.7</v>
      </c>
      <c r="N235" s="0" t="n">
        <v>0.35</v>
      </c>
      <c r="O235" s="0" t="n">
        <v>0.03</v>
      </c>
      <c r="P235" s="0" t="n">
        <v>0.39</v>
      </c>
      <c r="Q235" s="0" t="n">
        <v>0.07</v>
      </c>
      <c r="R235" s="0" t="n">
        <v>1</v>
      </c>
      <c r="S235" s="0" t="n">
        <v>223.5</v>
      </c>
      <c r="T235" s="0" t="n">
        <v>2.1</v>
      </c>
      <c r="U235" s="0" t="n">
        <v>0.37</v>
      </c>
      <c r="V235" s="0" t="n">
        <v>0.06</v>
      </c>
      <c r="X235" s="3" t="n">
        <f aca="false">D235+(E235+(F235/60))/60</f>
        <v>6.69198888888889</v>
      </c>
      <c r="Y235" s="3" t="n">
        <f aca="false">X235*15</f>
        <v>100.379833333333</v>
      </c>
      <c r="Z235" s="3" t="n">
        <f aca="false">-(ABS(G235)+(H235+(I235/60))/60)</f>
        <v>-50.9572222222222</v>
      </c>
      <c r="AB235" s="0" t="n">
        <f aca="false">(Y235-$AI$1)*3600</f>
        <v>-164.858812500449</v>
      </c>
      <c r="AC235" s="0" t="n">
        <f aca="false">(Z235-$AJ$1)*3600</f>
        <v>140.370416666386</v>
      </c>
      <c r="AD235" s="0" t="n">
        <f aca="false">SQRT(AB235^2+AC235^2)</f>
        <v>216.523167199616</v>
      </c>
      <c r="AE235" s="0" t="n">
        <f aca="false">(AD235*PI()/(3600*180))*$AF$2</f>
        <v>0.104973393735542</v>
      </c>
      <c r="AL235" s="0" t="n">
        <v>221.5</v>
      </c>
      <c r="AM235" s="0" t="n">
        <v>0.104973393735542</v>
      </c>
    </row>
    <row r="236" customFormat="false" ht="13.8" hidden="false" customHeight="false" outlineLevel="0" collapsed="false">
      <c r="A236" s="0" t="s">
        <v>178</v>
      </c>
      <c r="B236" s="0" t="s">
        <v>118</v>
      </c>
      <c r="C236" s="0" t="n">
        <v>4554.518</v>
      </c>
      <c r="D236" s="0" t="n">
        <v>6</v>
      </c>
      <c r="E236" s="0" t="n">
        <v>41</v>
      </c>
      <c r="F236" s="0" t="n">
        <v>31.16</v>
      </c>
      <c r="G236" s="0" t="n">
        <v>-50</v>
      </c>
      <c r="H236" s="0" t="n">
        <v>57</v>
      </c>
      <c r="I236" s="0" t="n">
        <v>26</v>
      </c>
      <c r="J236" s="0" t="n">
        <v>20.35</v>
      </c>
      <c r="K236" s="0" t="n">
        <v>0.99</v>
      </c>
      <c r="L236" s="0" t="n">
        <v>226.7</v>
      </c>
      <c r="M236" s="0" t="n">
        <v>3.5</v>
      </c>
      <c r="P236" s="0" t="n">
        <v>0.32</v>
      </c>
      <c r="Q236" s="0" t="n">
        <v>0.11</v>
      </c>
      <c r="X236" s="3" t="n">
        <f aca="false">D236+(E236+(F236/60))/60</f>
        <v>6.69198888888889</v>
      </c>
      <c r="Y236" s="3" t="n">
        <f aca="false">X236*15</f>
        <v>100.379833333333</v>
      </c>
      <c r="Z236" s="3" t="n">
        <f aca="false">-(ABS(G236)+(H236+(I236/60))/60)</f>
        <v>-50.9572222222222</v>
      </c>
      <c r="AB236" s="0" t="n">
        <f aca="false">(Y236-$AI$1)*3600</f>
        <v>-164.858812500449</v>
      </c>
      <c r="AC236" s="0" t="n">
        <f aca="false">(Z236-$AJ$1)*3600</f>
        <v>140.370416666386</v>
      </c>
      <c r="AD236" s="0" t="n">
        <f aca="false">SQRT(AB236^2+AC236^2)</f>
        <v>216.523167199616</v>
      </c>
      <c r="AE236" s="0" t="n">
        <f aca="false">(AD236*PI()/(3600*180))*$AF$2</f>
        <v>0.104973393735542</v>
      </c>
      <c r="AL236" s="0" t="n">
        <v>226.7</v>
      </c>
      <c r="AM236" s="0" t="n">
        <v>0.104973393735542</v>
      </c>
    </row>
    <row r="237" customFormat="false" ht="13.8" hidden="false" customHeight="false" outlineLevel="0" collapsed="false">
      <c r="A237" s="0" t="s">
        <v>179</v>
      </c>
      <c r="B237" s="0" t="s">
        <v>118</v>
      </c>
      <c r="C237" s="0" t="n">
        <v>3088.572</v>
      </c>
      <c r="D237" s="0" t="n">
        <v>6</v>
      </c>
      <c r="E237" s="0" t="n">
        <v>42</v>
      </c>
      <c r="F237" s="0" t="n">
        <v>8.69</v>
      </c>
      <c r="G237" s="0" t="n">
        <v>-50</v>
      </c>
      <c r="H237" s="0" t="n">
        <v>54</v>
      </c>
      <c r="I237" s="0" t="n">
        <v>8.2</v>
      </c>
      <c r="J237" s="0" t="n">
        <v>20.09</v>
      </c>
      <c r="K237" s="0" t="n">
        <v>0.95</v>
      </c>
      <c r="L237" s="0" t="n">
        <v>226.2</v>
      </c>
      <c r="M237" s="0" t="n">
        <v>4.5</v>
      </c>
      <c r="N237" s="0" t="n">
        <v>0.26</v>
      </c>
      <c r="O237" s="0" t="n">
        <v>0.05</v>
      </c>
      <c r="P237" s="0" t="n">
        <v>0.4</v>
      </c>
      <c r="Q237" s="0" t="n">
        <v>0.09</v>
      </c>
      <c r="R237" s="0" t="n">
        <v>1</v>
      </c>
      <c r="X237" s="3" t="n">
        <f aca="false">D237+(E237+(F237/60))/60</f>
        <v>6.70241388888889</v>
      </c>
      <c r="Y237" s="3" t="n">
        <f aca="false">X237*15</f>
        <v>100.536208333333</v>
      </c>
      <c r="Z237" s="3" t="n">
        <f aca="false">-(ABS(G237)+(H237+(I237/60))/60)</f>
        <v>-50.9022777777778</v>
      </c>
      <c r="AB237" s="0" t="n">
        <f aca="false">(Y237-$AI$1)*3600</f>
        <v>398.09118749954</v>
      </c>
      <c r="AC237" s="0" t="n">
        <f aca="false">(Z237-$AJ$1)*3600</f>
        <v>338.170416666387</v>
      </c>
      <c r="AD237" s="0" t="n">
        <f aca="false">SQRT(AB237^2+AC237^2)</f>
        <v>522.336887720091</v>
      </c>
      <c r="AE237" s="0" t="n">
        <f aca="false">(AD237*PI()/(3600*180))*$AF$2</f>
        <v>0.253236069314876</v>
      </c>
      <c r="AL237" s="0" t="n">
        <v>226.2</v>
      </c>
      <c r="AM237" s="0" t="n">
        <v>0.253236069314876</v>
      </c>
    </row>
    <row r="238" customFormat="false" ht="13.8" hidden="false" customHeight="false" outlineLevel="0" collapsed="false">
      <c r="A238" s="0" t="s">
        <v>180</v>
      </c>
      <c r="B238" s="0" t="s">
        <v>118</v>
      </c>
      <c r="C238" s="0" t="n">
        <v>3088.572</v>
      </c>
      <c r="D238" s="0" t="n">
        <v>6</v>
      </c>
      <c r="E238" s="0" t="n">
        <v>42</v>
      </c>
      <c r="F238" s="0" t="n">
        <v>14.57</v>
      </c>
      <c r="G238" s="0" t="n">
        <v>-50</v>
      </c>
      <c r="H238" s="0" t="n">
        <v>54</v>
      </c>
      <c r="I238" s="0" t="n">
        <v>20</v>
      </c>
      <c r="J238" s="0" t="n">
        <v>19.31</v>
      </c>
      <c r="K238" s="0" t="n">
        <v>1.16</v>
      </c>
      <c r="L238" s="0" t="n">
        <v>30.8</v>
      </c>
      <c r="M238" s="0" t="n">
        <v>1.6</v>
      </c>
      <c r="N238" s="0" t="n">
        <v>0.38</v>
      </c>
      <c r="O238" s="0" t="n">
        <v>0.03</v>
      </c>
      <c r="P238" s="0" t="n">
        <v>0.64</v>
      </c>
      <c r="Q238" s="0" t="n">
        <v>0.05</v>
      </c>
      <c r="R238" s="0" t="n">
        <v>0</v>
      </c>
      <c r="S238" s="0" t="n">
        <v>30.7</v>
      </c>
      <c r="T238" s="0" t="n">
        <v>1.5</v>
      </c>
      <c r="U238" s="0" t="n">
        <v>0.68</v>
      </c>
      <c r="V238" s="0" t="n">
        <v>0.05</v>
      </c>
      <c r="X238" s="3" t="n">
        <f aca="false">D238+(E238+(F238/60))/60</f>
        <v>6.70404722222222</v>
      </c>
      <c r="Y238" s="3" t="n">
        <f aca="false">X238*15</f>
        <v>100.560708333333</v>
      </c>
      <c r="Z238" s="3" t="n">
        <f aca="false">-(ABS(G238)+(H238+(I238/60))/60)</f>
        <v>-50.9055555555556</v>
      </c>
      <c r="AB238" s="0" t="n">
        <f aca="false">(Y238-$AI$1)*3600</f>
        <v>486.291187499552</v>
      </c>
      <c r="AC238" s="0" t="n">
        <f aca="false">(Z238-$AJ$1)*3600</f>
        <v>326.37041666637</v>
      </c>
      <c r="AD238" s="0" t="n">
        <f aca="false">SQRT(AB238^2+AC238^2)</f>
        <v>585.659259223915</v>
      </c>
      <c r="AE238" s="0" t="n">
        <f aca="false">(AD238*PI()/(3600*180))*$AF$2</f>
        <v>0.28393562134023</v>
      </c>
      <c r="AL238" s="0" t="n">
        <v>30.8</v>
      </c>
      <c r="AM238" s="0" t="n">
        <v>0.28393562134023</v>
      </c>
    </row>
    <row r="239" customFormat="false" ht="13.8" hidden="false" customHeight="false" outlineLevel="0" collapsed="false">
      <c r="A239" s="0" t="s">
        <v>180</v>
      </c>
      <c r="B239" s="0" t="s">
        <v>32</v>
      </c>
      <c r="C239" s="0" t="n">
        <v>3411.554</v>
      </c>
      <c r="D239" s="0" t="n">
        <v>6</v>
      </c>
      <c r="E239" s="0" t="n">
        <v>42</v>
      </c>
      <c r="F239" s="0" t="n">
        <v>14.57</v>
      </c>
      <c r="G239" s="0" t="n">
        <v>-50</v>
      </c>
      <c r="H239" s="0" t="n">
        <v>54</v>
      </c>
      <c r="I239" s="0" t="n">
        <v>20</v>
      </c>
      <c r="J239" s="0" t="n">
        <v>19.31</v>
      </c>
      <c r="K239" s="0" t="n">
        <v>1.16</v>
      </c>
      <c r="L239" s="0" t="n">
        <v>29.4</v>
      </c>
      <c r="M239" s="0" t="n">
        <v>6.2</v>
      </c>
      <c r="N239" s="0" t="n">
        <v>0.28</v>
      </c>
      <c r="O239" s="0" t="n">
        <v>0.11</v>
      </c>
      <c r="P239" s="0" t="n">
        <v>0.85</v>
      </c>
      <c r="Q239" s="0" t="n">
        <v>0.12</v>
      </c>
      <c r="X239" s="3" t="n">
        <f aca="false">D239+(E239+(F239/60))/60</f>
        <v>6.70404722222222</v>
      </c>
      <c r="Y239" s="3" t="n">
        <f aca="false">X239*15</f>
        <v>100.560708333333</v>
      </c>
      <c r="Z239" s="3" t="n">
        <f aca="false">-(ABS(G239)+(H239+(I239/60))/60)</f>
        <v>-50.9055555555556</v>
      </c>
      <c r="AB239" s="0" t="n">
        <f aca="false">(Y239-$AI$1)*3600</f>
        <v>486.291187499552</v>
      </c>
      <c r="AC239" s="0" t="n">
        <f aca="false">(Z239-$AJ$1)*3600</f>
        <v>326.37041666637</v>
      </c>
      <c r="AD239" s="0" t="n">
        <f aca="false">SQRT(AB239^2+AC239^2)</f>
        <v>585.659259223915</v>
      </c>
      <c r="AE239" s="0" t="n">
        <f aca="false">(AD239*PI()/(3600*180))*$AF$2</f>
        <v>0.28393562134023</v>
      </c>
      <c r="AL239" s="0" t="n">
        <v>29.4</v>
      </c>
      <c r="AM239" s="0" t="n">
        <v>0.28393562134023</v>
      </c>
    </row>
    <row r="240" customFormat="false" ht="13.8" hidden="false" customHeight="false" outlineLevel="0" collapsed="false">
      <c r="A240" s="0" t="s">
        <v>181</v>
      </c>
      <c r="B240" s="0" t="s">
        <v>118</v>
      </c>
      <c r="C240" s="0" t="n">
        <v>3088.572</v>
      </c>
      <c r="D240" s="0" t="n">
        <v>6</v>
      </c>
      <c r="E240" s="0" t="n">
        <v>42</v>
      </c>
      <c r="F240" s="0" t="n">
        <v>9.37</v>
      </c>
      <c r="G240" s="0" t="n">
        <v>-50</v>
      </c>
      <c r="H240" s="0" t="n">
        <v>55</v>
      </c>
      <c r="I240" s="0" t="n">
        <v>14.1</v>
      </c>
      <c r="J240" s="0" t="n">
        <v>19.19</v>
      </c>
      <c r="K240" s="0" t="n">
        <v>1.07</v>
      </c>
      <c r="L240" s="0" t="n">
        <v>221.1</v>
      </c>
      <c r="M240" s="0" t="n">
        <v>1.4</v>
      </c>
      <c r="N240" s="0" t="n">
        <v>0.36</v>
      </c>
      <c r="O240" s="0" t="n">
        <v>0.02</v>
      </c>
      <c r="P240" s="0" t="n">
        <v>0.33</v>
      </c>
      <c r="Q240" s="0" t="n">
        <v>0.05</v>
      </c>
      <c r="R240" s="0" t="n">
        <v>1</v>
      </c>
      <c r="S240" s="0" t="n">
        <v>220.8</v>
      </c>
      <c r="T240" s="0" t="n">
        <v>1.3</v>
      </c>
      <c r="U240" s="0" t="n">
        <v>0.34</v>
      </c>
      <c r="V240" s="0" t="n">
        <v>0.05</v>
      </c>
      <c r="X240" s="3" t="n">
        <f aca="false">D240+(E240+(F240/60))/60</f>
        <v>6.70260277777778</v>
      </c>
      <c r="Y240" s="3" t="n">
        <f aca="false">X240*15</f>
        <v>100.539041666667</v>
      </c>
      <c r="Z240" s="3" t="n">
        <f aca="false">-(ABS(G240)+(H240+(I240/60))/60)</f>
        <v>-50.9205833333333</v>
      </c>
      <c r="AB240" s="0" t="n">
        <f aca="false">(Y240-$AI$1)*3600</f>
        <v>408.29118749952</v>
      </c>
      <c r="AC240" s="0" t="n">
        <f aca="false">(Z240-$AJ$1)*3600</f>
        <v>272.270416666382</v>
      </c>
      <c r="AD240" s="0" t="n">
        <f aca="false">SQRT(AB240^2+AC240^2)</f>
        <v>490.747260391185</v>
      </c>
      <c r="AE240" s="0" t="n">
        <f aca="false">(AD240*PI()/(3600*180))*$AF$2</f>
        <v>0.23792098580467</v>
      </c>
      <c r="AL240" s="0" t="n">
        <v>221.1</v>
      </c>
      <c r="AM240" s="0" t="n">
        <v>0.23792098580467</v>
      </c>
    </row>
    <row r="241" customFormat="false" ht="13.8" hidden="false" customHeight="false" outlineLevel="0" collapsed="false">
      <c r="A241" s="0" t="s">
        <v>181</v>
      </c>
      <c r="B241" s="0" t="s">
        <v>32</v>
      </c>
      <c r="C241" s="0" t="n">
        <v>3411.554</v>
      </c>
      <c r="D241" s="0" t="n">
        <v>6</v>
      </c>
      <c r="E241" s="0" t="n">
        <v>42</v>
      </c>
      <c r="F241" s="0" t="n">
        <v>9.37</v>
      </c>
      <c r="G241" s="0" t="n">
        <v>-50</v>
      </c>
      <c r="H241" s="0" t="n">
        <v>55</v>
      </c>
      <c r="I241" s="0" t="n">
        <v>14.1</v>
      </c>
      <c r="J241" s="0" t="n">
        <v>19.19</v>
      </c>
      <c r="K241" s="0" t="n">
        <v>1.07</v>
      </c>
      <c r="L241" s="0" t="n">
        <v>228.5</v>
      </c>
      <c r="M241" s="0" t="n">
        <v>8.1</v>
      </c>
      <c r="N241" s="0" t="n">
        <v>0.37</v>
      </c>
      <c r="O241" s="0" t="n">
        <v>0.06</v>
      </c>
      <c r="P241" s="0" t="n">
        <v>0.38</v>
      </c>
      <c r="Q241" s="0" t="n">
        <v>0.13</v>
      </c>
      <c r="X241" s="3" t="n">
        <f aca="false">D241+(E241+(F241/60))/60</f>
        <v>6.70260277777778</v>
      </c>
      <c r="Y241" s="3" t="n">
        <f aca="false">X241*15</f>
        <v>100.539041666667</v>
      </c>
      <c r="Z241" s="3" t="n">
        <f aca="false">-(ABS(G241)+(H241+(I241/60))/60)</f>
        <v>-50.9205833333333</v>
      </c>
      <c r="AB241" s="0" t="n">
        <f aca="false">(Y241-$AI$1)*3600</f>
        <v>408.29118749952</v>
      </c>
      <c r="AC241" s="0" t="n">
        <f aca="false">(Z241-$AJ$1)*3600</f>
        <v>272.270416666382</v>
      </c>
      <c r="AD241" s="0" t="n">
        <f aca="false">SQRT(AB241^2+AC241^2)</f>
        <v>490.747260391185</v>
      </c>
      <c r="AE241" s="0" t="n">
        <f aca="false">(AD241*PI()/(3600*180))*$AF$2</f>
        <v>0.23792098580467</v>
      </c>
      <c r="AL241" s="0" t="n">
        <v>228.5</v>
      </c>
      <c r="AM241" s="0" t="n">
        <v>0.23792098580467</v>
      </c>
    </row>
    <row r="242" customFormat="false" ht="13.8" hidden="false" customHeight="false" outlineLevel="0" collapsed="false">
      <c r="A242" s="0" t="s">
        <v>181</v>
      </c>
      <c r="B242" s="0" t="s">
        <v>30</v>
      </c>
      <c r="C242" s="0" t="n">
        <v>4122.701</v>
      </c>
      <c r="D242" s="0" t="n">
        <v>6</v>
      </c>
      <c r="E242" s="0" t="n">
        <v>42</v>
      </c>
      <c r="F242" s="0" t="n">
        <v>9.37</v>
      </c>
      <c r="G242" s="0" t="n">
        <v>-50</v>
      </c>
      <c r="H242" s="0" t="n">
        <v>55</v>
      </c>
      <c r="I242" s="0" t="n">
        <v>14.1</v>
      </c>
      <c r="J242" s="0" t="n">
        <v>19.19</v>
      </c>
      <c r="K242" s="0" t="n">
        <v>1.07</v>
      </c>
      <c r="L242" s="0" t="n">
        <v>216.8</v>
      </c>
      <c r="M242" s="0" t="n">
        <v>3.9</v>
      </c>
      <c r="X242" s="3" t="n">
        <f aca="false">D242+(E242+(F242/60))/60</f>
        <v>6.70260277777778</v>
      </c>
      <c r="Y242" s="3" t="n">
        <f aca="false">X242*15</f>
        <v>100.539041666667</v>
      </c>
      <c r="Z242" s="3" t="n">
        <f aca="false">-(ABS(G242)+(H242+(I242/60))/60)</f>
        <v>-50.9205833333333</v>
      </c>
      <c r="AB242" s="0" t="n">
        <f aca="false">(Y242-$AI$1)*3600</f>
        <v>408.29118749952</v>
      </c>
      <c r="AC242" s="0" t="n">
        <f aca="false">(Z242-$AJ$1)*3600</f>
        <v>272.270416666382</v>
      </c>
      <c r="AD242" s="0" t="n">
        <f aca="false">SQRT(AB242^2+AC242^2)</f>
        <v>490.747260391185</v>
      </c>
      <c r="AE242" s="0" t="n">
        <f aca="false">(AD242*PI()/(3600*180))*$AF$2</f>
        <v>0.23792098580467</v>
      </c>
      <c r="AL242" s="0" t="n">
        <v>216.8</v>
      </c>
      <c r="AM242" s="0" t="n">
        <v>0.23792098580467</v>
      </c>
    </row>
    <row r="243" customFormat="false" ht="13.8" hidden="false" customHeight="false" outlineLevel="0" collapsed="false">
      <c r="A243" s="0" t="s">
        <v>182</v>
      </c>
      <c r="B243" s="0" t="s">
        <v>118</v>
      </c>
      <c r="C243" s="0" t="n">
        <v>3088.572</v>
      </c>
      <c r="D243" s="0" t="n">
        <v>6</v>
      </c>
      <c r="E243" s="0" t="n">
        <v>42</v>
      </c>
      <c r="F243" s="0" t="n">
        <v>1.15</v>
      </c>
      <c r="G243" s="0" t="n">
        <v>-51</v>
      </c>
      <c r="H243" s="0" t="n">
        <v>1</v>
      </c>
      <c r="I243" s="0" t="n">
        <v>37.5</v>
      </c>
      <c r="J243" s="0" t="n">
        <v>20.58</v>
      </c>
      <c r="K243" s="0" t="n">
        <v>0.81</v>
      </c>
      <c r="L243" s="0" t="n">
        <v>-64.3</v>
      </c>
      <c r="M243" s="0" t="n">
        <v>5.7</v>
      </c>
      <c r="N243" s="0" t="n">
        <v>0.17</v>
      </c>
      <c r="O243" s="0" t="n">
        <v>0.14</v>
      </c>
      <c r="P243" s="0" t="n">
        <v>0.71</v>
      </c>
      <c r="Q243" s="0" t="n">
        <v>0.15</v>
      </c>
      <c r="R243" s="0" t="n">
        <v>0</v>
      </c>
      <c r="X243" s="3" t="n">
        <f aca="false">D243+(E243+(F243/60))/60</f>
        <v>6.70031944444444</v>
      </c>
      <c r="Y243" s="3" t="n">
        <f aca="false">X243*15</f>
        <v>100.504791666667</v>
      </c>
      <c r="Z243" s="3" t="n">
        <f aca="false">-(ABS(G243)+(H243+(I243/60))/60)</f>
        <v>-51.0270833333333</v>
      </c>
      <c r="AB243" s="0" t="n">
        <f aca="false">(Y243-$AI$1)*3600</f>
        <v>284.99118749952</v>
      </c>
      <c r="AC243" s="0" t="n">
        <f aca="false">(Z243-$AJ$1)*3600</f>
        <v>-111.129583333607</v>
      </c>
      <c r="AD243" s="0" t="n">
        <f aca="false">SQRT(AB243^2+AC243^2)</f>
        <v>305.891747591019</v>
      </c>
      <c r="AE243" s="0" t="n">
        <f aca="false">(AD243*PI()/(3600*180))*$AF$2</f>
        <v>0.148300504170631</v>
      </c>
      <c r="AL243" s="0" t="n">
        <v>-64.3</v>
      </c>
      <c r="AM243" s="0" t="n">
        <v>0.148300504170631</v>
      </c>
    </row>
    <row r="244" customFormat="false" ht="13.8" hidden="false" customHeight="false" outlineLevel="0" collapsed="false">
      <c r="A244" s="0" t="s">
        <v>183</v>
      </c>
      <c r="B244" s="0" t="s">
        <v>118</v>
      </c>
      <c r="C244" s="0" t="n">
        <v>3088.572</v>
      </c>
      <c r="D244" s="0" t="n">
        <v>6</v>
      </c>
      <c r="E244" s="0" t="n">
        <v>42</v>
      </c>
      <c r="F244" s="0" t="n">
        <v>1.48</v>
      </c>
      <c r="G244" s="0" t="n">
        <v>-50</v>
      </c>
      <c r="H244" s="0" t="n">
        <v>59</v>
      </c>
      <c r="I244" s="0" t="n">
        <v>31.3</v>
      </c>
      <c r="J244" s="0" t="n">
        <v>19.92</v>
      </c>
      <c r="K244" s="0" t="n">
        <v>0.95</v>
      </c>
      <c r="L244" s="0" t="n">
        <v>214.2</v>
      </c>
      <c r="M244" s="0" t="n">
        <v>5.5</v>
      </c>
      <c r="R244" s="0" t="n">
        <v>0.999</v>
      </c>
      <c r="S244" s="0" t="n">
        <v>215.2</v>
      </c>
      <c r="T244" s="0" t="n">
        <v>4.9</v>
      </c>
      <c r="U244" s="0" t="n">
        <v>0.57</v>
      </c>
      <c r="V244" s="0" t="n">
        <v>0.12</v>
      </c>
      <c r="X244" s="3" t="n">
        <f aca="false">D244+(E244+(F244/60))/60</f>
        <v>6.70041111111111</v>
      </c>
      <c r="Y244" s="3" t="n">
        <f aca="false">X244*15</f>
        <v>100.506166666667</v>
      </c>
      <c r="Z244" s="3" t="n">
        <f aca="false">-(ABS(G244)+(H244+(I244/60))/60)</f>
        <v>-50.9920277777778</v>
      </c>
      <c r="AB244" s="0" t="n">
        <f aca="false">(Y244-$AI$1)*3600</f>
        <v>289.941187499556</v>
      </c>
      <c r="AC244" s="0" t="n">
        <f aca="false">(Z244-$AJ$1)*3600</f>
        <v>15.0704166663786</v>
      </c>
      <c r="AD244" s="0" t="n">
        <f aca="false">SQRT(AB244^2+AC244^2)</f>
        <v>290.332584576983</v>
      </c>
      <c r="AE244" s="0" t="n">
        <f aca="false">(AD244*PI()/(3600*180))*$AF$2</f>
        <v>0.140757209074813</v>
      </c>
      <c r="AL244" s="0" t="n">
        <v>214.2</v>
      </c>
      <c r="AM244" s="0" t="n">
        <v>0.140757209074813</v>
      </c>
    </row>
    <row r="245" customFormat="false" ht="13.8" hidden="false" customHeight="false" outlineLevel="0" collapsed="false">
      <c r="A245" s="0" t="s">
        <v>183</v>
      </c>
      <c r="B245" s="0" t="s">
        <v>61</v>
      </c>
      <c r="C245" s="0" t="n">
        <v>3410.547</v>
      </c>
      <c r="D245" s="0" t="n">
        <v>6</v>
      </c>
      <c r="E245" s="0" t="n">
        <v>42</v>
      </c>
      <c r="F245" s="0" t="n">
        <v>1.48</v>
      </c>
      <c r="G245" s="0" t="n">
        <v>-50</v>
      </c>
      <c r="H245" s="0" t="n">
        <v>59</v>
      </c>
      <c r="I245" s="0" t="n">
        <v>31.3</v>
      </c>
      <c r="J245" s="0" t="n">
        <v>19.92</v>
      </c>
      <c r="K245" s="0" t="n">
        <v>0.95</v>
      </c>
      <c r="L245" s="0" t="n">
        <v>220.2</v>
      </c>
      <c r="M245" s="0" t="n">
        <v>11.7</v>
      </c>
      <c r="N245" s="0" t="n">
        <v>0.28</v>
      </c>
      <c r="O245" s="0" t="n">
        <v>0.07</v>
      </c>
      <c r="P245" s="0" t="n">
        <v>0.57</v>
      </c>
      <c r="Q245" s="0" t="n">
        <v>0.12</v>
      </c>
      <c r="X245" s="3" t="n">
        <f aca="false">D245+(E245+(F245/60))/60</f>
        <v>6.70041111111111</v>
      </c>
      <c r="Y245" s="3" t="n">
        <f aca="false">X245*15</f>
        <v>100.506166666667</v>
      </c>
      <c r="Z245" s="3" t="n">
        <f aca="false">-(ABS(G245)+(H245+(I245/60))/60)</f>
        <v>-50.9920277777778</v>
      </c>
      <c r="AB245" s="0" t="n">
        <f aca="false">(Y245-$AI$1)*3600</f>
        <v>289.941187499556</v>
      </c>
      <c r="AC245" s="0" t="n">
        <f aca="false">(Z245-$AJ$1)*3600</f>
        <v>15.0704166663786</v>
      </c>
      <c r="AD245" s="0" t="n">
        <f aca="false">SQRT(AB245^2+AC245^2)</f>
        <v>290.332584576983</v>
      </c>
      <c r="AE245" s="0" t="n">
        <f aca="false">(AD245*PI()/(3600*180))*$AF$2</f>
        <v>0.140757209074813</v>
      </c>
      <c r="AL245" s="0" t="n">
        <v>220.2</v>
      </c>
      <c r="AM245" s="0" t="n">
        <v>0.140757209074813</v>
      </c>
    </row>
    <row r="246" customFormat="false" ht="13.8" hidden="false" customHeight="false" outlineLevel="0" collapsed="false">
      <c r="A246" s="0" t="s">
        <v>184</v>
      </c>
      <c r="B246" s="0" t="s">
        <v>118</v>
      </c>
      <c r="C246" s="0" t="n">
        <v>3088.572</v>
      </c>
      <c r="D246" s="0" t="n">
        <v>6</v>
      </c>
      <c r="E246" s="0" t="n">
        <v>42</v>
      </c>
      <c r="F246" s="0" t="n">
        <v>3.67</v>
      </c>
      <c r="G246" s="0" t="n">
        <v>-50</v>
      </c>
      <c r="H246" s="0" t="n">
        <v>58</v>
      </c>
      <c r="I246" s="0" t="n">
        <v>5.3</v>
      </c>
      <c r="J246" s="0" t="n">
        <v>20.23</v>
      </c>
      <c r="K246" s="0" t="n">
        <v>0.94</v>
      </c>
      <c r="L246" s="0" t="n">
        <v>219.5</v>
      </c>
      <c r="M246" s="0" t="n">
        <v>3.6</v>
      </c>
      <c r="R246" s="0" t="n">
        <v>1</v>
      </c>
      <c r="S246" s="0" t="n">
        <v>220.7</v>
      </c>
      <c r="T246" s="0" t="n">
        <v>1.6</v>
      </c>
      <c r="U246" s="0" t="n">
        <v>0.52</v>
      </c>
      <c r="V246" s="0" t="n">
        <v>0.13</v>
      </c>
      <c r="X246" s="3" t="n">
        <f aca="false">D246+(E246+(F246/60))/60</f>
        <v>6.70101944444444</v>
      </c>
      <c r="Y246" s="3" t="n">
        <f aca="false">X246*15</f>
        <v>100.515291666667</v>
      </c>
      <c r="Z246" s="3" t="n">
        <f aca="false">-(ABS(G246)+(H246+(I246/60))/60)</f>
        <v>-50.9681388888889</v>
      </c>
      <c r="AB246" s="0" t="n">
        <f aca="false">(Y246-$AI$1)*3600</f>
        <v>322.791187499547</v>
      </c>
      <c r="AC246" s="0" t="n">
        <f aca="false">(Z246-$AJ$1)*3600</f>
        <v>101.070416666386</v>
      </c>
      <c r="AD246" s="0" t="n">
        <f aca="false">SQRT(AB246^2+AC246^2)</f>
        <v>338.244556279158</v>
      </c>
      <c r="AE246" s="0" t="n">
        <f aca="false">(AD246*PI()/(3600*180))*$AF$2</f>
        <v>0.16398558844496</v>
      </c>
      <c r="AL246" s="0" t="n">
        <v>219.5</v>
      </c>
      <c r="AM246" s="0" t="n">
        <v>0.16398558844496</v>
      </c>
    </row>
    <row r="247" customFormat="false" ht="13.8" hidden="false" customHeight="false" outlineLevel="0" collapsed="false">
      <c r="A247" s="0" t="s">
        <v>184</v>
      </c>
      <c r="B247" s="0" t="s">
        <v>118</v>
      </c>
      <c r="C247" s="0" t="n">
        <v>4557.518</v>
      </c>
      <c r="D247" s="0" t="n">
        <v>6</v>
      </c>
      <c r="E247" s="0" t="n">
        <v>42</v>
      </c>
      <c r="F247" s="0" t="n">
        <v>3.67</v>
      </c>
      <c r="G247" s="0" t="n">
        <v>-50</v>
      </c>
      <c r="H247" s="0" t="n">
        <v>58</v>
      </c>
      <c r="I247" s="0" t="n">
        <v>5.3</v>
      </c>
      <c r="J247" s="0" t="n">
        <v>20.23</v>
      </c>
      <c r="K247" s="0" t="n">
        <v>0.94</v>
      </c>
      <c r="L247" s="0" t="n">
        <v>221</v>
      </c>
      <c r="M247" s="0" t="n">
        <v>1.8</v>
      </c>
      <c r="N247" s="0" t="n">
        <v>0.34</v>
      </c>
      <c r="O247" s="0" t="n">
        <v>0.07</v>
      </c>
      <c r="P247" s="0" t="n">
        <v>0.52</v>
      </c>
      <c r="Q247" s="0" t="n">
        <v>0.13</v>
      </c>
      <c r="X247" s="3" t="n">
        <f aca="false">D247+(E247+(F247/60))/60</f>
        <v>6.70101944444444</v>
      </c>
      <c r="Y247" s="3" t="n">
        <f aca="false">X247*15</f>
        <v>100.515291666667</v>
      </c>
      <c r="Z247" s="3" t="n">
        <f aca="false">-(ABS(G247)+(H247+(I247/60))/60)</f>
        <v>-50.9681388888889</v>
      </c>
      <c r="AB247" s="0" t="n">
        <f aca="false">(Y247-$AI$1)*3600</f>
        <v>322.791187499547</v>
      </c>
      <c r="AC247" s="0" t="n">
        <f aca="false">(Z247-$AJ$1)*3600</f>
        <v>101.070416666386</v>
      </c>
      <c r="AD247" s="0" t="n">
        <f aca="false">SQRT(AB247^2+AC247^2)</f>
        <v>338.244556279158</v>
      </c>
      <c r="AE247" s="0" t="n">
        <f aca="false">(AD247*PI()/(3600*180))*$AF$2</f>
        <v>0.16398558844496</v>
      </c>
      <c r="AL247" s="0" t="n">
        <v>221</v>
      </c>
      <c r="AM247" s="0" t="n">
        <v>0.16398558844496</v>
      </c>
    </row>
    <row r="248" customFormat="false" ht="13.8" hidden="false" customHeight="false" outlineLevel="0" collapsed="false">
      <c r="A248" s="0" t="s">
        <v>185</v>
      </c>
      <c r="B248" s="0" t="s">
        <v>118</v>
      </c>
      <c r="C248" s="0" t="n">
        <v>3088.572</v>
      </c>
      <c r="D248" s="0" t="n">
        <v>6</v>
      </c>
      <c r="E248" s="0" t="n">
        <v>42</v>
      </c>
      <c r="F248" s="0" t="n">
        <v>3.44</v>
      </c>
      <c r="G248" s="0" t="n">
        <v>-50</v>
      </c>
      <c r="H248" s="0" t="n">
        <v>56</v>
      </c>
      <c r="I248" s="0" t="n">
        <v>22.5</v>
      </c>
      <c r="J248" s="0" t="n">
        <v>19.22</v>
      </c>
      <c r="K248" s="0" t="n">
        <v>1.25</v>
      </c>
      <c r="L248" s="0" t="n">
        <v>223.7</v>
      </c>
      <c r="M248" s="0" t="n">
        <v>2.3</v>
      </c>
      <c r="R248" s="0" t="n">
        <v>0.998</v>
      </c>
      <c r="S248" s="0" t="n">
        <v>220.1</v>
      </c>
      <c r="T248" s="0" t="n">
        <v>1.3</v>
      </c>
      <c r="X248" s="3" t="n">
        <f aca="false">D248+(E248+(F248/60))/60</f>
        <v>6.70095555555556</v>
      </c>
      <c r="Y248" s="3" t="n">
        <f aca="false">X248*15</f>
        <v>100.514333333333</v>
      </c>
      <c r="Z248" s="3" t="n">
        <f aca="false">-(ABS(G248)+(H248+(I248/60))/60)</f>
        <v>-50.9395833333333</v>
      </c>
      <c r="AB248" s="0" t="n">
        <f aca="false">(Y248-$AI$1)*3600</f>
        <v>319.34118749956</v>
      </c>
      <c r="AC248" s="0" t="n">
        <f aca="false">(Z248-$AJ$1)*3600</f>
        <v>203.870416666388</v>
      </c>
      <c r="AD248" s="0" t="n">
        <f aca="false">SQRT(AB248^2+AC248^2)</f>
        <v>378.869292534188</v>
      </c>
      <c r="AE248" s="0" t="n">
        <f aca="false">(AD248*PI()/(3600*180))*$AF$2</f>
        <v>0.183681016372865</v>
      </c>
      <c r="AL248" s="0" t="n">
        <v>223.7</v>
      </c>
      <c r="AM248" s="0" t="n">
        <v>0.183681016372865</v>
      </c>
    </row>
    <row r="249" customFormat="false" ht="13.8" hidden="false" customHeight="false" outlineLevel="0" collapsed="false">
      <c r="A249" s="0" t="s">
        <v>185</v>
      </c>
      <c r="B249" s="0" t="s">
        <v>30</v>
      </c>
      <c r="C249" s="0" t="n">
        <v>4122.701</v>
      </c>
      <c r="D249" s="0" t="n">
        <v>6</v>
      </c>
      <c r="E249" s="0" t="n">
        <v>42</v>
      </c>
      <c r="F249" s="0" t="n">
        <v>3.44</v>
      </c>
      <c r="G249" s="0" t="n">
        <v>-50</v>
      </c>
      <c r="H249" s="0" t="n">
        <v>56</v>
      </c>
      <c r="I249" s="0" t="n">
        <v>22.5</v>
      </c>
      <c r="J249" s="0" t="n">
        <v>19.22</v>
      </c>
      <c r="K249" s="0" t="n">
        <v>1.25</v>
      </c>
      <c r="L249" s="0" t="n">
        <v>218.2</v>
      </c>
      <c r="M249" s="0" t="n">
        <v>1.7</v>
      </c>
      <c r="X249" s="3" t="n">
        <f aca="false">D249+(E249+(F249/60))/60</f>
        <v>6.70095555555556</v>
      </c>
      <c r="Y249" s="3" t="n">
        <f aca="false">X249*15</f>
        <v>100.514333333333</v>
      </c>
      <c r="Z249" s="3" t="n">
        <f aca="false">-(ABS(G249)+(H249+(I249/60))/60)</f>
        <v>-50.9395833333333</v>
      </c>
      <c r="AB249" s="0" t="n">
        <f aca="false">(Y249-$AI$1)*3600</f>
        <v>319.34118749956</v>
      </c>
      <c r="AC249" s="0" t="n">
        <f aca="false">(Z249-$AJ$1)*3600</f>
        <v>203.870416666388</v>
      </c>
      <c r="AD249" s="0" t="n">
        <f aca="false">SQRT(AB249^2+AC249^2)</f>
        <v>378.869292534188</v>
      </c>
      <c r="AE249" s="0" t="n">
        <f aca="false">(AD249*PI()/(3600*180))*$AF$2</f>
        <v>0.183681016372865</v>
      </c>
      <c r="AL249" s="0" t="n">
        <v>218.2</v>
      </c>
      <c r="AM249" s="0" t="n">
        <v>0.183681016372865</v>
      </c>
    </row>
    <row r="250" customFormat="false" ht="13.8" hidden="false" customHeight="false" outlineLevel="0" collapsed="false">
      <c r="A250" s="0" t="s">
        <v>186</v>
      </c>
      <c r="B250" s="0" t="s">
        <v>118</v>
      </c>
      <c r="C250" s="0" t="n">
        <v>3088.572</v>
      </c>
      <c r="D250" s="0" t="n">
        <v>6</v>
      </c>
      <c r="E250" s="0" t="n">
        <v>41</v>
      </c>
      <c r="F250" s="0" t="n">
        <v>58.75</v>
      </c>
      <c r="G250" s="0" t="n">
        <v>-50</v>
      </c>
      <c r="H250" s="0" t="n">
        <v>57</v>
      </c>
      <c r="I250" s="0" t="n">
        <v>31.8</v>
      </c>
      <c r="J250" s="0" t="n">
        <v>19.79</v>
      </c>
      <c r="K250" s="0" t="n">
        <v>1.04</v>
      </c>
      <c r="L250" s="0" t="n">
        <v>210.2</v>
      </c>
      <c r="M250" s="0" t="n">
        <v>4.4</v>
      </c>
      <c r="N250" s="0" t="n">
        <v>0.39</v>
      </c>
      <c r="O250" s="0" t="n">
        <v>0.03</v>
      </c>
      <c r="P250" s="0" t="n">
        <v>0.41</v>
      </c>
      <c r="Q250" s="0" t="n">
        <v>0.07</v>
      </c>
      <c r="R250" s="0" t="n">
        <v>1</v>
      </c>
      <c r="S250" s="0" t="n">
        <v>212.1</v>
      </c>
      <c r="T250" s="0" t="n">
        <v>3.1</v>
      </c>
      <c r="U250" s="0" t="n">
        <v>0.41</v>
      </c>
      <c r="V250" s="0" t="n">
        <v>0.07</v>
      </c>
      <c r="X250" s="3" t="n">
        <f aca="false">D250+(E250+(F250/60))/60</f>
        <v>6.69965277777778</v>
      </c>
      <c r="Y250" s="3" t="n">
        <f aca="false">X250*15</f>
        <v>100.494791666667</v>
      </c>
      <c r="Z250" s="3" t="n">
        <f aca="false">-(ABS(G250)+(H250+(I250/60))/60)</f>
        <v>-50.9588333333333</v>
      </c>
      <c r="AB250" s="0" t="n">
        <f aca="false">(Y250-$AI$1)*3600</f>
        <v>248.991187499553</v>
      </c>
      <c r="AC250" s="0" t="n">
        <f aca="false">(Z250-$AJ$1)*3600</f>
        <v>134.570416666389</v>
      </c>
      <c r="AD250" s="0" t="n">
        <f aca="false">SQRT(AB250^2+AC250^2)</f>
        <v>283.029695428241</v>
      </c>
      <c r="AE250" s="0" t="n">
        <f aca="false">(AD250*PI()/(3600*180))*$AF$2</f>
        <v>0.137216668503877</v>
      </c>
      <c r="AL250" s="0" t="n">
        <v>210.2</v>
      </c>
      <c r="AM250" s="0" t="n">
        <v>0.137216668503877</v>
      </c>
    </row>
    <row r="251" customFormat="false" ht="13.8" hidden="false" customHeight="false" outlineLevel="0" collapsed="false">
      <c r="A251" s="0" t="s">
        <v>186</v>
      </c>
      <c r="B251" s="0" t="s">
        <v>30</v>
      </c>
      <c r="C251" s="0" t="n">
        <v>4123.555</v>
      </c>
      <c r="D251" s="0" t="n">
        <v>6</v>
      </c>
      <c r="E251" s="0" t="n">
        <v>41</v>
      </c>
      <c r="F251" s="0" t="n">
        <v>58.75</v>
      </c>
      <c r="G251" s="0" t="n">
        <v>-50</v>
      </c>
      <c r="H251" s="0" t="n">
        <v>57</v>
      </c>
      <c r="I251" s="0" t="n">
        <v>31.8</v>
      </c>
      <c r="J251" s="0" t="n">
        <v>19.79</v>
      </c>
      <c r="K251" s="0" t="n">
        <v>1.04</v>
      </c>
      <c r="L251" s="0" t="n">
        <v>213.6</v>
      </c>
      <c r="M251" s="0" t="n">
        <v>6</v>
      </c>
      <c r="X251" s="3" t="n">
        <f aca="false">D251+(E251+(F251/60))/60</f>
        <v>6.69965277777778</v>
      </c>
      <c r="Y251" s="3" t="n">
        <f aca="false">X251*15</f>
        <v>100.494791666667</v>
      </c>
      <c r="Z251" s="3" t="n">
        <f aca="false">-(ABS(G251)+(H251+(I251/60))/60)</f>
        <v>-50.9588333333333</v>
      </c>
      <c r="AB251" s="0" t="n">
        <f aca="false">(Y251-$AI$1)*3600</f>
        <v>248.991187499553</v>
      </c>
      <c r="AC251" s="0" t="n">
        <f aca="false">(Z251-$AJ$1)*3600</f>
        <v>134.570416666389</v>
      </c>
      <c r="AD251" s="0" t="n">
        <f aca="false">SQRT(AB251^2+AC251^2)</f>
        <v>283.029695428241</v>
      </c>
      <c r="AE251" s="0" t="n">
        <f aca="false">(AD251*PI()/(3600*180))*$AF$2</f>
        <v>0.137216668503877</v>
      </c>
      <c r="AL251" s="0" t="n">
        <v>213.6</v>
      </c>
      <c r="AM251" s="0" t="n">
        <v>0.137216668503877</v>
      </c>
    </row>
    <row r="252" customFormat="false" ht="13.8" hidden="false" customHeight="false" outlineLevel="0" collapsed="false">
      <c r="A252" s="0" t="s">
        <v>186</v>
      </c>
      <c r="B252" s="0" t="s">
        <v>30</v>
      </c>
      <c r="C252" s="0" t="n">
        <v>4554.518</v>
      </c>
      <c r="D252" s="0" t="n">
        <v>6</v>
      </c>
      <c r="E252" s="0" t="n">
        <v>41</v>
      </c>
      <c r="F252" s="0" t="n">
        <v>58.75</v>
      </c>
      <c r="G252" s="0" t="n">
        <v>-50</v>
      </c>
      <c r="H252" s="0" t="n">
        <v>57</v>
      </c>
      <c r="I252" s="0" t="n">
        <v>31.8</v>
      </c>
      <c r="J252" s="0" t="n">
        <v>19.79</v>
      </c>
      <c r="K252" s="0" t="n">
        <v>1.04</v>
      </c>
      <c r="L252" s="0" t="n">
        <v>214.7</v>
      </c>
      <c r="M252" s="0" t="n">
        <v>7</v>
      </c>
      <c r="N252" s="0" t="n">
        <v>0.24</v>
      </c>
      <c r="O252" s="0" t="n">
        <v>0.21</v>
      </c>
      <c r="P252" s="0" t="n">
        <v>0.39</v>
      </c>
      <c r="Q252" s="0" t="n">
        <v>0.3</v>
      </c>
      <c r="X252" s="3" t="n">
        <f aca="false">D252+(E252+(F252/60))/60</f>
        <v>6.69965277777778</v>
      </c>
      <c r="Y252" s="3" t="n">
        <f aca="false">X252*15</f>
        <v>100.494791666667</v>
      </c>
      <c r="Z252" s="3" t="n">
        <f aca="false">-(ABS(G252)+(H252+(I252/60))/60)</f>
        <v>-50.9588333333333</v>
      </c>
      <c r="AB252" s="0" t="n">
        <f aca="false">(Y252-$AI$1)*3600</f>
        <v>248.991187499553</v>
      </c>
      <c r="AC252" s="0" t="n">
        <f aca="false">(Z252-$AJ$1)*3600</f>
        <v>134.570416666389</v>
      </c>
      <c r="AD252" s="0" t="n">
        <f aca="false">SQRT(AB252^2+AC252^2)</f>
        <v>283.029695428241</v>
      </c>
      <c r="AE252" s="0" t="n">
        <f aca="false">(AD252*PI()/(3600*180))*$AF$2</f>
        <v>0.137216668503877</v>
      </c>
      <c r="AL252" s="0" t="n">
        <v>214.7</v>
      </c>
      <c r="AM252" s="0" t="n">
        <v>0.137216668503877</v>
      </c>
    </row>
    <row r="253" customFormat="false" ht="13.8" hidden="false" customHeight="false" outlineLevel="0" collapsed="false">
      <c r="A253" s="0" t="s">
        <v>187</v>
      </c>
      <c r="B253" s="0" t="s">
        <v>118</v>
      </c>
      <c r="C253" s="0" t="n">
        <v>3088.572</v>
      </c>
      <c r="D253" s="0" t="n">
        <v>6</v>
      </c>
      <c r="E253" s="0" t="n">
        <v>42</v>
      </c>
      <c r="F253" s="0" t="n">
        <v>0.21</v>
      </c>
      <c r="G253" s="0" t="n">
        <v>-50</v>
      </c>
      <c r="H253" s="0" t="n">
        <v>56</v>
      </c>
      <c r="I253" s="0" t="n">
        <v>51.4</v>
      </c>
      <c r="J253" s="0" t="n">
        <v>20.44</v>
      </c>
      <c r="K253" s="0" t="n">
        <v>0.83</v>
      </c>
      <c r="L253" s="0" t="n">
        <v>217.3</v>
      </c>
      <c r="M253" s="0" t="n">
        <v>4.3</v>
      </c>
      <c r="N253" s="0" t="n">
        <v>0.28</v>
      </c>
      <c r="O253" s="0" t="n">
        <v>0.04</v>
      </c>
      <c r="P253" s="0" t="n">
        <v>0.22</v>
      </c>
      <c r="Q253" s="0" t="n">
        <v>0.09</v>
      </c>
      <c r="R253" s="0" t="n">
        <v>1</v>
      </c>
      <c r="X253" s="3" t="n">
        <f aca="false">D253+(E253+(F253/60))/60</f>
        <v>6.70005833333333</v>
      </c>
      <c r="Y253" s="3" t="n">
        <f aca="false">X253*15</f>
        <v>100.500875</v>
      </c>
      <c r="Z253" s="3" t="n">
        <f aca="false">-(ABS(G253)+(H253+(I253/60))/60)</f>
        <v>-50.9476111111111</v>
      </c>
      <c r="AB253" s="0" t="n">
        <f aca="false">(Y253-$AI$1)*3600</f>
        <v>270.891187499564</v>
      </c>
      <c r="AC253" s="0" t="n">
        <f aca="false">(Z253-$AJ$1)*3600</f>
        <v>174.970416666392</v>
      </c>
      <c r="AD253" s="0" t="n">
        <f aca="false">SQRT(AB253^2+AC253^2)</f>
        <v>322.485165819041</v>
      </c>
      <c r="AE253" s="0" t="n">
        <f aca="false">(AD253*PI()/(3600*180))*$AF$2</f>
        <v>0.156345220343948</v>
      </c>
      <c r="AL253" s="0" t="n">
        <v>217.3</v>
      </c>
      <c r="AM253" s="0" t="n">
        <v>0.156345220343948</v>
      </c>
    </row>
    <row r="254" customFormat="false" ht="13.8" hidden="false" customHeight="false" outlineLevel="0" collapsed="false">
      <c r="A254" s="0" t="s">
        <v>188</v>
      </c>
      <c r="B254" s="0" t="s">
        <v>30</v>
      </c>
      <c r="C254" s="0" t="n">
        <v>3088.572</v>
      </c>
      <c r="D254" s="0" t="n">
        <v>6</v>
      </c>
      <c r="E254" s="0" t="n">
        <v>41</v>
      </c>
      <c r="F254" s="0" t="n">
        <v>0.88</v>
      </c>
      <c r="G254" s="0" t="n">
        <v>-51</v>
      </c>
      <c r="H254" s="0" t="n">
        <v>1</v>
      </c>
      <c r="I254" s="0" t="n">
        <v>32.4</v>
      </c>
      <c r="J254" s="0" t="n">
        <v>19.19</v>
      </c>
      <c r="K254" s="0" t="n">
        <v>0.98</v>
      </c>
      <c r="L254" s="0" t="n">
        <v>220.8</v>
      </c>
      <c r="M254" s="0" t="n">
        <v>7.6</v>
      </c>
      <c r="N254" s="0" t="n">
        <v>0.36</v>
      </c>
      <c r="O254" s="0" t="n">
        <v>0.02</v>
      </c>
      <c r="P254" s="0" t="n">
        <v>0.23</v>
      </c>
      <c r="Q254" s="0" t="n">
        <v>0.08</v>
      </c>
      <c r="R254" s="0" t="n">
        <v>1</v>
      </c>
      <c r="S254" s="0" t="n">
        <v>221.7</v>
      </c>
      <c r="T254" s="0" t="n">
        <v>2.5</v>
      </c>
      <c r="U254" s="0" t="n">
        <v>0.16</v>
      </c>
      <c r="V254" s="0" t="n">
        <v>0.06</v>
      </c>
      <c r="X254" s="3" t="n">
        <f aca="false">D254+(E254+(F254/60))/60</f>
        <v>6.68357777777778</v>
      </c>
      <c r="Y254" s="3" t="n">
        <f aca="false">X254*15</f>
        <v>100.253666666667</v>
      </c>
      <c r="Z254" s="3" t="n">
        <f aca="false">-(ABS(G254)+(H254+(I254/60))/60)</f>
        <v>-51.0256666666667</v>
      </c>
      <c r="AB254" s="0" t="n">
        <f aca="false">(Y254-$AI$1)*3600</f>
        <v>-619.058812500435</v>
      </c>
      <c r="AC254" s="0" t="n">
        <f aca="false">(Z254-$AJ$1)*3600</f>
        <v>-106.029583333617</v>
      </c>
      <c r="AD254" s="0" t="n">
        <f aca="false">SQRT(AB254^2+AC254^2)</f>
        <v>628.073312501295</v>
      </c>
      <c r="AE254" s="0" t="n">
        <f aca="false">(AD254*PI()/(3600*180))*$AF$2</f>
        <v>0.304498534640413</v>
      </c>
      <c r="AL254" s="0" t="n">
        <v>220.8</v>
      </c>
      <c r="AM254" s="0" t="n">
        <v>0.304498534640413</v>
      </c>
    </row>
    <row r="255" customFormat="false" ht="13.8" hidden="false" customHeight="false" outlineLevel="0" collapsed="false">
      <c r="A255" s="0" t="s">
        <v>188</v>
      </c>
      <c r="B255" s="0" t="s">
        <v>123</v>
      </c>
      <c r="C255" s="0" t="n">
        <v>3090.551</v>
      </c>
      <c r="D255" s="0" t="n">
        <v>6</v>
      </c>
      <c r="E255" s="0" t="n">
        <v>41</v>
      </c>
      <c r="F255" s="0" t="n">
        <v>0.88</v>
      </c>
      <c r="G255" s="0" t="n">
        <v>-51</v>
      </c>
      <c r="H255" s="0" t="n">
        <v>1</v>
      </c>
      <c r="I255" s="0" t="n">
        <v>32.4</v>
      </c>
      <c r="J255" s="0" t="n">
        <v>19.19</v>
      </c>
      <c r="K255" s="0" t="n">
        <v>0.98</v>
      </c>
      <c r="L255" s="0" t="n">
        <v>224.1</v>
      </c>
      <c r="M255" s="0" t="n">
        <v>3.5</v>
      </c>
      <c r="N255" s="0" t="n">
        <v>0.37</v>
      </c>
      <c r="O255" s="0" t="n">
        <v>0.03</v>
      </c>
      <c r="P255" s="0" t="n">
        <v>0.06</v>
      </c>
      <c r="Q255" s="0" t="n">
        <v>0.09</v>
      </c>
      <c r="X255" s="3" t="n">
        <f aca="false">D255+(E255+(F255/60))/60</f>
        <v>6.68357777777778</v>
      </c>
      <c r="Y255" s="3" t="n">
        <f aca="false">X255*15</f>
        <v>100.253666666667</v>
      </c>
      <c r="Z255" s="3" t="n">
        <f aca="false">-(ABS(G255)+(H255+(I255/60))/60)</f>
        <v>-51.0256666666667</v>
      </c>
      <c r="AB255" s="0" t="n">
        <f aca="false">(Y255-$AI$1)*3600</f>
        <v>-619.058812500435</v>
      </c>
      <c r="AC255" s="0" t="n">
        <f aca="false">(Z255-$AJ$1)*3600</f>
        <v>-106.029583333617</v>
      </c>
      <c r="AD255" s="0" t="n">
        <f aca="false">SQRT(AB255^2+AC255^2)</f>
        <v>628.073312501295</v>
      </c>
      <c r="AE255" s="0" t="n">
        <f aca="false">(AD255*PI()/(3600*180))*$AF$2</f>
        <v>0.304498534640413</v>
      </c>
      <c r="AL255" s="0" t="n">
        <v>224.1</v>
      </c>
      <c r="AM255" s="0" t="n">
        <v>0.304498534640413</v>
      </c>
    </row>
    <row r="256" customFormat="false" ht="13.8" hidden="false" customHeight="false" outlineLevel="0" collapsed="false">
      <c r="A256" s="0" t="s">
        <v>188</v>
      </c>
      <c r="B256" s="0" t="s">
        <v>30</v>
      </c>
      <c r="C256" s="0" t="n">
        <v>4554.518</v>
      </c>
      <c r="D256" s="0" t="n">
        <v>6</v>
      </c>
      <c r="E256" s="0" t="n">
        <v>41</v>
      </c>
      <c r="F256" s="0" t="n">
        <v>0.88</v>
      </c>
      <c r="G256" s="0" t="n">
        <v>-51</v>
      </c>
      <c r="H256" s="0" t="n">
        <v>1</v>
      </c>
      <c r="I256" s="0" t="n">
        <v>32.4</v>
      </c>
      <c r="J256" s="0" t="n">
        <v>19.19</v>
      </c>
      <c r="K256" s="0" t="n">
        <v>0.98</v>
      </c>
      <c r="L256" s="0" t="n">
        <v>218.4</v>
      </c>
      <c r="M256" s="0" t="n">
        <v>4.2</v>
      </c>
      <c r="N256" s="0" t="n">
        <v>0.37</v>
      </c>
      <c r="O256" s="0" t="n">
        <v>0.13</v>
      </c>
      <c r="P256" s="0" t="n">
        <v>0.22</v>
      </c>
      <c r="Q256" s="0" t="n">
        <v>0.24</v>
      </c>
      <c r="X256" s="3" t="n">
        <f aca="false">D256+(E256+(F256/60))/60</f>
        <v>6.68357777777778</v>
      </c>
      <c r="Y256" s="3" t="n">
        <f aca="false">X256*15</f>
        <v>100.253666666667</v>
      </c>
      <c r="Z256" s="3" t="n">
        <f aca="false">-(ABS(G256)+(H256+(I256/60))/60)</f>
        <v>-51.0256666666667</v>
      </c>
      <c r="AB256" s="0" t="n">
        <f aca="false">(Y256-$AI$1)*3600</f>
        <v>-619.058812500435</v>
      </c>
      <c r="AC256" s="0" t="n">
        <f aca="false">(Z256-$AJ$1)*3600</f>
        <v>-106.029583333617</v>
      </c>
      <c r="AD256" s="0" t="n">
        <f aca="false">SQRT(AB256^2+AC256^2)</f>
        <v>628.073312501295</v>
      </c>
      <c r="AE256" s="0" t="n">
        <f aca="false">(AD256*PI()/(3600*180))*$AF$2</f>
        <v>0.304498534640413</v>
      </c>
      <c r="AL256" s="0" t="n">
        <v>218.4</v>
      </c>
      <c r="AM256" s="0" t="n">
        <v>0.304498534640413</v>
      </c>
    </row>
    <row r="257" customFormat="false" ht="13.8" hidden="false" customHeight="false" outlineLevel="0" collapsed="false">
      <c r="A257" s="0" t="s">
        <v>189</v>
      </c>
      <c r="B257" s="0" t="s">
        <v>30</v>
      </c>
      <c r="C257" s="0" t="n">
        <v>3088.572</v>
      </c>
      <c r="D257" s="0" t="n">
        <v>6</v>
      </c>
      <c r="E257" s="0" t="n">
        <v>41</v>
      </c>
      <c r="F257" s="0" t="n">
        <v>6.9</v>
      </c>
      <c r="G257" s="0" t="n">
        <v>-50</v>
      </c>
      <c r="H257" s="0" t="n">
        <v>56</v>
      </c>
      <c r="I257" s="0" t="n">
        <v>5.8</v>
      </c>
      <c r="J257" s="0" t="n">
        <v>20.46</v>
      </c>
      <c r="K257" s="0" t="n">
        <v>0.93</v>
      </c>
      <c r="L257" s="0" t="n">
        <v>-33.3</v>
      </c>
      <c r="M257" s="0" t="n">
        <v>4.9</v>
      </c>
      <c r="N257" s="0" t="n">
        <v>0.38</v>
      </c>
      <c r="O257" s="0" t="n">
        <v>0.03</v>
      </c>
      <c r="P257" s="0" t="n">
        <v>0.59</v>
      </c>
      <c r="Q257" s="0" t="n">
        <v>0.09</v>
      </c>
      <c r="R257" s="0" t="n">
        <v>0</v>
      </c>
      <c r="X257" s="3" t="n">
        <f aca="false">D257+(E257+(F257/60))/60</f>
        <v>6.68525</v>
      </c>
      <c r="Y257" s="3" t="n">
        <f aca="false">X257*15</f>
        <v>100.27875</v>
      </c>
      <c r="Z257" s="3" t="n">
        <f aca="false">-(ABS(G257)+(H257+(I257/60))/60)</f>
        <v>-50.9349444444444</v>
      </c>
      <c r="AB257" s="0" t="n">
        <f aca="false">(Y257-$AI$1)*3600</f>
        <v>-528.758812500456</v>
      </c>
      <c r="AC257" s="0" t="n">
        <f aca="false">(Z257-$AJ$1)*3600</f>
        <v>220.570416666371</v>
      </c>
      <c r="AD257" s="0" t="n">
        <f aca="false">SQRT(AB257^2+AC257^2)</f>
        <v>572.91988140164</v>
      </c>
      <c r="AE257" s="0" t="n">
        <f aca="false">(AD257*PI()/(3600*180))*$AF$2</f>
        <v>0.277759396683168</v>
      </c>
      <c r="AL257" s="0" t="n">
        <v>-33.3</v>
      </c>
      <c r="AM257" s="0" t="n">
        <v>0.277759396683168</v>
      </c>
    </row>
    <row r="258" customFormat="false" ht="13.8" hidden="false" customHeight="false" outlineLevel="0" collapsed="false">
      <c r="A258" s="0" t="s">
        <v>190</v>
      </c>
      <c r="B258" s="0" t="s">
        <v>30</v>
      </c>
      <c r="C258" s="0" t="n">
        <v>3088.572</v>
      </c>
      <c r="D258" s="0" t="n">
        <v>6</v>
      </c>
      <c r="E258" s="0" t="n">
        <v>41</v>
      </c>
      <c r="F258" s="0" t="n">
        <v>5.7</v>
      </c>
      <c r="G258" s="0" t="n">
        <v>-50</v>
      </c>
      <c r="H258" s="0" t="n">
        <v>52</v>
      </c>
      <c r="I258" s="0" t="n">
        <v>59.6</v>
      </c>
      <c r="J258" s="0" t="n">
        <v>19.27</v>
      </c>
      <c r="K258" s="0" t="n">
        <v>1.15</v>
      </c>
      <c r="L258" s="0" t="n">
        <v>218.1</v>
      </c>
      <c r="M258" s="0" t="n">
        <v>9.8</v>
      </c>
      <c r="N258" s="0" t="n">
        <v>0.33</v>
      </c>
      <c r="O258" s="0" t="n">
        <v>0.02</v>
      </c>
      <c r="P258" s="0" t="n">
        <v>0.43</v>
      </c>
      <c r="Q258" s="0" t="n">
        <v>0.08</v>
      </c>
      <c r="R258" s="0" t="n">
        <v>1</v>
      </c>
      <c r="X258" s="3" t="n">
        <f aca="false">D258+(E258+(F258/60))/60</f>
        <v>6.68491666666667</v>
      </c>
      <c r="Y258" s="3" t="n">
        <f aca="false">X258*15</f>
        <v>100.27375</v>
      </c>
      <c r="Z258" s="3" t="n">
        <f aca="false">-(ABS(G258)+(H258+(I258/60))/60)</f>
        <v>-50.8832222222222</v>
      </c>
      <c r="AB258" s="0" t="n">
        <f aca="false">(Y258-$AI$1)*3600</f>
        <v>-546.758812500491</v>
      </c>
      <c r="AC258" s="0" t="n">
        <f aca="false">(Z258-$AJ$1)*3600</f>
        <v>406.770416666379</v>
      </c>
      <c r="AD258" s="0" t="n">
        <f aca="false">SQRT(AB258^2+AC258^2)</f>
        <v>681.474409586953</v>
      </c>
      <c r="AE258" s="0" t="n">
        <f aca="false">(AD258*PI()/(3600*180))*$AF$2</f>
        <v>0.330388117093798</v>
      </c>
      <c r="AL258" s="0" t="n">
        <v>218.1</v>
      </c>
      <c r="AM258" s="0" t="n">
        <v>0.330388117093798</v>
      </c>
    </row>
    <row r="259" customFormat="false" ht="13.8" hidden="false" customHeight="false" outlineLevel="0" collapsed="false">
      <c r="A259" s="0" t="s">
        <v>191</v>
      </c>
      <c r="B259" s="0" t="s">
        <v>30</v>
      </c>
      <c r="C259" s="0" t="n">
        <v>3088.572</v>
      </c>
      <c r="D259" s="0" t="n">
        <v>6</v>
      </c>
      <c r="E259" s="0" t="n">
        <v>41</v>
      </c>
      <c r="F259" s="0" t="n">
        <v>5.49</v>
      </c>
      <c r="G259" s="0" t="n">
        <v>-50</v>
      </c>
      <c r="H259" s="0" t="n">
        <v>53</v>
      </c>
      <c r="I259" s="0" t="n">
        <v>28.9</v>
      </c>
      <c r="J259" s="0" t="n">
        <v>19.03</v>
      </c>
      <c r="K259" s="0" t="n">
        <v>1.06</v>
      </c>
      <c r="L259" s="0" t="n">
        <v>213.3</v>
      </c>
      <c r="M259" s="0" t="n">
        <v>9.6</v>
      </c>
      <c r="N259" s="0" t="n">
        <v>0.43</v>
      </c>
      <c r="O259" s="0" t="n">
        <v>0.02</v>
      </c>
      <c r="P259" s="0" t="n">
        <v>0.24</v>
      </c>
      <c r="Q259" s="0" t="n">
        <v>0.09</v>
      </c>
      <c r="R259" s="0" t="n">
        <v>1</v>
      </c>
      <c r="X259" s="3" t="n">
        <f aca="false">D259+(E259+(F259/60))/60</f>
        <v>6.68485833333333</v>
      </c>
      <c r="Y259" s="3" t="n">
        <f aca="false">X259*15</f>
        <v>100.272875</v>
      </c>
      <c r="Z259" s="3" t="n">
        <f aca="false">-(ABS(G259)+(H259+(I259/60))/60)</f>
        <v>-50.8913611111111</v>
      </c>
      <c r="AB259" s="0" t="n">
        <f aca="false">(Y259-$AI$1)*3600</f>
        <v>-549.908812500468</v>
      </c>
      <c r="AC259" s="0" t="n">
        <f aca="false">(Z259-$AJ$1)*3600</f>
        <v>377.470416666387</v>
      </c>
      <c r="AD259" s="0" t="n">
        <f aca="false">SQRT(AB259^2+AC259^2)</f>
        <v>666.995965148193</v>
      </c>
      <c r="AE259" s="0" t="n">
        <f aca="false">(AD259*PI()/(3600*180))*$AF$2</f>
        <v>0.323368769148703</v>
      </c>
      <c r="AL259" s="0" t="n">
        <v>213.3</v>
      </c>
      <c r="AM259" s="0" t="n">
        <v>0.323368769148703</v>
      </c>
    </row>
    <row r="260" customFormat="false" ht="13.8" hidden="false" customHeight="false" outlineLevel="0" collapsed="false">
      <c r="A260" s="0" t="s">
        <v>192</v>
      </c>
      <c r="B260" s="0" t="s">
        <v>30</v>
      </c>
      <c r="C260" s="0" t="n">
        <v>3088.572</v>
      </c>
      <c r="D260" s="0" t="n">
        <v>6</v>
      </c>
      <c r="E260" s="0" t="n">
        <v>41</v>
      </c>
      <c r="F260" s="0" t="n">
        <v>12.4</v>
      </c>
      <c r="G260" s="0" t="n">
        <v>-50</v>
      </c>
      <c r="H260" s="0" t="n">
        <v>51</v>
      </c>
      <c r="I260" s="0" t="n">
        <v>52.1</v>
      </c>
      <c r="J260" s="0" t="n">
        <v>19.33</v>
      </c>
      <c r="K260" s="0" t="n">
        <v>1.08</v>
      </c>
      <c r="L260" s="0" t="n">
        <v>233.6</v>
      </c>
      <c r="M260" s="0" t="n">
        <v>8.2</v>
      </c>
      <c r="N260" s="0" t="n">
        <v>0.32</v>
      </c>
      <c r="O260" s="0" t="n">
        <v>0.03</v>
      </c>
      <c r="P260" s="0" t="n">
        <v>0.39</v>
      </c>
      <c r="Q260" s="0" t="n">
        <v>0.09</v>
      </c>
      <c r="R260" s="0" t="n">
        <v>1</v>
      </c>
      <c r="S260" s="0" t="n">
        <v>233.8</v>
      </c>
      <c r="T260" s="0" t="n">
        <v>6.6</v>
      </c>
      <c r="U260" s="0" t="n">
        <v>0.39</v>
      </c>
      <c r="V260" s="0" t="n">
        <v>0.09</v>
      </c>
      <c r="X260" s="3" t="n">
        <f aca="false">D260+(E260+(F260/60))/60</f>
        <v>6.68677777777778</v>
      </c>
      <c r="Y260" s="3" t="n">
        <f aca="false">X260*15</f>
        <v>100.301666666667</v>
      </c>
      <c r="Z260" s="3" t="n">
        <f aca="false">-(ABS(G260)+(H260+(I260/60))/60)</f>
        <v>-50.8644722222222</v>
      </c>
      <c r="AB260" s="0" t="n">
        <f aca="false">(Y260-$AI$1)*3600</f>
        <v>-446.25881250048</v>
      </c>
      <c r="AC260" s="0" t="n">
        <f aca="false">(Z260-$AJ$1)*3600</f>
        <v>474.270416666369</v>
      </c>
      <c r="AD260" s="0" t="n">
        <f aca="false">SQRT(AB260^2+AC260^2)</f>
        <v>651.213755889131</v>
      </c>
      <c r="AE260" s="0" t="n">
        <f aca="false">(AD260*PI()/(3600*180))*$AF$2</f>
        <v>0.315717338181777</v>
      </c>
      <c r="AL260" s="0" t="n">
        <v>233.6</v>
      </c>
      <c r="AM260" s="0" t="n">
        <v>0.315717338181777</v>
      </c>
    </row>
    <row r="261" customFormat="false" ht="13.8" hidden="false" customHeight="false" outlineLevel="0" collapsed="false">
      <c r="A261" s="0" t="s">
        <v>192</v>
      </c>
      <c r="B261" s="0" t="s">
        <v>30</v>
      </c>
      <c r="C261" s="0" t="n">
        <v>4122.701</v>
      </c>
      <c r="D261" s="0" t="n">
        <v>6</v>
      </c>
      <c r="E261" s="0" t="n">
        <v>41</v>
      </c>
      <c r="F261" s="0" t="n">
        <v>12.4</v>
      </c>
      <c r="G261" s="0" t="n">
        <v>-50</v>
      </c>
      <c r="H261" s="0" t="n">
        <v>51</v>
      </c>
      <c r="I261" s="0" t="n">
        <v>52.1</v>
      </c>
      <c r="J261" s="0" t="n">
        <v>19.33</v>
      </c>
      <c r="K261" s="0" t="n">
        <v>1.08</v>
      </c>
      <c r="L261" s="0" t="n">
        <v>234.2</v>
      </c>
      <c r="M261" s="0" t="n">
        <v>11</v>
      </c>
      <c r="X261" s="3" t="n">
        <f aca="false">D261+(E261+(F261/60))/60</f>
        <v>6.68677777777778</v>
      </c>
      <c r="Y261" s="3" t="n">
        <f aca="false">X261*15</f>
        <v>100.301666666667</v>
      </c>
      <c r="Z261" s="3" t="n">
        <f aca="false">-(ABS(G261)+(H261+(I261/60))/60)</f>
        <v>-50.8644722222222</v>
      </c>
      <c r="AB261" s="0" t="n">
        <f aca="false">(Y261-$AI$1)*3600</f>
        <v>-446.25881250048</v>
      </c>
      <c r="AC261" s="0" t="n">
        <f aca="false">(Z261-$AJ$1)*3600</f>
        <v>474.270416666369</v>
      </c>
      <c r="AD261" s="0" t="n">
        <f aca="false">SQRT(AB261^2+AC261^2)</f>
        <v>651.213755889131</v>
      </c>
      <c r="AE261" s="0" t="n">
        <f aca="false">(AD261*PI()/(3600*180))*$AF$2</f>
        <v>0.315717338181777</v>
      </c>
      <c r="AL261" s="0" t="n">
        <v>234.2</v>
      </c>
      <c r="AM261" s="0" t="n">
        <v>0.315717338181777</v>
      </c>
    </row>
    <row r="262" customFormat="false" ht="13.8" hidden="false" customHeight="false" outlineLevel="0" collapsed="false">
      <c r="A262" s="0" t="s">
        <v>193</v>
      </c>
      <c r="B262" s="0" t="s">
        <v>30</v>
      </c>
      <c r="C262" s="0" t="n">
        <v>3088.572</v>
      </c>
      <c r="D262" s="0" t="n">
        <v>6</v>
      </c>
      <c r="E262" s="0" t="n">
        <v>41</v>
      </c>
      <c r="F262" s="0" t="n">
        <v>12.84</v>
      </c>
      <c r="G262" s="0" t="n">
        <v>-50</v>
      </c>
      <c r="H262" s="0" t="n">
        <v>54</v>
      </c>
      <c r="I262" s="0" t="n">
        <v>20</v>
      </c>
      <c r="J262" s="0" t="n">
        <v>19.41</v>
      </c>
      <c r="K262" s="0" t="n">
        <v>1.14</v>
      </c>
      <c r="L262" s="0" t="n">
        <v>218.3</v>
      </c>
      <c r="M262" s="0" t="n">
        <v>7.1</v>
      </c>
      <c r="N262" s="0" t="n">
        <v>0.37</v>
      </c>
      <c r="O262" s="0" t="n">
        <v>0.01</v>
      </c>
      <c r="P262" s="0" t="n">
        <v>0.38</v>
      </c>
      <c r="Q262" s="0" t="n">
        <v>0.08</v>
      </c>
      <c r="R262" s="0" t="n">
        <v>1</v>
      </c>
      <c r="S262" s="0" t="n">
        <v>218</v>
      </c>
      <c r="T262" s="0" t="n">
        <v>5</v>
      </c>
      <c r="U262" s="0" t="n">
        <v>0.39</v>
      </c>
      <c r="V262" s="0" t="n">
        <v>0.07</v>
      </c>
      <c r="X262" s="3" t="n">
        <f aca="false">D262+(E262+(F262/60))/60</f>
        <v>6.6869</v>
      </c>
      <c r="Y262" s="3" t="n">
        <f aca="false">X262*15</f>
        <v>100.3035</v>
      </c>
      <c r="Z262" s="3" t="n">
        <f aca="false">-(ABS(G262)+(H262+(I262/60))/60)</f>
        <v>-50.9055555555556</v>
      </c>
      <c r="AB262" s="0" t="n">
        <f aca="false">(Y262-$AI$1)*3600</f>
        <v>-439.658812500466</v>
      </c>
      <c r="AC262" s="0" t="n">
        <f aca="false">(Z262-$AJ$1)*3600</f>
        <v>326.37041666637</v>
      </c>
      <c r="AD262" s="0" t="n">
        <f aca="false">SQRT(AB262^2+AC262^2)</f>
        <v>547.555951738541</v>
      </c>
      <c r="AE262" s="0" t="n">
        <f aca="false">(AD262*PI()/(3600*180))*$AF$2</f>
        <v>0.265462616575797</v>
      </c>
      <c r="AL262" s="0" t="n">
        <v>218.3</v>
      </c>
      <c r="AM262" s="0" t="n">
        <v>0.265462616575797</v>
      </c>
    </row>
    <row r="263" customFormat="false" ht="13.8" hidden="false" customHeight="false" outlineLevel="0" collapsed="false">
      <c r="A263" s="0" t="s">
        <v>193</v>
      </c>
      <c r="B263" s="0" t="s">
        <v>30</v>
      </c>
      <c r="C263" s="0" t="n">
        <v>4557.518</v>
      </c>
      <c r="D263" s="0" t="n">
        <v>6</v>
      </c>
      <c r="E263" s="0" t="n">
        <v>41</v>
      </c>
      <c r="F263" s="0" t="n">
        <v>12.84</v>
      </c>
      <c r="G263" s="0" t="n">
        <v>-50</v>
      </c>
      <c r="H263" s="0" t="n">
        <v>54</v>
      </c>
      <c r="I263" s="0" t="n">
        <v>20</v>
      </c>
      <c r="J263" s="0" t="n">
        <v>19.41</v>
      </c>
      <c r="K263" s="0" t="n">
        <v>1.14</v>
      </c>
      <c r="L263" s="0" t="n">
        <v>217.7</v>
      </c>
      <c r="M263" s="0" t="n">
        <v>6.9</v>
      </c>
      <c r="N263" s="0" t="n">
        <v>0.27</v>
      </c>
      <c r="O263" s="0" t="n">
        <v>0.16</v>
      </c>
      <c r="P263" s="0" t="n">
        <v>0.48</v>
      </c>
      <c r="Q263" s="0" t="n">
        <v>0.21</v>
      </c>
      <c r="X263" s="3" t="n">
        <f aca="false">D263+(E263+(F263/60))/60</f>
        <v>6.6869</v>
      </c>
      <c r="Y263" s="3" t="n">
        <f aca="false">X263*15</f>
        <v>100.3035</v>
      </c>
      <c r="Z263" s="3" t="n">
        <f aca="false">-(ABS(G263)+(H263+(I263/60))/60)</f>
        <v>-50.9055555555556</v>
      </c>
      <c r="AB263" s="0" t="n">
        <f aca="false">(Y263-$AI$1)*3600</f>
        <v>-439.658812500466</v>
      </c>
      <c r="AC263" s="0" t="n">
        <f aca="false">(Z263-$AJ$1)*3600</f>
        <v>326.37041666637</v>
      </c>
      <c r="AD263" s="0" t="n">
        <f aca="false">SQRT(AB263^2+AC263^2)</f>
        <v>547.555951738541</v>
      </c>
      <c r="AE263" s="0" t="n">
        <f aca="false">(AD263*PI()/(3600*180))*$AF$2</f>
        <v>0.265462616575797</v>
      </c>
      <c r="AL263" s="0" t="n">
        <v>217.7</v>
      </c>
      <c r="AM263" s="0" t="n">
        <v>0.265462616575797</v>
      </c>
    </row>
    <row r="264" customFormat="false" ht="13.8" hidden="false" customHeight="false" outlineLevel="0" collapsed="false">
      <c r="A264" s="0" t="s">
        <v>194</v>
      </c>
      <c r="B264" s="0" t="s">
        <v>30</v>
      </c>
      <c r="C264" s="0" t="n">
        <v>3088.572</v>
      </c>
      <c r="D264" s="0" t="n">
        <v>6</v>
      </c>
      <c r="E264" s="0" t="n">
        <v>41</v>
      </c>
      <c r="F264" s="0" t="n">
        <v>10.55</v>
      </c>
      <c r="G264" s="0" t="n">
        <v>-50</v>
      </c>
      <c r="H264" s="0" t="n">
        <v>55</v>
      </c>
      <c r="I264" s="0" t="n">
        <v>52.9</v>
      </c>
      <c r="J264" s="0" t="n">
        <v>18</v>
      </c>
      <c r="K264" s="0" t="n">
        <v>1.38</v>
      </c>
      <c r="L264" s="0" t="n">
        <v>230.1</v>
      </c>
      <c r="M264" s="0" t="n">
        <v>1.7</v>
      </c>
      <c r="N264" s="0" t="n">
        <v>0.42</v>
      </c>
      <c r="O264" s="0" t="n">
        <v>0.02</v>
      </c>
      <c r="P264" s="0" t="n">
        <v>0.49</v>
      </c>
      <c r="Q264" s="0" t="n">
        <v>0.08</v>
      </c>
      <c r="R264" s="0" t="n">
        <v>1</v>
      </c>
      <c r="X264" s="3" t="n">
        <f aca="false">D264+(E264+(F264/60))/60</f>
        <v>6.68626388888889</v>
      </c>
      <c r="Y264" s="3" t="n">
        <f aca="false">X264*15</f>
        <v>100.293958333333</v>
      </c>
      <c r="Z264" s="3" t="n">
        <f aca="false">-(ABS(G264)+(H264+(I264/60))/60)</f>
        <v>-50.9313611111111</v>
      </c>
      <c r="AB264" s="0" t="n">
        <f aca="false">(Y264-$AI$1)*3600</f>
        <v>-474.008812500455</v>
      </c>
      <c r="AC264" s="0" t="n">
        <f aca="false">(Z264-$AJ$1)*3600</f>
        <v>233.47041666639</v>
      </c>
      <c r="AD264" s="0" t="n">
        <f aca="false">SQRT(AB264^2+AC264^2)</f>
        <v>528.386969735694</v>
      </c>
      <c r="AE264" s="0" t="n">
        <f aca="false">(AD264*PI()/(3600*180))*$AF$2</f>
        <v>0.256169231847875</v>
      </c>
      <c r="AL264" s="0" t="n">
        <v>230.1</v>
      </c>
      <c r="AM264" s="0" t="n">
        <v>0.256169231847875</v>
      </c>
    </row>
    <row r="265" customFormat="false" ht="13.8" hidden="false" customHeight="false" outlineLevel="0" collapsed="false">
      <c r="A265" s="0" t="s">
        <v>195</v>
      </c>
      <c r="B265" s="0" t="s">
        <v>30</v>
      </c>
      <c r="C265" s="0" t="n">
        <v>3088.572</v>
      </c>
      <c r="D265" s="0" t="n">
        <v>6</v>
      </c>
      <c r="E265" s="0" t="n">
        <v>41</v>
      </c>
      <c r="F265" s="0" t="n">
        <v>7.98</v>
      </c>
      <c r="G265" s="0" t="n">
        <v>-50</v>
      </c>
      <c r="H265" s="0" t="n">
        <v>57</v>
      </c>
      <c r="I265" s="0" t="n">
        <v>27.9</v>
      </c>
      <c r="J265" s="0" t="n">
        <v>20.26</v>
      </c>
      <c r="K265" s="0" t="n">
        <v>0.89</v>
      </c>
      <c r="L265" s="0" t="n">
        <v>-30.5</v>
      </c>
      <c r="M265" s="0" t="n">
        <v>7.2</v>
      </c>
      <c r="N265" s="0" t="n">
        <v>0.27</v>
      </c>
      <c r="O265" s="0" t="n">
        <v>0.05</v>
      </c>
      <c r="P265" s="0" t="n">
        <v>0.62</v>
      </c>
      <c r="Q265" s="0" t="n">
        <v>0.1</v>
      </c>
      <c r="R265" s="0" t="n">
        <v>0</v>
      </c>
      <c r="X265" s="3" t="n">
        <f aca="false">D265+(E265+(F265/60))/60</f>
        <v>6.68555</v>
      </c>
      <c r="Y265" s="3" t="n">
        <f aca="false">X265*15</f>
        <v>100.28325</v>
      </c>
      <c r="Z265" s="3" t="n">
        <f aca="false">-(ABS(G265)+(H265+(I265/60))/60)</f>
        <v>-50.95775</v>
      </c>
      <c r="AB265" s="0" t="n">
        <f aca="false">(Y265-$AI$1)*3600</f>
        <v>-512.558812500481</v>
      </c>
      <c r="AC265" s="0" t="n">
        <f aca="false">(Z265-$AJ$1)*3600</f>
        <v>138.470416666391</v>
      </c>
      <c r="AD265" s="0" t="n">
        <f aca="false">SQRT(AB265^2+AC265^2)</f>
        <v>530.933698839758</v>
      </c>
      <c r="AE265" s="0" t="n">
        <f aca="false">(AD265*PI()/(3600*180))*$AF$2</f>
        <v>0.257403920959605</v>
      </c>
      <c r="AL265" s="0" t="n">
        <v>-30.5</v>
      </c>
      <c r="AM265" s="0" t="n">
        <v>0.257403920959605</v>
      </c>
    </row>
    <row r="266" customFormat="false" ht="13.8" hidden="false" customHeight="false" outlineLevel="0" collapsed="false">
      <c r="A266" s="0" t="s">
        <v>196</v>
      </c>
      <c r="B266" s="0" t="s">
        <v>30</v>
      </c>
      <c r="C266" s="0" t="n">
        <v>3088.572</v>
      </c>
      <c r="D266" s="0" t="n">
        <v>6</v>
      </c>
      <c r="E266" s="0" t="n">
        <v>41</v>
      </c>
      <c r="F266" s="0" t="n">
        <v>3.6</v>
      </c>
      <c r="G266" s="0" t="n">
        <v>-50</v>
      </c>
      <c r="H266" s="0" t="n">
        <v>58</v>
      </c>
      <c r="I266" s="0" t="n">
        <v>41.8</v>
      </c>
      <c r="J266" s="0" t="n">
        <v>18.81</v>
      </c>
      <c r="K266" s="0" t="n">
        <v>1.13</v>
      </c>
      <c r="L266" s="0" t="n">
        <v>19.1</v>
      </c>
      <c r="M266" s="0" t="n">
        <v>3.2</v>
      </c>
      <c r="N266" s="0" t="n">
        <v>0.25</v>
      </c>
      <c r="O266" s="0" t="n">
        <v>0.02</v>
      </c>
      <c r="P266" s="0" t="n">
        <v>0.91</v>
      </c>
      <c r="Q266" s="0" t="n">
        <v>0.09</v>
      </c>
      <c r="R266" s="0" t="n">
        <v>0</v>
      </c>
      <c r="X266" s="3" t="n">
        <f aca="false">D266+(E266+(F266/60))/60</f>
        <v>6.68433333333333</v>
      </c>
      <c r="Y266" s="3" t="n">
        <f aca="false">X266*15</f>
        <v>100.265</v>
      </c>
      <c r="Z266" s="3" t="n">
        <f aca="false">-(ABS(G266)+(H266+(I266/60))/60)</f>
        <v>-50.9782777777778</v>
      </c>
      <c r="AB266" s="0" t="n">
        <f aca="false">(Y266-$AI$1)*3600</f>
        <v>-578.258812500462</v>
      </c>
      <c r="AC266" s="0" t="n">
        <f aca="false">(Z266-$AJ$1)*3600</f>
        <v>64.5704166663847</v>
      </c>
      <c r="AD266" s="0" t="n">
        <f aca="false">SQRT(AB266^2+AC266^2)</f>
        <v>581.852724444008</v>
      </c>
      <c r="AE266" s="0" t="n">
        <f aca="false">(AD266*PI()/(3600*180))*$AF$2</f>
        <v>0.282090161201312</v>
      </c>
      <c r="AL266" s="0" t="n">
        <v>19.1</v>
      </c>
      <c r="AM266" s="0" t="n">
        <v>0.282090161201312</v>
      </c>
    </row>
    <row r="267" customFormat="false" ht="13.8" hidden="false" customHeight="false" outlineLevel="0" collapsed="false">
      <c r="A267" s="0" t="s">
        <v>197</v>
      </c>
      <c r="B267" s="0" t="s">
        <v>30</v>
      </c>
      <c r="C267" s="0" t="n">
        <v>3088.572</v>
      </c>
      <c r="D267" s="0" t="n">
        <v>6</v>
      </c>
      <c r="E267" s="0" t="n">
        <v>41</v>
      </c>
      <c r="F267" s="0" t="n">
        <v>36.88</v>
      </c>
      <c r="G267" s="0" t="n">
        <v>-50</v>
      </c>
      <c r="H267" s="0" t="n">
        <v>50</v>
      </c>
      <c r="I267" s="0" t="n">
        <v>7.1</v>
      </c>
      <c r="J267" s="0" t="n">
        <v>17.91</v>
      </c>
      <c r="K267" s="0" t="n">
        <v>1.44</v>
      </c>
      <c r="L267" s="0" t="n">
        <v>237.7</v>
      </c>
      <c r="M267" s="0" t="n">
        <v>1.6</v>
      </c>
      <c r="N267" s="0" t="n">
        <v>0.4</v>
      </c>
      <c r="O267" s="0" t="n">
        <v>0.01</v>
      </c>
      <c r="P267" s="0" t="n">
        <v>0.48</v>
      </c>
      <c r="Q267" s="0" t="n">
        <v>0.08</v>
      </c>
      <c r="R267" s="0" t="n">
        <v>0.998</v>
      </c>
      <c r="S267" s="0" t="n">
        <v>237.8</v>
      </c>
      <c r="T267" s="0" t="n">
        <v>1.6</v>
      </c>
      <c r="U267" s="0" t="n">
        <v>0.48</v>
      </c>
      <c r="V267" s="0" t="n">
        <v>0.08</v>
      </c>
      <c r="X267" s="3" t="n">
        <f aca="false">D267+(E267+(F267/60))/60</f>
        <v>6.69357777777778</v>
      </c>
      <c r="Y267" s="3" t="n">
        <f aca="false">X267*15</f>
        <v>100.403666666667</v>
      </c>
      <c r="Z267" s="3" t="n">
        <f aca="false">-(ABS(G267)+(H267+(I267/60))/60)</f>
        <v>-50.8353055555556</v>
      </c>
      <c r="AB267" s="0" t="n">
        <f aca="false">(Y267-$AI$1)*3600</f>
        <v>-79.0588125004661</v>
      </c>
      <c r="AC267" s="0" t="n">
        <f aca="false">(Z267-$AJ$1)*3600</f>
        <v>579.270416666375</v>
      </c>
      <c r="AD267" s="0" t="n">
        <f aca="false">SQRT(AB267^2+AC267^2)</f>
        <v>584.640497621248</v>
      </c>
      <c r="AE267" s="0" t="n">
        <f aca="false">(AD267*PI()/(3600*180))*$AF$2</f>
        <v>0.283441711777468</v>
      </c>
      <c r="AL267" s="0" t="n">
        <v>237.7</v>
      </c>
      <c r="AM267" s="0" t="n">
        <v>0.283441711777468</v>
      </c>
    </row>
    <row r="268" customFormat="false" ht="13.8" hidden="false" customHeight="false" outlineLevel="0" collapsed="false">
      <c r="A268" s="0" t="s">
        <v>197</v>
      </c>
      <c r="B268" s="0" t="s">
        <v>30</v>
      </c>
      <c r="C268" s="0" t="n">
        <v>4122.701</v>
      </c>
      <c r="D268" s="0" t="n">
        <v>6</v>
      </c>
      <c r="E268" s="0" t="n">
        <v>41</v>
      </c>
      <c r="F268" s="0" t="n">
        <v>36.88</v>
      </c>
      <c r="G268" s="0" t="n">
        <v>-50</v>
      </c>
      <c r="H268" s="0" t="n">
        <v>50</v>
      </c>
      <c r="I268" s="0" t="n">
        <v>7.1</v>
      </c>
      <c r="J268" s="0" t="n">
        <v>17.91</v>
      </c>
      <c r="K268" s="0" t="n">
        <v>1.44</v>
      </c>
      <c r="L268" s="0" t="n">
        <v>239.5</v>
      </c>
      <c r="M268" s="0" t="n">
        <v>5.6</v>
      </c>
      <c r="X268" s="3" t="n">
        <f aca="false">D268+(E268+(F268/60))/60</f>
        <v>6.69357777777778</v>
      </c>
      <c r="Y268" s="3" t="n">
        <f aca="false">X268*15</f>
        <v>100.403666666667</v>
      </c>
      <c r="Z268" s="3" t="n">
        <f aca="false">-(ABS(G268)+(H268+(I268/60))/60)</f>
        <v>-50.8353055555556</v>
      </c>
      <c r="AB268" s="0" t="n">
        <f aca="false">(Y268-$AI$1)*3600</f>
        <v>-79.0588125004661</v>
      </c>
      <c r="AC268" s="0" t="n">
        <f aca="false">(Z268-$AJ$1)*3600</f>
        <v>579.270416666375</v>
      </c>
      <c r="AD268" s="0" t="n">
        <f aca="false">SQRT(AB268^2+AC268^2)</f>
        <v>584.640497621248</v>
      </c>
      <c r="AE268" s="0" t="n">
        <f aca="false">(AD268*PI()/(3600*180))*$AF$2</f>
        <v>0.283441711777468</v>
      </c>
      <c r="AL268" s="0" t="n">
        <v>239.5</v>
      </c>
      <c r="AM268" s="0" t="n">
        <v>0.283441711777468</v>
      </c>
    </row>
    <row r="269" customFormat="false" ht="13.8" hidden="false" customHeight="false" outlineLevel="0" collapsed="false">
      <c r="A269" s="0" t="s">
        <v>198</v>
      </c>
      <c r="B269" s="0" t="s">
        <v>30</v>
      </c>
      <c r="C269" s="0" t="n">
        <v>3088.572</v>
      </c>
      <c r="D269" s="0" t="n">
        <v>6</v>
      </c>
      <c r="E269" s="0" t="n">
        <v>41</v>
      </c>
      <c r="F269" s="0" t="n">
        <v>27.55</v>
      </c>
      <c r="G269" s="0" t="n">
        <v>-51</v>
      </c>
      <c r="H269" s="0" t="n">
        <v>0</v>
      </c>
      <c r="I269" s="0" t="n">
        <v>34.8</v>
      </c>
      <c r="J269" s="0" t="n">
        <v>18.64</v>
      </c>
      <c r="K269" s="0" t="n">
        <v>1.19</v>
      </c>
      <c r="L269" s="0" t="n">
        <v>235.2</v>
      </c>
      <c r="M269" s="0" t="n">
        <v>3.7</v>
      </c>
      <c r="N269" s="0" t="n">
        <v>0.38</v>
      </c>
      <c r="O269" s="0" t="n">
        <v>0.02</v>
      </c>
      <c r="P269" s="0" t="n">
        <v>0.41</v>
      </c>
      <c r="Q269" s="0" t="n">
        <v>0.08</v>
      </c>
      <c r="R269" s="0" t="n">
        <v>1</v>
      </c>
      <c r="S269" s="0" t="n">
        <v>235.9</v>
      </c>
      <c r="T269" s="0" t="n">
        <v>2.5</v>
      </c>
      <c r="U269" s="0" t="n">
        <v>0.41</v>
      </c>
      <c r="V269" s="0" t="n">
        <v>0.08</v>
      </c>
      <c r="X269" s="3" t="n">
        <f aca="false">D269+(E269+(F269/60))/60</f>
        <v>6.69098611111111</v>
      </c>
      <c r="Y269" s="3" t="n">
        <f aca="false">X269*15</f>
        <v>100.364791666667</v>
      </c>
      <c r="Z269" s="3" t="n">
        <f aca="false">-(ABS(G269)+(H269+(I269/60))/60)</f>
        <v>-51.0096666666667</v>
      </c>
      <c r="AB269" s="0" t="n">
        <f aca="false">(Y269-$AI$1)*3600</f>
        <v>-219.008812500482</v>
      </c>
      <c r="AC269" s="0" t="n">
        <f aca="false">(Z269-$AJ$1)*3600</f>
        <v>-48.4295833336233</v>
      </c>
      <c r="AD269" s="0" t="n">
        <f aca="false">SQRT(AB269^2+AC269^2)</f>
        <v>224.299541895965</v>
      </c>
      <c r="AE269" s="0" t="n">
        <f aca="false">(AD269*PI()/(3600*180))*$AF$2</f>
        <v>0.108743486577765</v>
      </c>
      <c r="AL269" s="0" t="n">
        <v>235.2</v>
      </c>
      <c r="AM269" s="0" t="n">
        <v>0.108743486577765</v>
      </c>
    </row>
    <row r="270" customFormat="false" ht="13.8" hidden="false" customHeight="false" outlineLevel="0" collapsed="false">
      <c r="A270" s="0" t="s">
        <v>198</v>
      </c>
      <c r="B270" s="0" t="s">
        <v>30</v>
      </c>
      <c r="C270" s="0" t="n">
        <v>4122.701</v>
      </c>
      <c r="D270" s="0" t="n">
        <v>6</v>
      </c>
      <c r="E270" s="0" t="n">
        <v>41</v>
      </c>
      <c r="F270" s="0" t="n">
        <v>27.55</v>
      </c>
      <c r="G270" s="0" t="n">
        <v>-51</v>
      </c>
      <c r="H270" s="0" t="n">
        <v>0</v>
      </c>
      <c r="I270" s="0" t="n">
        <v>34.8</v>
      </c>
      <c r="J270" s="0" t="n">
        <v>18.64</v>
      </c>
      <c r="K270" s="0" t="n">
        <v>1.19</v>
      </c>
      <c r="L270" s="0" t="n">
        <v>236.5</v>
      </c>
      <c r="M270" s="0" t="n">
        <v>3.5</v>
      </c>
      <c r="X270" s="3" t="n">
        <f aca="false">D270+(E270+(F270/60))/60</f>
        <v>6.69098611111111</v>
      </c>
      <c r="Y270" s="3" t="n">
        <f aca="false">X270*15</f>
        <v>100.364791666667</v>
      </c>
      <c r="Z270" s="3" t="n">
        <f aca="false">-(ABS(G270)+(H270+(I270/60))/60)</f>
        <v>-51.0096666666667</v>
      </c>
      <c r="AB270" s="0" t="n">
        <f aca="false">(Y270-$AI$1)*3600</f>
        <v>-219.008812500482</v>
      </c>
      <c r="AC270" s="0" t="n">
        <f aca="false">(Z270-$AJ$1)*3600</f>
        <v>-48.4295833336233</v>
      </c>
      <c r="AD270" s="0" t="n">
        <f aca="false">SQRT(AB270^2+AC270^2)</f>
        <v>224.299541895965</v>
      </c>
      <c r="AE270" s="0" t="n">
        <f aca="false">(AD270*PI()/(3600*180))*$AF$2</f>
        <v>0.108743486577765</v>
      </c>
      <c r="AL270" s="0" t="n">
        <v>236.5</v>
      </c>
      <c r="AM270" s="0" t="n">
        <v>0.108743486577765</v>
      </c>
    </row>
    <row r="271" customFormat="false" ht="13.8" hidden="false" customHeight="false" outlineLevel="0" collapsed="false">
      <c r="A271" s="0" t="s">
        <v>199</v>
      </c>
      <c r="B271" s="0" t="s">
        <v>30</v>
      </c>
      <c r="C271" s="0" t="n">
        <v>3088.572</v>
      </c>
      <c r="D271" s="0" t="n">
        <v>6</v>
      </c>
      <c r="E271" s="0" t="n">
        <v>41</v>
      </c>
      <c r="F271" s="0" t="n">
        <v>15.66</v>
      </c>
      <c r="G271" s="0" t="n">
        <v>-50</v>
      </c>
      <c r="H271" s="0" t="n">
        <v>59</v>
      </c>
      <c r="I271" s="0" t="n">
        <v>48</v>
      </c>
      <c r="J271" s="0" t="n">
        <v>17.81</v>
      </c>
      <c r="K271" s="0" t="n">
        <v>1.39</v>
      </c>
      <c r="L271" s="0" t="n">
        <v>225.3</v>
      </c>
      <c r="M271" s="0" t="n">
        <v>1.2</v>
      </c>
      <c r="N271" s="0" t="n">
        <v>0.43</v>
      </c>
      <c r="O271" s="0" t="n">
        <v>0.01</v>
      </c>
      <c r="P271" s="0" t="n">
        <v>0.51</v>
      </c>
      <c r="Q271" s="0" t="n">
        <v>0.08</v>
      </c>
      <c r="R271" s="0" t="n">
        <v>1</v>
      </c>
      <c r="S271" s="0" t="n">
        <v>224.7</v>
      </c>
      <c r="T271" s="0" t="n">
        <v>0.7</v>
      </c>
      <c r="U271" s="0" t="n">
        <v>0.53</v>
      </c>
      <c r="V271" s="0" t="n">
        <v>0.06</v>
      </c>
      <c r="X271" s="3" t="n">
        <f aca="false">D271+(E271+(F271/60))/60</f>
        <v>6.68768333333333</v>
      </c>
      <c r="Y271" s="3" t="n">
        <f aca="false">X271*15</f>
        <v>100.31525</v>
      </c>
      <c r="Z271" s="3" t="n">
        <f aca="false">-(ABS(G271)+(H271+(I271/60))/60)</f>
        <v>-50.9966666666667</v>
      </c>
      <c r="AB271" s="0" t="n">
        <f aca="false">(Y271-$AI$1)*3600</f>
        <v>-397.358812500494</v>
      </c>
      <c r="AC271" s="0" t="n">
        <f aca="false">(Z271-$AJ$1)*3600</f>
        <v>-1.62958333363008</v>
      </c>
      <c r="AD271" s="0" t="n">
        <f aca="false">SQRT(AB271^2+AC271^2)</f>
        <v>397.362153977507</v>
      </c>
      <c r="AE271" s="0" t="n">
        <f aca="false">(AD271*PI()/(3600*180))*$AF$2</f>
        <v>0.192646608603449</v>
      </c>
      <c r="AL271" s="0" t="n">
        <v>225.3</v>
      </c>
      <c r="AM271" s="0" t="n">
        <v>0.192646608603449</v>
      </c>
    </row>
    <row r="272" customFormat="false" ht="13.8" hidden="false" customHeight="false" outlineLevel="0" collapsed="false">
      <c r="A272" s="0" t="s">
        <v>199</v>
      </c>
      <c r="B272" s="0" t="s">
        <v>136</v>
      </c>
      <c r="C272" s="0" t="n">
        <v>3090.551</v>
      </c>
      <c r="D272" s="0" t="n">
        <v>6</v>
      </c>
      <c r="E272" s="0" t="n">
        <v>41</v>
      </c>
      <c r="F272" s="0" t="n">
        <v>15.66</v>
      </c>
      <c r="G272" s="0" t="n">
        <v>-50</v>
      </c>
      <c r="H272" s="0" t="n">
        <v>59</v>
      </c>
      <c r="I272" s="0" t="n">
        <v>48</v>
      </c>
      <c r="J272" s="0" t="n">
        <v>17.81</v>
      </c>
      <c r="K272" s="0" t="n">
        <v>1.39</v>
      </c>
      <c r="L272" s="0" t="n">
        <v>225.4</v>
      </c>
      <c r="M272" s="0" t="n">
        <v>1.1</v>
      </c>
      <c r="N272" s="0" t="n">
        <v>0.39</v>
      </c>
      <c r="O272" s="0" t="n">
        <v>0.02</v>
      </c>
      <c r="P272" s="0" t="n">
        <v>0.54</v>
      </c>
      <c r="Q272" s="0" t="n">
        <v>0.08</v>
      </c>
      <c r="X272" s="3" t="n">
        <f aca="false">D272+(E272+(F272/60))/60</f>
        <v>6.68768333333333</v>
      </c>
      <c r="Y272" s="3" t="n">
        <f aca="false">X272*15</f>
        <v>100.31525</v>
      </c>
      <c r="Z272" s="3" t="n">
        <f aca="false">-(ABS(G272)+(H272+(I272/60))/60)</f>
        <v>-50.9966666666667</v>
      </c>
      <c r="AB272" s="0" t="n">
        <f aca="false">(Y272-$AI$1)*3600</f>
        <v>-397.358812500494</v>
      </c>
      <c r="AC272" s="0" t="n">
        <f aca="false">(Z272-$AJ$1)*3600</f>
        <v>-1.62958333363008</v>
      </c>
      <c r="AD272" s="0" t="n">
        <f aca="false">SQRT(AB272^2+AC272^2)</f>
        <v>397.362153977507</v>
      </c>
      <c r="AE272" s="0" t="n">
        <f aca="false">(AD272*PI()/(3600*180))*$AF$2</f>
        <v>0.192646608603449</v>
      </c>
      <c r="AL272" s="0" t="n">
        <v>225.4</v>
      </c>
      <c r="AM272" s="0" t="n">
        <v>0.192646608603449</v>
      </c>
    </row>
    <row r="273" customFormat="false" ht="13.8" hidden="false" customHeight="false" outlineLevel="0" collapsed="false">
      <c r="A273" s="0" t="s">
        <v>199</v>
      </c>
      <c r="B273" s="0" t="s">
        <v>30</v>
      </c>
      <c r="C273" s="0" t="n">
        <v>4122.701</v>
      </c>
      <c r="D273" s="0" t="n">
        <v>6</v>
      </c>
      <c r="E273" s="0" t="n">
        <v>41</v>
      </c>
      <c r="F273" s="0" t="n">
        <v>15.66</v>
      </c>
      <c r="G273" s="0" t="n">
        <v>-50</v>
      </c>
      <c r="H273" s="0" t="n">
        <v>59</v>
      </c>
      <c r="I273" s="0" t="n">
        <v>48</v>
      </c>
      <c r="J273" s="0" t="n">
        <v>17.81</v>
      </c>
      <c r="K273" s="0" t="n">
        <v>1.39</v>
      </c>
      <c r="L273" s="0" t="n">
        <v>223.3</v>
      </c>
      <c r="M273" s="0" t="n">
        <v>1.2</v>
      </c>
      <c r="X273" s="3" t="n">
        <f aca="false">D273+(E273+(F273/60))/60</f>
        <v>6.68768333333333</v>
      </c>
      <c r="Y273" s="3" t="n">
        <f aca="false">X273*15</f>
        <v>100.31525</v>
      </c>
      <c r="Z273" s="3" t="n">
        <f aca="false">-(ABS(G273)+(H273+(I273/60))/60)</f>
        <v>-50.9966666666667</v>
      </c>
      <c r="AB273" s="0" t="n">
        <f aca="false">(Y273-$AI$1)*3600</f>
        <v>-397.358812500494</v>
      </c>
      <c r="AC273" s="0" t="n">
        <f aca="false">(Z273-$AJ$1)*3600</f>
        <v>-1.62958333363008</v>
      </c>
      <c r="AD273" s="0" t="n">
        <f aca="false">SQRT(AB273^2+AC273^2)</f>
        <v>397.362153977507</v>
      </c>
      <c r="AE273" s="0" t="n">
        <f aca="false">(AD273*PI()/(3600*180))*$AF$2</f>
        <v>0.192646608603449</v>
      </c>
      <c r="AL273" s="0" t="n">
        <v>223.3</v>
      </c>
      <c r="AM273" s="0" t="n">
        <v>0.192646608603449</v>
      </c>
    </row>
    <row r="274" customFormat="false" ht="13.8" hidden="false" customHeight="false" outlineLevel="0" collapsed="false">
      <c r="A274" s="0" t="s">
        <v>200</v>
      </c>
      <c r="B274" s="0" t="s">
        <v>30</v>
      </c>
      <c r="C274" s="0" t="n">
        <v>3088.572</v>
      </c>
      <c r="D274" s="0" t="n">
        <v>6</v>
      </c>
      <c r="E274" s="0" t="n">
        <v>42</v>
      </c>
      <c r="F274" s="0" t="n">
        <v>6.68</v>
      </c>
      <c r="G274" s="0" t="n">
        <v>-50</v>
      </c>
      <c r="H274" s="0" t="n">
        <v>52</v>
      </c>
      <c r="I274" s="0" t="n">
        <v>2.2</v>
      </c>
      <c r="J274" s="0" t="n">
        <v>20.57</v>
      </c>
      <c r="K274" s="0" t="n">
        <v>0.8</v>
      </c>
      <c r="L274" s="0" t="n">
        <v>228.7</v>
      </c>
      <c r="M274" s="0" t="n">
        <v>12.2</v>
      </c>
      <c r="N274" s="0" t="n">
        <v>0.48</v>
      </c>
      <c r="O274" s="0" t="n">
        <v>0.07</v>
      </c>
      <c r="P274" s="0" t="n">
        <v>0.89</v>
      </c>
      <c r="Q274" s="0" t="n">
        <v>0.12</v>
      </c>
      <c r="R274" s="0" t="n">
        <v>0.23</v>
      </c>
      <c r="X274" s="3" t="n">
        <f aca="false">D274+(E274+(F274/60))/60</f>
        <v>6.70185555555556</v>
      </c>
      <c r="Y274" s="3" t="n">
        <f aca="false">X274*15</f>
        <v>100.527833333333</v>
      </c>
      <c r="Z274" s="3" t="n">
        <f aca="false">-(ABS(G274)+(H274+(I274/60))/60)</f>
        <v>-50.8672777777778</v>
      </c>
      <c r="AB274" s="0" t="n">
        <f aca="false">(Y274-$AI$1)*3600</f>
        <v>367.941187499537</v>
      </c>
      <c r="AC274" s="0" t="n">
        <f aca="false">(Z274-$AJ$1)*3600</f>
        <v>464.170416666374</v>
      </c>
      <c r="AD274" s="0" t="n">
        <f aca="false">SQRT(AB274^2+AC274^2)</f>
        <v>592.313171529053</v>
      </c>
      <c r="AE274" s="0" t="n">
        <f aca="false">(AD274*PI()/(3600*180))*$AF$2</f>
        <v>0.287161529058664</v>
      </c>
      <c r="AL274" s="0" t="n">
        <v>228.7</v>
      </c>
      <c r="AM274" s="0" t="n">
        <v>0.287161529058664</v>
      </c>
    </row>
    <row r="275" customFormat="false" ht="13.8" hidden="false" customHeight="false" outlineLevel="0" collapsed="false">
      <c r="A275" s="0" t="s">
        <v>201</v>
      </c>
      <c r="B275" s="0" t="s">
        <v>30</v>
      </c>
      <c r="C275" s="0" t="n">
        <v>3088.572</v>
      </c>
      <c r="D275" s="0" t="n">
        <v>6</v>
      </c>
      <c r="E275" s="0" t="n">
        <v>41</v>
      </c>
      <c r="F275" s="0" t="n">
        <v>53.45</v>
      </c>
      <c r="G275" s="0" t="n">
        <v>-50</v>
      </c>
      <c r="H275" s="0" t="n">
        <v>56</v>
      </c>
      <c r="I275" s="0" t="n">
        <v>57.5</v>
      </c>
      <c r="J275" s="0" t="n">
        <v>19.04</v>
      </c>
      <c r="K275" s="0" t="n">
        <v>1.07</v>
      </c>
      <c r="L275" s="0" t="n">
        <v>224.1</v>
      </c>
      <c r="M275" s="0" t="n">
        <v>11.8</v>
      </c>
      <c r="N275" s="0" t="n">
        <v>0.32</v>
      </c>
      <c r="O275" s="0" t="n">
        <v>0.03</v>
      </c>
      <c r="P275" s="0" t="n">
        <v>0.64</v>
      </c>
      <c r="Q275" s="0" t="n">
        <v>0.09</v>
      </c>
      <c r="R275" s="0" t="n">
        <v>0.996</v>
      </c>
      <c r="S275" s="0" t="n">
        <v>235</v>
      </c>
      <c r="T275" s="0" t="n">
        <v>6.4</v>
      </c>
      <c r="U275" s="0" t="n">
        <v>0.61</v>
      </c>
      <c r="V275" s="0" t="n">
        <v>0.08</v>
      </c>
      <c r="X275" s="3" t="n">
        <f aca="false">D275+(E275+(F275/60))/60</f>
        <v>6.69818055555556</v>
      </c>
      <c r="Y275" s="3" t="n">
        <f aca="false">X275*15</f>
        <v>100.472708333333</v>
      </c>
      <c r="Z275" s="3" t="n">
        <f aca="false">-(ABS(G275)+(H275+(I275/60))/60)</f>
        <v>-50.9493055555556</v>
      </c>
      <c r="AB275" s="0" t="n">
        <f aca="false">(Y275-$AI$1)*3600</f>
        <v>169.491187499574</v>
      </c>
      <c r="AC275" s="0" t="n">
        <f aca="false">(Z275-$AJ$1)*3600</f>
        <v>168.870416666385</v>
      </c>
      <c r="AD275" s="0" t="n">
        <f aca="false">SQRT(AB275^2+AC275^2)</f>
        <v>239.25818745676</v>
      </c>
      <c r="AE275" s="0" t="n">
        <f aca="false">(AD275*PI()/(3600*180))*$AF$2</f>
        <v>0.115995642596507</v>
      </c>
      <c r="AL275" s="0" t="n">
        <v>224.1</v>
      </c>
      <c r="AM275" s="0" t="n">
        <v>0.115995642596507</v>
      </c>
    </row>
    <row r="276" customFormat="false" ht="13.8" hidden="false" customHeight="false" outlineLevel="0" collapsed="false">
      <c r="A276" s="0" t="s">
        <v>201</v>
      </c>
      <c r="B276" s="0" t="s">
        <v>30</v>
      </c>
      <c r="C276" s="0" t="n">
        <v>4120.709</v>
      </c>
      <c r="D276" s="0" t="n">
        <v>6</v>
      </c>
      <c r="E276" s="0" t="n">
        <v>41</v>
      </c>
      <c r="F276" s="0" t="n">
        <v>53.45</v>
      </c>
      <c r="G276" s="0" t="n">
        <v>-50</v>
      </c>
      <c r="H276" s="0" t="n">
        <v>56</v>
      </c>
      <c r="I276" s="0" t="n">
        <v>57.5</v>
      </c>
      <c r="J276" s="0" t="n">
        <v>19.04</v>
      </c>
      <c r="K276" s="0" t="n">
        <v>1.07</v>
      </c>
      <c r="L276" s="0" t="n">
        <v>245.6</v>
      </c>
      <c r="M276" s="0" t="n">
        <v>10.1</v>
      </c>
      <c r="X276" s="3" t="n">
        <f aca="false">D276+(E276+(F276/60))/60</f>
        <v>6.69818055555556</v>
      </c>
      <c r="Y276" s="3" t="n">
        <f aca="false">X276*15</f>
        <v>100.472708333333</v>
      </c>
      <c r="Z276" s="3" t="n">
        <f aca="false">-(ABS(G276)+(H276+(I276/60))/60)</f>
        <v>-50.9493055555556</v>
      </c>
      <c r="AB276" s="0" t="n">
        <f aca="false">(Y276-$AI$1)*3600</f>
        <v>169.491187499574</v>
      </c>
      <c r="AC276" s="0" t="n">
        <f aca="false">(Z276-$AJ$1)*3600</f>
        <v>168.870416666385</v>
      </c>
      <c r="AD276" s="0" t="n">
        <f aca="false">SQRT(AB276^2+AC276^2)</f>
        <v>239.25818745676</v>
      </c>
      <c r="AE276" s="0" t="n">
        <f aca="false">(AD276*PI()/(3600*180))*$AF$2</f>
        <v>0.115995642596507</v>
      </c>
      <c r="AL276" s="0" t="n">
        <v>245.6</v>
      </c>
      <c r="AM276" s="0" t="n">
        <v>0.115995642596507</v>
      </c>
    </row>
    <row r="277" customFormat="false" ht="13.8" hidden="false" customHeight="false" outlineLevel="0" collapsed="false">
      <c r="A277" s="0" t="s">
        <v>201</v>
      </c>
      <c r="B277" s="0" t="s">
        <v>30</v>
      </c>
      <c r="C277" s="0" t="n">
        <v>4557.518</v>
      </c>
      <c r="D277" s="0" t="n">
        <v>6</v>
      </c>
      <c r="E277" s="0" t="n">
        <v>41</v>
      </c>
      <c r="F277" s="0" t="n">
        <v>53.45</v>
      </c>
      <c r="G277" s="0" t="n">
        <v>-50</v>
      </c>
      <c r="H277" s="0" t="n">
        <v>56</v>
      </c>
      <c r="I277" s="0" t="n">
        <v>57.5</v>
      </c>
      <c r="J277" s="0" t="n">
        <v>19.04</v>
      </c>
      <c r="K277" s="0" t="n">
        <v>1.07</v>
      </c>
      <c r="L277" s="0" t="n">
        <v>231.3</v>
      </c>
      <c r="M277" s="0" t="n">
        <v>11.8</v>
      </c>
      <c r="N277" s="0" t="n">
        <v>0.23</v>
      </c>
      <c r="O277" s="0" t="n">
        <v>0.1</v>
      </c>
      <c r="P277" s="0" t="n">
        <v>0.51</v>
      </c>
      <c r="Q277" s="0" t="n">
        <v>0.17</v>
      </c>
      <c r="X277" s="3" t="n">
        <f aca="false">D277+(E277+(F277/60))/60</f>
        <v>6.69818055555556</v>
      </c>
      <c r="Y277" s="3" t="n">
        <f aca="false">X277*15</f>
        <v>100.472708333333</v>
      </c>
      <c r="Z277" s="3" t="n">
        <f aca="false">-(ABS(G277)+(H277+(I277/60))/60)</f>
        <v>-50.9493055555556</v>
      </c>
      <c r="AB277" s="0" t="n">
        <f aca="false">(Y277-$AI$1)*3600</f>
        <v>169.491187499574</v>
      </c>
      <c r="AC277" s="0" t="n">
        <f aca="false">(Z277-$AJ$1)*3600</f>
        <v>168.870416666385</v>
      </c>
      <c r="AD277" s="0" t="n">
        <f aca="false">SQRT(AB277^2+AC277^2)</f>
        <v>239.25818745676</v>
      </c>
      <c r="AE277" s="0" t="n">
        <f aca="false">(AD277*PI()/(3600*180))*$AF$2</f>
        <v>0.115995642596507</v>
      </c>
      <c r="AL277" s="0" t="n">
        <v>231.3</v>
      </c>
      <c r="AM277" s="0" t="n">
        <v>0.115995642596507</v>
      </c>
    </row>
    <row r="278" customFormat="false" ht="13.8" hidden="false" customHeight="false" outlineLevel="0" collapsed="false">
      <c r="A278" s="0" t="s">
        <v>202</v>
      </c>
      <c r="B278" s="0" t="s">
        <v>30</v>
      </c>
      <c r="C278" s="0" t="n">
        <v>3088.572</v>
      </c>
      <c r="D278" s="0" t="n">
        <v>6</v>
      </c>
      <c r="E278" s="0" t="n">
        <v>41</v>
      </c>
      <c r="F278" s="0" t="n">
        <v>55.3</v>
      </c>
      <c r="G278" s="0" t="n">
        <v>-50</v>
      </c>
      <c r="H278" s="0" t="n">
        <v>57</v>
      </c>
      <c r="I278" s="0" t="n">
        <v>43.6</v>
      </c>
      <c r="J278" s="0" t="n">
        <v>18.57</v>
      </c>
      <c r="K278" s="0" t="n">
        <v>1.23</v>
      </c>
      <c r="L278" s="0" t="n">
        <v>217.9</v>
      </c>
      <c r="M278" s="0" t="n">
        <v>2.2</v>
      </c>
      <c r="N278" s="0" t="n">
        <v>0.38</v>
      </c>
      <c r="O278" s="0" t="n">
        <v>0.02</v>
      </c>
      <c r="P278" s="0" t="n">
        <v>0.35</v>
      </c>
      <c r="Q278" s="0" t="n">
        <v>0.08</v>
      </c>
      <c r="R278" s="0" t="n">
        <v>1</v>
      </c>
      <c r="S278" s="0" t="n">
        <v>218.1</v>
      </c>
      <c r="T278" s="0" t="n">
        <v>1.9</v>
      </c>
      <c r="U278" s="0" t="n">
        <v>0.38</v>
      </c>
      <c r="V278" s="0" t="n">
        <v>0.07</v>
      </c>
      <c r="X278" s="3" t="n">
        <f aca="false">D278+(E278+(F278/60))/60</f>
        <v>6.69869444444444</v>
      </c>
      <c r="Y278" s="3" t="n">
        <f aca="false">X278*15</f>
        <v>100.480416666667</v>
      </c>
      <c r="Z278" s="3" t="n">
        <f aca="false">-(ABS(G278)+(H278+(I278/60))/60)</f>
        <v>-50.9621111111111</v>
      </c>
      <c r="AB278" s="0" t="n">
        <f aca="false">(Y278-$AI$1)*3600</f>
        <v>197.241187499549</v>
      </c>
      <c r="AC278" s="0" t="n">
        <f aca="false">(Z278-$AJ$1)*3600</f>
        <v>122.770416666373</v>
      </c>
      <c r="AD278" s="0" t="n">
        <f aca="false">SQRT(AB278^2+AC278^2)</f>
        <v>232.328778360897</v>
      </c>
      <c r="AE278" s="0" t="n">
        <f aca="false">(AD278*PI()/(3600*180))*$AF$2</f>
        <v>0.112636170264828</v>
      </c>
      <c r="AL278" s="0" t="n">
        <v>217.9</v>
      </c>
      <c r="AM278" s="0" t="n">
        <v>0.112636170264828</v>
      </c>
    </row>
    <row r="279" customFormat="false" ht="13.8" hidden="false" customHeight="false" outlineLevel="0" collapsed="false">
      <c r="A279" s="0" t="s">
        <v>202</v>
      </c>
      <c r="B279" s="0" t="s">
        <v>30</v>
      </c>
      <c r="C279" s="0" t="n">
        <v>4557.518</v>
      </c>
      <c r="D279" s="0" t="n">
        <v>6</v>
      </c>
      <c r="E279" s="0" t="n">
        <v>41</v>
      </c>
      <c r="F279" s="0" t="n">
        <v>55.3</v>
      </c>
      <c r="G279" s="0" t="n">
        <v>-50</v>
      </c>
      <c r="H279" s="0" t="n">
        <v>57</v>
      </c>
      <c r="I279" s="0" t="n">
        <v>43.6</v>
      </c>
      <c r="J279" s="0" t="n">
        <v>18.57</v>
      </c>
      <c r="K279" s="0" t="n">
        <v>1.23</v>
      </c>
      <c r="L279" s="0" t="n">
        <v>218.5</v>
      </c>
      <c r="M279" s="0" t="n">
        <v>3.9</v>
      </c>
      <c r="N279" s="0" t="n">
        <v>0.47</v>
      </c>
      <c r="O279" s="0" t="n">
        <v>0.08</v>
      </c>
      <c r="P279" s="0" t="n">
        <v>0.52</v>
      </c>
      <c r="Q279" s="0" t="n">
        <v>0.16</v>
      </c>
      <c r="X279" s="3" t="n">
        <f aca="false">D279+(E279+(F279/60))/60</f>
        <v>6.69869444444444</v>
      </c>
      <c r="Y279" s="3" t="n">
        <f aca="false">X279*15</f>
        <v>100.480416666667</v>
      </c>
      <c r="Z279" s="3" t="n">
        <f aca="false">-(ABS(G279)+(H279+(I279/60))/60)</f>
        <v>-50.9621111111111</v>
      </c>
      <c r="AB279" s="0" t="n">
        <f aca="false">(Y279-$AI$1)*3600</f>
        <v>197.241187499549</v>
      </c>
      <c r="AC279" s="0" t="n">
        <f aca="false">(Z279-$AJ$1)*3600</f>
        <v>122.770416666373</v>
      </c>
      <c r="AD279" s="0" t="n">
        <f aca="false">SQRT(AB279^2+AC279^2)</f>
        <v>232.328778360897</v>
      </c>
      <c r="AE279" s="0" t="n">
        <f aca="false">(AD279*PI()/(3600*180))*$AF$2</f>
        <v>0.112636170264828</v>
      </c>
      <c r="AL279" s="0" t="n">
        <v>218.5</v>
      </c>
      <c r="AM279" s="0" t="n">
        <v>0.112636170264828</v>
      </c>
    </row>
    <row r="280" customFormat="false" ht="13.8" hidden="false" customHeight="false" outlineLevel="0" collapsed="false">
      <c r="A280" s="0" t="s">
        <v>203</v>
      </c>
      <c r="B280" s="0" t="s">
        <v>30</v>
      </c>
      <c r="C280" s="0" t="n">
        <v>3088.572</v>
      </c>
      <c r="D280" s="0" t="n">
        <v>6</v>
      </c>
      <c r="E280" s="0" t="n">
        <v>41</v>
      </c>
      <c r="F280" s="0" t="n">
        <v>44.56</v>
      </c>
      <c r="G280" s="0" t="n">
        <v>-50</v>
      </c>
      <c r="H280" s="0" t="n">
        <v>57</v>
      </c>
      <c r="I280" s="0" t="n">
        <v>44.4</v>
      </c>
      <c r="J280" s="0" t="n">
        <v>20.13</v>
      </c>
      <c r="K280" s="0" t="n">
        <v>1.02</v>
      </c>
      <c r="L280" s="0" t="n">
        <v>224.9</v>
      </c>
      <c r="M280" s="0" t="n">
        <v>11.9</v>
      </c>
      <c r="N280" s="0" t="n">
        <v>0.49</v>
      </c>
      <c r="O280" s="0" t="n">
        <v>0.03</v>
      </c>
      <c r="P280" s="0" t="n">
        <v>0.28</v>
      </c>
      <c r="Q280" s="0" t="n">
        <v>0.11</v>
      </c>
      <c r="R280" s="0" t="n">
        <v>1</v>
      </c>
      <c r="S280" s="0" t="n">
        <v>224.5</v>
      </c>
      <c r="T280" s="0" t="n">
        <v>5.7</v>
      </c>
      <c r="U280" s="0" t="n">
        <v>0.28</v>
      </c>
      <c r="V280" s="0" t="n">
        <v>0.11</v>
      </c>
      <c r="X280" s="3" t="n">
        <f aca="false">D280+(E280+(F280/60))/60</f>
        <v>6.69571111111111</v>
      </c>
      <c r="Y280" s="3" t="n">
        <f aca="false">X280*15</f>
        <v>100.435666666667</v>
      </c>
      <c r="Z280" s="3" t="n">
        <f aca="false">-(ABS(G280)+(H280+(I280/60))/60)</f>
        <v>-50.9623333333333</v>
      </c>
      <c r="AB280" s="0" t="n">
        <f aca="false">(Y280-$AI$1)*3600</f>
        <v>36.1411874995213</v>
      </c>
      <c r="AC280" s="0" t="n">
        <f aca="false">(Z280-$AJ$1)*3600</f>
        <v>121.97041666638</v>
      </c>
      <c r="AD280" s="0" t="n">
        <f aca="false">SQRT(AB280^2+AC280^2)</f>
        <v>127.212294907552</v>
      </c>
      <c r="AE280" s="0" t="n">
        <f aca="false">(AD280*PI()/(3600*180))*$AF$2</f>
        <v>0.0616742609765222</v>
      </c>
      <c r="AL280" s="0" t="n">
        <v>224.9</v>
      </c>
      <c r="AM280" s="0" t="n">
        <v>0.0616742609765222</v>
      </c>
    </row>
    <row r="281" customFormat="false" ht="13.8" hidden="false" customHeight="false" outlineLevel="0" collapsed="false">
      <c r="A281" s="0" t="s">
        <v>203</v>
      </c>
      <c r="B281" s="0" t="s">
        <v>30</v>
      </c>
      <c r="C281" s="0" t="n">
        <v>4122.587</v>
      </c>
      <c r="D281" s="0" t="n">
        <v>6</v>
      </c>
      <c r="E281" s="0" t="n">
        <v>41</v>
      </c>
      <c r="F281" s="0" t="n">
        <v>44.56</v>
      </c>
      <c r="G281" s="0" t="n">
        <v>-50</v>
      </c>
      <c r="H281" s="0" t="n">
        <v>57</v>
      </c>
      <c r="I281" s="0" t="n">
        <v>44.4</v>
      </c>
      <c r="J281" s="0" t="n">
        <v>20.13</v>
      </c>
      <c r="K281" s="0" t="n">
        <v>1.02</v>
      </c>
      <c r="L281" s="0" t="n">
        <v>224.4</v>
      </c>
      <c r="M281" s="0" t="n">
        <v>6.5</v>
      </c>
      <c r="X281" s="3" t="n">
        <f aca="false">D281+(E281+(F281/60))/60</f>
        <v>6.69571111111111</v>
      </c>
      <c r="Y281" s="3" t="n">
        <f aca="false">X281*15</f>
        <v>100.435666666667</v>
      </c>
      <c r="Z281" s="3" t="n">
        <f aca="false">-(ABS(G281)+(H281+(I281/60))/60)</f>
        <v>-50.9623333333333</v>
      </c>
      <c r="AB281" s="0" t="n">
        <f aca="false">(Y281-$AI$1)*3600</f>
        <v>36.1411874995213</v>
      </c>
      <c r="AC281" s="0" t="n">
        <f aca="false">(Z281-$AJ$1)*3600</f>
        <v>121.97041666638</v>
      </c>
      <c r="AD281" s="0" t="n">
        <f aca="false">SQRT(AB281^2+AC281^2)</f>
        <v>127.212294907552</v>
      </c>
      <c r="AE281" s="0" t="n">
        <f aca="false">(AD281*PI()/(3600*180))*$AF$2</f>
        <v>0.0616742609765222</v>
      </c>
      <c r="AL281" s="0" t="n">
        <v>224.4</v>
      </c>
      <c r="AM281" s="0" t="n">
        <v>0.0616742609765222</v>
      </c>
    </row>
    <row r="282" customFormat="false" ht="13.8" hidden="false" customHeight="false" outlineLevel="0" collapsed="false">
      <c r="A282" s="0" t="s">
        <v>204</v>
      </c>
      <c r="B282" s="0" t="s">
        <v>30</v>
      </c>
      <c r="C282" s="0" t="n">
        <v>3088.572</v>
      </c>
      <c r="D282" s="0" t="n">
        <v>6</v>
      </c>
      <c r="E282" s="0" t="n">
        <v>42</v>
      </c>
      <c r="F282" s="0" t="n">
        <v>17.46</v>
      </c>
      <c r="G282" s="0" t="n">
        <v>-50</v>
      </c>
      <c r="H282" s="0" t="n">
        <v>56</v>
      </c>
      <c r="I282" s="0" t="n">
        <v>26.1</v>
      </c>
      <c r="J282" s="0" t="n">
        <v>18.7</v>
      </c>
      <c r="K282" s="0" t="n">
        <v>1.18</v>
      </c>
      <c r="L282" s="0" t="n">
        <v>227.8</v>
      </c>
      <c r="M282" s="0" t="n">
        <v>5.1</v>
      </c>
      <c r="N282" s="0" t="n">
        <v>0.42</v>
      </c>
      <c r="O282" s="0" t="n">
        <v>0.02</v>
      </c>
      <c r="P282" s="0" t="n">
        <v>0.49</v>
      </c>
      <c r="Q282" s="0" t="n">
        <v>0.08</v>
      </c>
      <c r="R282" s="0" t="n">
        <v>1</v>
      </c>
      <c r="S282" s="0" t="n">
        <v>231.5</v>
      </c>
      <c r="T282" s="0" t="n">
        <v>1.3</v>
      </c>
      <c r="U282" s="0" t="n">
        <v>0.48</v>
      </c>
      <c r="V282" s="0" t="n">
        <v>0.06</v>
      </c>
      <c r="X282" s="3" t="n">
        <f aca="false">D282+(E282+(F282/60))/60</f>
        <v>6.70485</v>
      </c>
      <c r="Y282" s="3" t="n">
        <f aca="false">X282*15</f>
        <v>100.57275</v>
      </c>
      <c r="Z282" s="3" t="n">
        <f aca="false">-(ABS(G282)+(H282+(I282/60))/60)</f>
        <v>-50.9405833333333</v>
      </c>
      <c r="AB282" s="0" t="n">
        <f aca="false">(Y282-$AI$1)*3600</f>
        <v>529.641187499584</v>
      </c>
      <c r="AC282" s="0" t="n">
        <f aca="false">(Z282-$AJ$1)*3600</f>
        <v>200.27041666637</v>
      </c>
      <c r="AD282" s="0" t="n">
        <f aca="false">SQRT(AB282^2+AC282^2)</f>
        <v>566.24025579933</v>
      </c>
      <c r="AE282" s="0" t="n">
        <f aca="false">(AD282*PI()/(3600*180))*$AF$2</f>
        <v>0.274521022806479</v>
      </c>
      <c r="AL282" s="0" t="n">
        <v>227.8</v>
      </c>
      <c r="AM282" s="0" t="n">
        <v>0.274521022806479</v>
      </c>
    </row>
    <row r="283" customFormat="false" ht="13.8" hidden="false" customHeight="false" outlineLevel="0" collapsed="false">
      <c r="A283" s="0" t="s">
        <v>204</v>
      </c>
      <c r="B283" s="0" t="s">
        <v>32</v>
      </c>
      <c r="C283" s="0" t="n">
        <v>3411.554</v>
      </c>
      <c r="D283" s="0" t="n">
        <v>6</v>
      </c>
      <c r="E283" s="0" t="n">
        <v>42</v>
      </c>
      <c r="F283" s="0" t="n">
        <v>17.46</v>
      </c>
      <c r="G283" s="0" t="n">
        <v>-50</v>
      </c>
      <c r="H283" s="0" t="n">
        <v>56</v>
      </c>
      <c r="I283" s="0" t="n">
        <v>26.1</v>
      </c>
      <c r="J283" s="0" t="n">
        <v>18.7</v>
      </c>
      <c r="K283" s="0" t="n">
        <v>1.18</v>
      </c>
      <c r="L283" s="0" t="n">
        <v>233.5</v>
      </c>
      <c r="M283" s="0" t="n">
        <v>1.5</v>
      </c>
      <c r="N283" s="0" t="n">
        <v>0.35</v>
      </c>
      <c r="O283" s="0" t="n">
        <v>0.04</v>
      </c>
      <c r="P283" s="0" t="n">
        <v>0.44</v>
      </c>
      <c r="Q283" s="0" t="n">
        <v>0.1</v>
      </c>
      <c r="X283" s="3" t="n">
        <f aca="false">D283+(E283+(F283/60))/60</f>
        <v>6.70485</v>
      </c>
      <c r="Y283" s="3" t="n">
        <f aca="false">X283*15</f>
        <v>100.57275</v>
      </c>
      <c r="Z283" s="3" t="n">
        <f aca="false">-(ABS(G283)+(H283+(I283/60))/60)</f>
        <v>-50.9405833333333</v>
      </c>
      <c r="AB283" s="0" t="n">
        <f aca="false">(Y283-$AI$1)*3600</f>
        <v>529.641187499584</v>
      </c>
      <c r="AC283" s="0" t="n">
        <f aca="false">(Z283-$AJ$1)*3600</f>
        <v>200.27041666637</v>
      </c>
      <c r="AD283" s="0" t="n">
        <f aca="false">SQRT(AB283^2+AC283^2)</f>
        <v>566.24025579933</v>
      </c>
      <c r="AE283" s="0" t="n">
        <f aca="false">(AD283*PI()/(3600*180))*$AF$2</f>
        <v>0.274521022806479</v>
      </c>
      <c r="AL283" s="0" t="n">
        <v>233.5</v>
      </c>
      <c r="AM283" s="0" t="n">
        <v>0.274521022806479</v>
      </c>
    </row>
    <row r="284" customFormat="false" ht="13.8" hidden="false" customHeight="false" outlineLevel="0" collapsed="false">
      <c r="A284" s="0" t="s">
        <v>204</v>
      </c>
      <c r="B284" s="0" t="s">
        <v>30</v>
      </c>
      <c r="C284" s="0" t="n">
        <v>4123.555</v>
      </c>
      <c r="D284" s="0" t="n">
        <v>6</v>
      </c>
      <c r="E284" s="0" t="n">
        <v>42</v>
      </c>
      <c r="F284" s="0" t="n">
        <v>17.46</v>
      </c>
      <c r="G284" s="0" t="n">
        <v>-50</v>
      </c>
      <c r="H284" s="0" t="n">
        <v>56</v>
      </c>
      <c r="I284" s="0" t="n">
        <v>26.1</v>
      </c>
      <c r="J284" s="0" t="n">
        <v>18.7</v>
      </c>
      <c r="K284" s="0" t="n">
        <v>1.18</v>
      </c>
      <c r="L284" s="0" t="n">
        <v>225.5</v>
      </c>
      <c r="M284" s="0" t="n">
        <v>3</v>
      </c>
      <c r="X284" s="3" t="n">
        <f aca="false">D284+(E284+(F284/60))/60</f>
        <v>6.70485</v>
      </c>
      <c r="Y284" s="3" t="n">
        <f aca="false">X284*15</f>
        <v>100.57275</v>
      </c>
      <c r="Z284" s="3" t="n">
        <f aca="false">-(ABS(G284)+(H284+(I284/60))/60)</f>
        <v>-50.9405833333333</v>
      </c>
      <c r="AB284" s="0" t="n">
        <f aca="false">(Y284-$AI$1)*3600</f>
        <v>529.641187499584</v>
      </c>
      <c r="AC284" s="0" t="n">
        <f aca="false">(Z284-$AJ$1)*3600</f>
        <v>200.27041666637</v>
      </c>
      <c r="AD284" s="0" t="n">
        <f aca="false">SQRT(AB284^2+AC284^2)</f>
        <v>566.24025579933</v>
      </c>
      <c r="AE284" s="0" t="n">
        <f aca="false">(AD284*PI()/(3600*180))*$AF$2</f>
        <v>0.274521022806479</v>
      </c>
      <c r="AL284" s="0" t="n">
        <v>225.5</v>
      </c>
      <c r="AM284" s="0" t="n">
        <v>0.274521022806479</v>
      </c>
    </row>
    <row r="285" customFormat="false" ht="13.8" hidden="false" customHeight="false" outlineLevel="0" collapsed="false">
      <c r="A285" s="0" t="s">
        <v>204</v>
      </c>
      <c r="B285" s="0" t="s">
        <v>30</v>
      </c>
      <c r="C285" s="0" t="n">
        <v>4554.518</v>
      </c>
      <c r="D285" s="0" t="n">
        <v>6</v>
      </c>
      <c r="E285" s="0" t="n">
        <v>42</v>
      </c>
      <c r="F285" s="0" t="n">
        <v>17.46</v>
      </c>
      <c r="G285" s="0" t="n">
        <v>-50</v>
      </c>
      <c r="H285" s="0" t="n">
        <v>56</v>
      </c>
      <c r="I285" s="0" t="n">
        <v>26.1</v>
      </c>
      <c r="J285" s="0" t="n">
        <v>18.7</v>
      </c>
      <c r="K285" s="0" t="n">
        <v>1.18</v>
      </c>
      <c r="L285" s="0" t="n">
        <v>229.1</v>
      </c>
      <c r="M285" s="0" t="n">
        <v>7.8</v>
      </c>
      <c r="N285" s="0" t="n">
        <v>0.44</v>
      </c>
      <c r="O285" s="0" t="n">
        <v>0.09</v>
      </c>
      <c r="P285" s="0" t="n">
        <v>0.56</v>
      </c>
      <c r="Q285" s="0" t="n">
        <v>0.17</v>
      </c>
      <c r="X285" s="3" t="n">
        <f aca="false">D285+(E285+(F285/60))/60</f>
        <v>6.70485</v>
      </c>
      <c r="Y285" s="3" t="n">
        <f aca="false">X285*15</f>
        <v>100.57275</v>
      </c>
      <c r="Z285" s="3" t="n">
        <f aca="false">-(ABS(G285)+(H285+(I285/60))/60)</f>
        <v>-50.9405833333333</v>
      </c>
      <c r="AB285" s="0" t="n">
        <f aca="false">(Y285-$AI$1)*3600</f>
        <v>529.641187499584</v>
      </c>
      <c r="AC285" s="0" t="n">
        <f aca="false">(Z285-$AJ$1)*3600</f>
        <v>200.27041666637</v>
      </c>
      <c r="AD285" s="0" t="n">
        <f aca="false">SQRT(AB285^2+AC285^2)</f>
        <v>566.24025579933</v>
      </c>
      <c r="AE285" s="0" t="n">
        <f aca="false">(AD285*PI()/(3600*180))*$AF$2</f>
        <v>0.274521022806479</v>
      </c>
      <c r="AL285" s="0" t="n">
        <v>229.1</v>
      </c>
      <c r="AM285" s="0" t="n">
        <v>0.274521022806479</v>
      </c>
    </row>
    <row r="286" customFormat="false" ht="13.8" hidden="false" customHeight="false" outlineLevel="0" collapsed="false">
      <c r="A286" s="0" t="s">
        <v>205</v>
      </c>
      <c r="B286" s="0" t="s">
        <v>30</v>
      </c>
      <c r="C286" s="0" t="n">
        <v>3088.572</v>
      </c>
      <c r="D286" s="0" t="n">
        <v>6</v>
      </c>
      <c r="E286" s="0" t="n">
        <v>42</v>
      </c>
      <c r="F286" s="0" t="n">
        <v>12.79</v>
      </c>
      <c r="G286" s="0" t="n">
        <v>-50</v>
      </c>
      <c r="H286" s="0" t="n">
        <v>56</v>
      </c>
      <c r="I286" s="0" t="n">
        <v>44</v>
      </c>
      <c r="J286" s="0" t="n">
        <v>18.36</v>
      </c>
      <c r="K286" s="0" t="n">
        <v>1.25</v>
      </c>
      <c r="L286" s="0" t="n">
        <v>226.4</v>
      </c>
      <c r="M286" s="0" t="n">
        <v>4.8</v>
      </c>
      <c r="N286" s="0" t="n">
        <v>0.39</v>
      </c>
      <c r="O286" s="0" t="n">
        <v>0.02</v>
      </c>
      <c r="P286" s="0" t="n">
        <v>0.4</v>
      </c>
      <c r="Q286" s="0" t="n">
        <v>0.08</v>
      </c>
      <c r="R286" s="0" t="n">
        <v>1</v>
      </c>
      <c r="S286" s="0" t="n">
        <v>225.7</v>
      </c>
      <c r="T286" s="0" t="n">
        <v>2.3</v>
      </c>
      <c r="U286" s="0" t="n">
        <v>0.45</v>
      </c>
      <c r="V286" s="0" t="n">
        <v>0.07</v>
      </c>
      <c r="X286" s="3" t="n">
        <f aca="false">D286+(E286+(F286/60))/60</f>
        <v>6.70355277777778</v>
      </c>
      <c r="Y286" s="3" t="n">
        <f aca="false">X286*15</f>
        <v>100.553291666667</v>
      </c>
      <c r="Z286" s="3" t="n">
        <f aca="false">-(ABS(G286)+(H286+(I286/60))/60)</f>
        <v>-50.9455555555556</v>
      </c>
      <c r="AB286" s="0" t="n">
        <f aca="false">(Y286-$AI$1)*3600</f>
        <v>459.591187499535</v>
      </c>
      <c r="AC286" s="0" t="n">
        <f aca="false">(Z286-$AJ$1)*3600</f>
        <v>182.370416666373</v>
      </c>
      <c r="AD286" s="0" t="n">
        <f aca="false">SQRT(AB286^2+AC286^2)</f>
        <v>494.452250983145</v>
      </c>
      <c r="AE286" s="0" t="n">
        <f aca="false">(AD286*PI()/(3600*180))*$AF$2</f>
        <v>0.239717215932035</v>
      </c>
      <c r="AL286" s="0" t="n">
        <v>226.4</v>
      </c>
      <c r="AM286" s="0" t="n">
        <v>0.239717215932035</v>
      </c>
    </row>
    <row r="287" customFormat="false" ht="13.8" hidden="false" customHeight="false" outlineLevel="0" collapsed="false">
      <c r="A287" s="0" t="s">
        <v>205</v>
      </c>
      <c r="B287" s="0" t="s">
        <v>30</v>
      </c>
      <c r="C287" s="0" t="n">
        <v>4120.709</v>
      </c>
      <c r="D287" s="0" t="n">
        <v>6</v>
      </c>
      <c r="E287" s="0" t="n">
        <v>42</v>
      </c>
      <c r="F287" s="0" t="n">
        <v>12.79</v>
      </c>
      <c r="G287" s="0" t="n">
        <v>-50</v>
      </c>
      <c r="H287" s="0" t="n">
        <v>56</v>
      </c>
      <c r="I287" s="0" t="n">
        <v>44</v>
      </c>
      <c r="J287" s="0" t="n">
        <v>18.36</v>
      </c>
      <c r="K287" s="0" t="n">
        <v>1.25</v>
      </c>
      <c r="L287" s="0" t="n">
        <v>225.4</v>
      </c>
      <c r="M287" s="0" t="n">
        <v>2.8</v>
      </c>
      <c r="X287" s="3" t="n">
        <f aca="false">D287+(E287+(F287/60))/60</f>
        <v>6.70355277777778</v>
      </c>
      <c r="Y287" s="3" t="n">
        <f aca="false">X287*15</f>
        <v>100.553291666667</v>
      </c>
      <c r="Z287" s="3" t="n">
        <f aca="false">-(ABS(G287)+(H287+(I287/60))/60)</f>
        <v>-50.9455555555556</v>
      </c>
      <c r="AB287" s="0" t="n">
        <f aca="false">(Y287-$AI$1)*3600</f>
        <v>459.591187499535</v>
      </c>
      <c r="AC287" s="0" t="n">
        <f aca="false">(Z287-$AJ$1)*3600</f>
        <v>182.370416666373</v>
      </c>
      <c r="AD287" s="0" t="n">
        <f aca="false">SQRT(AB287^2+AC287^2)</f>
        <v>494.452250983145</v>
      </c>
      <c r="AE287" s="0" t="n">
        <f aca="false">(AD287*PI()/(3600*180))*$AF$2</f>
        <v>0.239717215932035</v>
      </c>
      <c r="AL287" s="0" t="n">
        <v>225.4</v>
      </c>
      <c r="AM287" s="0" t="n">
        <v>0.239717215932035</v>
      </c>
    </row>
    <row r="288" customFormat="false" ht="13.8" hidden="false" customHeight="false" outlineLevel="0" collapsed="false">
      <c r="A288" s="0" t="s">
        <v>205</v>
      </c>
      <c r="B288" s="0" t="s">
        <v>30</v>
      </c>
      <c r="C288" s="0" t="n">
        <v>4557.518</v>
      </c>
      <c r="D288" s="0" t="n">
        <v>6</v>
      </c>
      <c r="E288" s="0" t="n">
        <v>42</v>
      </c>
      <c r="F288" s="0" t="n">
        <v>12.79</v>
      </c>
      <c r="G288" s="0" t="n">
        <v>-50</v>
      </c>
      <c r="H288" s="0" t="n">
        <v>56</v>
      </c>
      <c r="I288" s="0" t="n">
        <v>44</v>
      </c>
      <c r="J288" s="0" t="n">
        <v>18.36</v>
      </c>
      <c r="K288" s="0" t="n">
        <v>1.25</v>
      </c>
      <c r="L288" s="0" t="n">
        <v>225.9</v>
      </c>
      <c r="M288" s="0" t="n">
        <v>8.4</v>
      </c>
      <c r="N288" s="0" t="n">
        <v>0.39</v>
      </c>
      <c r="O288" s="0" t="n">
        <v>0.07</v>
      </c>
      <c r="P288" s="0" t="n">
        <v>0.59</v>
      </c>
      <c r="Q288" s="0" t="n">
        <v>0.12</v>
      </c>
      <c r="X288" s="3" t="n">
        <f aca="false">D288+(E288+(F288/60))/60</f>
        <v>6.70355277777778</v>
      </c>
      <c r="Y288" s="3" t="n">
        <f aca="false">X288*15</f>
        <v>100.553291666667</v>
      </c>
      <c r="Z288" s="3" t="n">
        <f aca="false">-(ABS(G288)+(H288+(I288/60))/60)</f>
        <v>-50.9455555555556</v>
      </c>
      <c r="AB288" s="0" t="n">
        <f aca="false">(Y288-$AI$1)*3600</f>
        <v>459.591187499535</v>
      </c>
      <c r="AC288" s="0" t="n">
        <f aca="false">(Z288-$AJ$1)*3600</f>
        <v>182.370416666373</v>
      </c>
      <c r="AD288" s="0" t="n">
        <f aca="false">SQRT(AB288^2+AC288^2)</f>
        <v>494.452250983145</v>
      </c>
      <c r="AE288" s="0" t="n">
        <f aca="false">(AD288*PI()/(3600*180))*$AF$2</f>
        <v>0.239717215932035</v>
      </c>
      <c r="AL288" s="0" t="n">
        <v>225.9</v>
      </c>
      <c r="AM288" s="0" t="n">
        <v>0.239717215932035</v>
      </c>
    </row>
    <row r="289" customFormat="false" ht="13.8" hidden="false" customHeight="false" outlineLevel="0" collapsed="false">
      <c r="A289" s="0" t="s">
        <v>206</v>
      </c>
      <c r="B289" s="0" t="s">
        <v>30</v>
      </c>
      <c r="C289" s="0" t="n">
        <v>3088.572</v>
      </c>
      <c r="D289" s="0" t="n">
        <v>6</v>
      </c>
      <c r="E289" s="0" t="n">
        <v>42</v>
      </c>
      <c r="F289" s="0" t="n">
        <v>8.97</v>
      </c>
      <c r="G289" s="0" t="n">
        <v>-51</v>
      </c>
      <c r="H289" s="0" t="n">
        <v>0</v>
      </c>
      <c r="I289" s="0" t="n">
        <v>47.9</v>
      </c>
      <c r="J289" s="0" t="n">
        <v>18.6</v>
      </c>
      <c r="K289" s="0" t="n">
        <v>1.16</v>
      </c>
      <c r="L289" s="0" t="n">
        <v>231.7</v>
      </c>
      <c r="M289" s="0" t="n">
        <v>3.7</v>
      </c>
      <c r="N289" s="0" t="n">
        <v>0.51</v>
      </c>
      <c r="O289" s="0" t="n">
        <v>0.03</v>
      </c>
      <c r="P289" s="0" t="n">
        <v>0.59</v>
      </c>
      <c r="Q289" s="0" t="n">
        <v>0.09</v>
      </c>
      <c r="R289" s="0" t="n">
        <v>0.998</v>
      </c>
      <c r="S289" s="0" t="n">
        <v>233.3</v>
      </c>
      <c r="T289" s="0" t="n">
        <v>1.6</v>
      </c>
      <c r="U289" s="0" t="n">
        <v>0.55</v>
      </c>
      <c r="V289" s="0" t="n">
        <v>0.08</v>
      </c>
      <c r="X289" s="3" t="n">
        <f aca="false">D289+(E289+(F289/60))/60</f>
        <v>6.70249166666667</v>
      </c>
      <c r="Y289" s="3" t="n">
        <f aca="false">X289*15</f>
        <v>100.537375</v>
      </c>
      <c r="Z289" s="3" t="n">
        <f aca="false">-(ABS(G289)+(H289+(I289/60))/60)</f>
        <v>-51.0133055555556</v>
      </c>
      <c r="AB289" s="0" t="n">
        <f aca="false">(Y289-$AI$1)*3600</f>
        <v>402.291187499526</v>
      </c>
      <c r="AC289" s="0" t="n">
        <f aca="false">(Z289-$AJ$1)*3600</f>
        <v>-61.5295833336148</v>
      </c>
      <c r="AD289" s="0" t="n">
        <f aca="false">SQRT(AB289^2+AC289^2)</f>
        <v>406.969395857953</v>
      </c>
      <c r="AE289" s="0" t="n">
        <f aca="false">(AD289*PI()/(3600*180))*$AF$2</f>
        <v>0.197304330904818</v>
      </c>
      <c r="AL289" s="0" t="n">
        <v>231.7</v>
      </c>
      <c r="AM289" s="0" t="n">
        <v>0.197304330904818</v>
      </c>
    </row>
    <row r="290" customFormat="false" ht="13.8" hidden="false" customHeight="false" outlineLevel="0" collapsed="false">
      <c r="A290" s="0" t="s">
        <v>206</v>
      </c>
      <c r="B290" s="0" t="s">
        <v>30</v>
      </c>
      <c r="C290" s="0" t="n">
        <v>4123.555</v>
      </c>
      <c r="D290" s="0" t="n">
        <v>6</v>
      </c>
      <c r="E290" s="0" t="n">
        <v>42</v>
      </c>
      <c r="F290" s="0" t="n">
        <v>8.97</v>
      </c>
      <c r="G290" s="0" t="n">
        <v>-51</v>
      </c>
      <c r="H290" s="0" t="n">
        <v>0</v>
      </c>
      <c r="I290" s="0" t="n">
        <v>47.9</v>
      </c>
      <c r="J290" s="0" t="n">
        <v>18.6</v>
      </c>
      <c r="K290" s="0" t="n">
        <v>1.16</v>
      </c>
      <c r="L290" s="0" t="n">
        <v>233.6</v>
      </c>
      <c r="M290" s="0" t="n">
        <v>1.9</v>
      </c>
      <c r="X290" s="3" t="n">
        <f aca="false">D290+(E290+(F290/60))/60</f>
        <v>6.70249166666667</v>
      </c>
      <c r="Y290" s="3" t="n">
        <f aca="false">X290*15</f>
        <v>100.537375</v>
      </c>
      <c r="Z290" s="3" t="n">
        <f aca="false">-(ABS(G290)+(H290+(I290/60))/60)</f>
        <v>-51.0133055555556</v>
      </c>
      <c r="AB290" s="0" t="n">
        <f aca="false">(Y290-$AI$1)*3600</f>
        <v>402.291187499526</v>
      </c>
      <c r="AC290" s="0" t="n">
        <f aca="false">(Z290-$AJ$1)*3600</f>
        <v>-61.5295833336148</v>
      </c>
      <c r="AD290" s="0" t="n">
        <f aca="false">SQRT(AB290^2+AC290^2)</f>
        <v>406.969395857953</v>
      </c>
      <c r="AE290" s="0" t="n">
        <f aca="false">(AD290*PI()/(3600*180))*$AF$2</f>
        <v>0.197304330904818</v>
      </c>
      <c r="AL290" s="0" t="n">
        <v>233.6</v>
      </c>
      <c r="AM290" s="0" t="n">
        <v>0.197304330904818</v>
      </c>
    </row>
    <row r="291" customFormat="false" ht="13.8" hidden="false" customHeight="false" outlineLevel="0" collapsed="false">
      <c r="A291" s="0" t="s">
        <v>206</v>
      </c>
      <c r="B291" s="0" t="s">
        <v>30</v>
      </c>
      <c r="C291" s="0" t="n">
        <v>4554.518</v>
      </c>
      <c r="D291" s="0" t="n">
        <v>6</v>
      </c>
      <c r="E291" s="0" t="n">
        <v>42</v>
      </c>
      <c r="F291" s="0" t="n">
        <v>8.97</v>
      </c>
      <c r="G291" s="0" t="n">
        <v>-51</v>
      </c>
      <c r="H291" s="0" t="n">
        <v>0</v>
      </c>
      <c r="I291" s="0" t="n">
        <v>47.9</v>
      </c>
      <c r="J291" s="0" t="n">
        <v>18.6</v>
      </c>
      <c r="K291" s="0" t="n">
        <v>1.16</v>
      </c>
      <c r="L291" s="0" t="n">
        <v>234.5</v>
      </c>
      <c r="M291" s="0" t="n">
        <v>5.3</v>
      </c>
      <c r="N291" s="0" t="n">
        <v>0.44</v>
      </c>
      <c r="O291" s="0" t="n">
        <v>0.09</v>
      </c>
      <c r="P291" s="0" t="n">
        <v>0.33</v>
      </c>
      <c r="Q291" s="0" t="n">
        <v>0.22</v>
      </c>
      <c r="X291" s="3" t="n">
        <f aca="false">D291+(E291+(F291/60))/60</f>
        <v>6.70249166666667</v>
      </c>
      <c r="Y291" s="3" t="n">
        <f aca="false">X291*15</f>
        <v>100.537375</v>
      </c>
      <c r="Z291" s="3" t="n">
        <f aca="false">-(ABS(G291)+(H291+(I291/60))/60)</f>
        <v>-51.0133055555556</v>
      </c>
      <c r="AB291" s="0" t="n">
        <f aca="false">(Y291-$AI$1)*3600</f>
        <v>402.291187499526</v>
      </c>
      <c r="AC291" s="0" t="n">
        <f aca="false">(Z291-$AJ$1)*3600</f>
        <v>-61.5295833336148</v>
      </c>
      <c r="AD291" s="0" t="n">
        <f aca="false">SQRT(AB291^2+AC291^2)</f>
        <v>406.969395857953</v>
      </c>
      <c r="AE291" s="0" t="n">
        <f aca="false">(AD291*PI()/(3600*180))*$AF$2</f>
        <v>0.197304330904818</v>
      </c>
      <c r="AL291" s="0" t="n">
        <v>234.5</v>
      </c>
      <c r="AM291" s="0" t="n">
        <v>0.197304330904818</v>
      </c>
    </row>
    <row r="292" customFormat="false" ht="13.8" hidden="false" customHeight="false" outlineLevel="0" collapsed="false">
      <c r="A292" s="0" t="s">
        <v>207</v>
      </c>
      <c r="B292" s="0" t="s">
        <v>30</v>
      </c>
      <c r="C292" s="0" t="n">
        <v>3088.572</v>
      </c>
      <c r="D292" s="0" t="n">
        <v>6</v>
      </c>
      <c r="E292" s="0" t="n">
        <v>42</v>
      </c>
      <c r="F292" s="0" t="n">
        <v>5.37</v>
      </c>
      <c r="G292" s="0" t="n">
        <v>-50</v>
      </c>
      <c r="H292" s="0" t="n">
        <v>57</v>
      </c>
      <c r="I292" s="0" t="n">
        <v>48.4</v>
      </c>
      <c r="J292" s="0" t="n">
        <v>18.3</v>
      </c>
      <c r="K292" s="0" t="n">
        <v>1.26</v>
      </c>
      <c r="L292" s="0" t="n">
        <v>218.6</v>
      </c>
      <c r="M292" s="0" t="n">
        <v>2.5</v>
      </c>
      <c r="N292" s="0" t="n">
        <v>0.51</v>
      </c>
      <c r="O292" s="0" t="n">
        <v>0.02</v>
      </c>
      <c r="P292" s="0" t="n">
        <v>0.49</v>
      </c>
      <c r="Q292" s="0" t="n">
        <v>0.09</v>
      </c>
      <c r="R292" s="0" t="n">
        <v>1</v>
      </c>
      <c r="X292" s="3" t="n">
        <f aca="false">D292+(E292+(F292/60))/60</f>
        <v>6.70149166666667</v>
      </c>
      <c r="Y292" s="3" t="n">
        <f aca="false">X292*15</f>
        <v>100.522375</v>
      </c>
      <c r="Z292" s="3" t="n">
        <f aca="false">-(ABS(G292)+(H292+(I292/60))/60)</f>
        <v>-50.9634444444444</v>
      </c>
      <c r="AB292" s="0" t="n">
        <f aca="false">(Y292-$AI$1)*3600</f>
        <v>348.291187499524</v>
      </c>
      <c r="AC292" s="0" t="n">
        <f aca="false">(Z292-$AJ$1)*3600</f>
        <v>117.970416666392</v>
      </c>
      <c r="AD292" s="0" t="n">
        <f aca="false">SQRT(AB292^2+AC292^2)</f>
        <v>367.72784841275</v>
      </c>
      <c r="AE292" s="0" t="n">
        <f aca="false">(AD292*PI()/(3600*180))*$AF$2</f>
        <v>0.178279491835475</v>
      </c>
      <c r="AL292" s="0" t="n">
        <v>218.6</v>
      </c>
      <c r="AM292" s="0" t="n">
        <v>0.178279491835475</v>
      </c>
    </row>
    <row r="293" customFormat="false" ht="13.8" hidden="false" customHeight="false" outlineLevel="0" collapsed="false">
      <c r="A293" s="0" t="s">
        <v>208</v>
      </c>
      <c r="B293" s="0" t="s">
        <v>123</v>
      </c>
      <c r="C293" s="0" t="n">
        <v>3090.551</v>
      </c>
      <c r="D293" s="0" t="n">
        <v>6</v>
      </c>
      <c r="E293" s="0" t="n">
        <v>41</v>
      </c>
      <c r="F293" s="0" t="n">
        <v>6.81</v>
      </c>
      <c r="G293" s="0" t="n">
        <v>-50</v>
      </c>
      <c r="H293" s="0" t="n">
        <v>57</v>
      </c>
      <c r="I293" s="0" t="n">
        <v>49.5</v>
      </c>
      <c r="J293" s="0" t="n">
        <v>20.4</v>
      </c>
      <c r="K293" s="0" t="n">
        <v>0.81</v>
      </c>
      <c r="L293" s="0" t="n">
        <v>232.9</v>
      </c>
      <c r="M293" s="0" t="n">
        <v>3.5</v>
      </c>
      <c r="N293" s="0" t="n">
        <v>0.47</v>
      </c>
      <c r="O293" s="0" t="n">
        <v>0.06</v>
      </c>
      <c r="P293" s="0" t="n">
        <v>0.51</v>
      </c>
      <c r="Q293" s="0" t="n">
        <v>0.16</v>
      </c>
      <c r="R293" s="0" t="n">
        <v>0.999</v>
      </c>
      <c r="X293" s="3" t="n">
        <f aca="false">D293+(E293+(F293/60))/60</f>
        <v>6.685225</v>
      </c>
      <c r="Y293" s="3" t="n">
        <f aca="false">X293*15</f>
        <v>100.278375</v>
      </c>
      <c r="Z293" s="3" t="n">
        <f aca="false">-(ABS(G293)+(H293+(I293/60))/60)</f>
        <v>-50.96375</v>
      </c>
      <c r="AB293" s="0" t="n">
        <f aca="false">(Y293-$AI$1)*3600</f>
        <v>-530.108812500475</v>
      </c>
      <c r="AC293" s="0" t="n">
        <f aca="false">(Z293-$AJ$1)*3600</f>
        <v>116.87041666639</v>
      </c>
      <c r="AD293" s="0" t="n">
        <f aca="false">SQRT(AB293^2+AC293^2)</f>
        <v>542.838877920917</v>
      </c>
      <c r="AE293" s="0" t="n">
        <f aca="false">(AD293*PI()/(3600*180))*$AF$2</f>
        <v>0.26317571465421</v>
      </c>
      <c r="AL293" s="0" t="n">
        <v>232.9</v>
      </c>
      <c r="AM293" s="0" t="n">
        <v>0.26317571465421</v>
      </c>
    </row>
    <row r="294" customFormat="false" ht="13.8" hidden="false" customHeight="false" outlineLevel="0" collapsed="false">
      <c r="A294" s="0" t="s">
        <v>209</v>
      </c>
      <c r="B294" s="0" t="s">
        <v>123</v>
      </c>
      <c r="C294" s="0" t="n">
        <v>3090.551</v>
      </c>
      <c r="D294" s="0" t="n">
        <v>6</v>
      </c>
      <c r="E294" s="0" t="n">
        <v>39</v>
      </c>
      <c r="F294" s="0" t="n">
        <v>54.02</v>
      </c>
      <c r="G294" s="0" t="n">
        <v>-50</v>
      </c>
      <c r="H294" s="0" t="n">
        <v>56</v>
      </c>
      <c r="I294" s="0" t="n">
        <v>10</v>
      </c>
      <c r="J294" s="0" t="n">
        <v>20.34</v>
      </c>
      <c r="K294" s="0" t="n">
        <v>0.91</v>
      </c>
      <c r="L294" s="0" t="n">
        <v>-89.3</v>
      </c>
      <c r="M294" s="0" t="n">
        <v>4.9</v>
      </c>
      <c r="N294" s="0" t="n">
        <v>0.11</v>
      </c>
      <c r="O294" s="0" t="n">
        <v>0.09</v>
      </c>
      <c r="P294" s="0" t="n">
        <v>0.66</v>
      </c>
      <c r="Q294" s="0" t="n">
        <v>0.13</v>
      </c>
      <c r="R294" s="0" t="n">
        <v>0</v>
      </c>
      <c r="X294" s="3" t="n">
        <f aca="false">D294+(E294+(F294/60))/60</f>
        <v>6.66500555555556</v>
      </c>
      <c r="Y294" s="3" t="n">
        <f aca="false">X294*15</f>
        <v>99.9750833333333</v>
      </c>
      <c r="Z294" s="3" t="n">
        <f aca="false">-(ABS(G294)+(H294+(I294/60))/60)</f>
        <v>-50.9361111111111</v>
      </c>
      <c r="AB294" s="0" t="n">
        <f aca="false">(Y294-$AI$1)*3600</f>
        <v>-1621.95881250042</v>
      </c>
      <c r="AC294" s="0" t="n">
        <f aca="false">(Z294-$AJ$1)*3600</f>
        <v>216.370416666385</v>
      </c>
      <c r="AD294" s="0" t="n">
        <f aca="false">SQRT(AB294^2+AC294^2)</f>
        <v>1636.32715147558</v>
      </c>
      <c r="AE294" s="0" t="n">
        <f aca="false">(AD294*PI()/(3600*180))*$AF$2</f>
        <v>0.793313789806355</v>
      </c>
      <c r="AL294" s="0" t="n">
        <v>-89.3</v>
      </c>
      <c r="AM294" s="0" t="n">
        <v>0.793313789806355</v>
      </c>
    </row>
    <row r="295" customFormat="false" ht="13.8" hidden="false" customHeight="false" outlineLevel="0" collapsed="false">
      <c r="A295" s="0" t="s">
        <v>210</v>
      </c>
      <c r="B295" s="0" t="s">
        <v>123</v>
      </c>
      <c r="C295" s="0" t="n">
        <v>3090.551</v>
      </c>
      <c r="D295" s="0" t="n">
        <v>6</v>
      </c>
      <c r="E295" s="0" t="n">
        <v>40</v>
      </c>
      <c r="F295" s="0" t="n">
        <v>0.55</v>
      </c>
      <c r="G295" s="0" t="n">
        <v>-51</v>
      </c>
      <c r="H295" s="0" t="n">
        <v>0</v>
      </c>
      <c r="I295" s="0" t="n">
        <v>35.8</v>
      </c>
      <c r="J295" s="0" t="n">
        <v>19.77</v>
      </c>
      <c r="K295" s="0" t="n">
        <v>0.92</v>
      </c>
      <c r="L295" s="0" t="n">
        <v>219.9</v>
      </c>
      <c r="M295" s="0" t="n">
        <v>4.2</v>
      </c>
      <c r="N295" s="0" t="n">
        <v>0.28</v>
      </c>
      <c r="O295" s="0" t="n">
        <v>0.06</v>
      </c>
      <c r="P295" s="0" t="n">
        <v>0.39</v>
      </c>
      <c r="Q295" s="0" t="n">
        <v>0.12</v>
      </c>
      <c r="R295" s="0" t="n">
        <v>1</v>
      </c>
      <c r="X295" s="3" t="n">
        <f aca="false">D295+(E295+(F295/60))/60</f>
        <v>6.66681944444444</v>
      </c>
      <c r="Y295" s="3" t="n">
        <f aca="false">X295*15</f>
        <v>100.002291666667</v>
      </c>
      <c r="Z295" s="3" t="n">
        <f aca="false">-(ABS(G295)+(H295+(I295/60))/60)</f>
        <v>-51.0099444444444</v>
      </c>
      <c r="AB295" s="0" t="n">
        <f aca="false">(Y295-$AI$1)*3600</f>
        <v>-1524.00881250047</v>
      </c>
      <c r="AC295" s="0" t="n">
        <f aca="false">(Z295-$AJ$1)*3600</f>
        <v>-49.4295833336139</v>
      </c>
      <c r="AD295" s="0" t="n">
        <f aca="false">SQRT(AB295^2+AC295^2)</f>
        <v>1524.81019943062</v>
      </c>
      <c r="AE295" s="0" t="n">
        <f aca="false">(AD295*PI()/(3600*180))*$AF$2</f>
        <v>0.739248845779322</v>
      </c>
      <c r="AL295" s="0" t="n">
        <v>219.9</v>
      </c>
      <c r="AM295" s="0" t="n">
        <v>0.739248845779322</v>
      </c>
    </row>
    <row r="296" customFormat="false" ht="13.8" hidden="false" customHeight="false" outlineLevel="0" collapsed="false">
      <c r="A296" s="0" t="s">
        <v>211</v>
      </c>
      <c r="B296" s="0" t="s">
        <v>123</v>
      </c>
      <c r="C296" s="0" t="n">
        <v>3090.551</v>
      </c>
      <c r="D296" s="0" t="n">
        <v>6</v>
      </c>
      <c r="E296" s="0" t="n">
        <v>40</v>
      </c>
      <c r="F296" s="0" t="n">
        <v>7.72</v>
      </c>
      <c r="G296" s="0" t="n">
        <v>-50</v>
      </c>
      <c r="H296" s="0" t="n">
        <v>56</v>
      </c>
      <c r="I296" s="0" t="n">
        <v>56.7</v>
      </c>
      <c r="J296" s="0" t="n">
        <v>19.04</v>
      </c>
      <c r="K296" s="0" t="n">
        <v>1.04</v>
      </c>
      <c r="L296" s="0" t="n">
        <v>228</v>
      </c>
      <c r="M296" s="0" t="n">
        <v>3</v>
      </c>
      <c r="N296" s="0" t="n">
        <v>0.32</v>
      </c>
      <c r="O296" s="0" t="n">
        <v>0.04</v>
      </c>
      <c r="P296" s="0" t="n">
        <v>0.28</v>
      </c>
      <c r="Q296" s="0" t="n">
        <v>0.09</v>
      </c>
      <c r="R296" s="0" t="n">
        <v>1</v>
      </c>
      <c r="X296" s="3" t="n">
        <f aca="false">D296+(E296+(F296/60))/60</f>
        <v>6.66881111111111</v>
      </c>
      <c r="Y296" s="3" t="n">
        <f aca="false">X296*15</f>
        <v>100.032166666667</v>
      </c>
      <c r="Z296" s="3" t="n">
        <f aca="false">-(ABS(G296)+(H296+(I296/60))/60)</f>
        <v>-50.9490833333333</v>
      </c>
      <c r="AB296" s="0" t="n">
        <f aca="false">(Y296-$AI$1)*3600</f>
        <v>-1416.45881250046</v>
      </c>
      <c r="AC296" s="0" t="n">
        <f aca="false">(Z296-$AJ$1)*3600</f>
        <v>169.670416666378</v>
      </c>
      <c r="AD296" s="0" t="n">
        <f aca="false">SQRT(AB296^2+AC296^2)</f>
        <v>1426.58459889414</v>
      </c>
      <c r="AE296" s="0" t="n">
        <f aca="false">(AD296*PI()/(3600*180))*$AF$2</f>
        <v>0.691627730804038</v>
      </c>
      <c r="AL296" s="0" t="n">
        <v>228</v>
      </c>
      <c r="AM296" s="0" t="n">
        <v>0.691627730804038</v>
      </c>
    </row>
    <row r="297" customFormat="false" ht="13.8" hidden="false" customHeight="false" outlineLevel="0" collapsed="false">
      <c r="A297" s="0" t="s">
        <v>212</v>
      </c>
      <c r="B297" s="0" t="s">
        <v>123</v>
      </c>
      <c r="C297" s="0" t="n">
        <v>3090.551</v>
      </c>
      <c r="D297" s="0" t="n">
        <v>6</v>
      </c>
      <c r="E297" s="0" t="n">
        <v>40</v>
      </c>
      <c r="F297" s="0" t="n">
        <v>10.89</v>
      </c>
      <c r="G297" s="0" t="n">
        <v>-50</v>
      </c>
      <c r="H297" s="0" t="n">
        <v>57</v>
      </c>
      <c r="I297" s="0" t="n">
        <v>24.1</v>
      </c>
      <c r="J297" s="0" t="n">
        <v>19.25</v>
      </c>
      <c r="K297" s="0" t="n">
        <v>0.96</v>
      </c>
      <c r="L297" s="0" t="n">
        <v>111.3</v>
      </c>
      <c r="M297" s="0" t="n">
        <v>1.6</v>
      </c>
      <c r="N297" s="0" t="n">
        <v>0.35</v>
      </c>
      <c r="O297" s="0" t="n">
        <v>0.05</v>
      </c>
      <c r="P297" s="0" t="n">
        <v>0.99</v>
      </c>
      <c r="Q297" s="0" t="n">
        <v>0.06</v>
      </c>
      <c r="R297" s="0" t="n">
        <v>0</v>
      </c>
      <c r="X297" s="3" t="n">
        <f aca="false">D297+(E297+(F297/60))/60</f>
        <v>6.66969166666667</v>
      </c>
      <c r="Y297" s="3" t="n">
        <f aca="false">X297*15</f>
        <v>100.045375</v>
      </c>
      <c r="Z297" s="3" t="n">
        <f aca="false">-(ABS(G297)+(H297+(I297/60))/60)</f>
        <v>-50.9566944444445</v>
      </c>
      <c r="AB297" s="0" t="n">
        <f aca="false">(Y297-$AI$1)*3600</f>
        <v>-1368.90881250044</v>
      </c>
      <c r="AC297" s="0" t="n">
        <f aca="false">(Z297-$AJ$1)*3600</f>
        <v>142.270416666381</v>
      </c>
      <c r="AD297" s="0" t="n">
        <f aca="false">SQRT(AB297^2+AC297^2)</f>
        <v>1376.28202356922</v>
      </c>
      <c r="AE297" s="0" t="n">
        <f aca="false">(AD297*PI()/(3600*180))*$AF$2</f>
        <v>0.667240354091475</v>
      </c>
      <c r="AL297" s="0" t="n">
        <v>111.3</v>
      </c>
      <c r="AM297" s="0" t="n">
        <v>0.667240354091475</v>
      </c>
    </row>
    <row r="298" customFormat="false" ht="13.8" hidden="false" customHeight="false" outlineLevel="0" collapsed="false">
      <c r="A298" s="0" t="s">
        <v>213</v>
      </c>
      <c r="B298" s="0" t="s">
        <v>123</v>
      </c>
      <c r="C298" s="0" t="n">
        <v>3090.551</v>
      </c>
      <c r="D298" s="0" t="n">
        <v>6</v>
      </c>
      <c r="E298" s="0" t="n">
        <v>40</v>
      </c>
      <c r="F298" s="0" t="n">
        <v>12.34</v>
      </c>
      <c r="G298" s="0" t="n">
        <v>-50</v>
      </c>
      <c r="H298" s="0" t="n">
        <v>58</v>
      </c>
      <c r="I298" s="0" t="n">
        <v>13.8</v>
      </c>
      <c r="J298" s="0" t="n">
        <v>19.07</v>
      </c>
      <c r="K298" s="0" t="n">
        <v>1.11</v>
      </c>
      <c r="L298" s="0" t="n">
        <v>223</v>
      </c>
      <c r="M298" s="0" t="n">
        <v>2.8</v>
      </c>
      <c r="N298" s="0" t="n">
        <v>0.28</v>
      </c>
      <c r="O298" s="0" t="n">
        <v>0.04</v>
      </c>
      <c r="P298" s="0" t="n">
        <v>0.41</v>
      </c>
      <c r="Q298" s="0" t="n">
        <v>0.1</v>
      </c>
      <c r="R298" s="0" t="n">
        <v>1</v>
      </c>
      <c r="X298" s="3" t="n">
        <f aca="false">D298+(E298+(F298/60))/60</f>
        <v>6.67009444444444</v>
      </c>
      <c r="Y298" s="3" t="n">
        <f aca="false">X298*15</f>
        <v>100.051416666667</v>
      </c>
      <c r="Z298" s="3" t="n">
        <f aca="false">-(ABS(G298)+(H298+(I298/60))/60)</f>
        <v>-50.9705</v>
      </c>
      <c r="AB298" s="0" t="n">
        <f aca="false">(Y298-$AI$1)*3600</f>
        <v>-1347.15881250046</v>
      </c>
      <c r="AC298" s="0" t="n">
        <f aca="false">(Z298-$AJ$1)*3600</f>
        <v>92.5704166663763</v>
      </c>
      <c r="AD298" s="0" t="n">
        <f aca="false">SQRT(AB298^2+AC298^2)</f>
        <v>1350.33556871595</v>
      </c>
      <c r="AE298" s="0" t="n">
        <f aca="false">(AD298*PI()/(3600*180))*$AF$2</f>
        <v>0.654661157802319</v>
      </c>
      <c r="AL298" s="0" t="n">
        <v>223</v>
      </c>
      <c r="AM298" s="0" t="n">
        <v>0.654661157802319</v>
      </c>
    </row>
    <row r="299" customFormat="false" ht="13.8" hidden="false" customHeight="false" outlineLevel="0" collapsed="false">
      <c r="A299" s="0" t="s">
        <v>214</v>
      </c>
      <c r="B299" s="0" t="s">
        <v>123</v>
      </c>
      <c r="C299" s="0" t="n">
        <v>3090.551</v>
      </c>
      <c r="D299" s="0" t="n">
        <v>6</v>
      </c>
      <c r="E299" s="0" t="n">
        <v>40</v>
      </c>
      <c r="F299" s="0" t="n">
        <v>11.97</v>
      </c>
      <c r="G299" s="0" t="n">
        <v>-51</v>
      </c>
      <c r="H299" s="0" t="n">
        <v>4</v>
      </c>
      <c r="I299" s="0" t="n">
        <v>18.3</v>
      </c>
      <c r="J299" s="0" t="n">
        <v>20.72</v>
      </c>
      <c r="K299" s="0" t="n">
        <v>1.08</v>
      </c>
      <c r="L299" s="0" t="n">
        <v>-137.4</v>
      </c>
      <c r="M299" s="0" t="n">
        <v>4.9</v>
      </c>
      <c r="N299" s="0" t="n">
        <v>0.76</v>
      </c>
      <c r="O299" s="0" t="n">
        <v>0.09</v>
      </c>
      <c r="P299" s="0" t="n">
        <v>0.49</v>
      </c>
      <c r="Q299" s="0" t="n">
        <v>0.31</v>
      </c>
      <c r="R299" s="0" t="n">
        <v>0</v>
      </c>
      <c r="X299" s="3" t="n">
        <f aca="false">D299+(E299+(F299/60))/60</f>
        <v>6.66999166666667</v>
      </c>
      <c r="Y299" s="3" t="n">
        <f aca="false">X299*15</f>
        <v>100.049875</v>
      </c>
      <c r="Z299" s="3" t="n">
        <f aca="false">-(ABS(G299)+(H299+(I299/60))/60)</f>
        <v>-51.07175</v>
      </c>
      <c r="AB299" s="0" t="n">
        <f aca="false">(Y299-$AI$1)*3600</f>
        <v>-1352.70881250046</v>
      </c>
      <c r="AC299" s="0" t="n">
        <f aca="false">(Z299-$AJ$1)*3600</f>
        <v>-271.929583333625</v>
      </c>
      <c r="AD299" s="0" t="n">
        <f aca="false">SQRT(AB299^2+AC299^2)</f>
        <v>1379.77057140251</v>
      </c>
      <c r="AE299" s="0" t="n">
        <f aca="false">(AD299*PI()/(3600*180))*$AF$2</f>
        <v>0.66893164980826</v>
      </c>
      <c r="AL299" s="0" t="n">
        <v>-137.4</v>
      </c>
      <c r="AM299" s="0" t="n">
        <v>0.66893164980826</v>
      </c>
    </row>
    <row r="300" customFormat="false" ht="13.8" hidden="false" customHeight="false" outlineLevel="0" collapsed="false">
      <c r="A300" s="0" t="s">
        <v>215</v>
      </c>
      <c r="B300" s="0" t="s">
        <v>123</v>
      </c>
      <c r="C300" s="0" t="n">
        <v>3090.551</v>
      </c>
      <c r="D300" s="0" t="n">
        <v>6</v>
      </c>
      <c r="E300" s="0" t="n">
        <v>40</v>
      </c>
      <c r="F300" s="0" t="n">
        <v>13.8</v>
      </c>
      <c r="G300" s="0" t="n">
        <v>-51</v>
      </c>
      <c r="H300" s="0" t="n">
        <v>3</v>
      </c>
      <c r="I300" s="0" t="n">
        <v>19.4</v>
      </c>
      <c r="J300" s="0" t="n">
        <v>18.89</v>
      </c>
      <c r="K300" s="0" t="n">
        <v>1.15</v>
      </c>
      <c r="L300" s="0" t="n">
        <v>231.8</v>
      </c>
      <c r="M300" s="0" t="n">
        <v>2.4</v>
      </c>
      <c r="N300" s="0" t="n">
        <v>0.32</v>
      </c>
      <c r="O300" s="0" t="n">
        <v>0.03</v>
      </c>
      <c r="P300" s="0" t="n">
        <v>0.31</v>
      </c>
      <c r="Q300" s="0" t="n">
        <v>0.07</v>
      </c>
      <c r="R300" s="0" t="n">
        <v>1</v>
      </c>
      <c r="X300" s="3" t="n">
        <f aca="false">D300+(E300+(F300/60))/60</f>
        <v>6.6705</v>
      </c>
      <c r="Y300" s="3" t="n">
        <f aca="false">X300*15</f>
        <v>100.0575</v>
      </c>
      <c r="Z300" s="3" t="n">
        <f aca="false">-(ABS(G300)+(H300+(I300/60))/60)</f>
        <v>-51.0553888888889</v>
      </c>
      <c r="AB300" s="0" t="n">
        <f aca="false">(Y300-$AI$1)*3600</f>
        <v>-1325.2588125005</v>
      </c>
      <c r="AC300" s="0" t="n">
        <f aca="false">(Z300-$AJ$1)*3600</f>
        <v>-213.029583333631</v>
      </c>
      <c r="AD300" s="0" t="n">
        <f aca="false">SQRT(AB300^2+AC300^2)</f>
        <v>1342.27140455481</v>
      </c>
      <c r="AE300" s="0" t="n">
        <f aca="false">(AD300*PI()/(3600*180))*$AF$2</f>
        <v>0.650751540690283</v>
      </c>
      <c r="AL300" s="0" t="n">
        <v>231.8</v>
      </c>
      <c r="AM300" s="0" t="n">
        <v>0.650751540690283</v>
      </c>
    </row>
    <row r="301" customFormat="false" ht="13.8" hidden="false" customHeight="false" outlineLevel="0" collapsed="false">
      <c r="A301" s="0" t="s">
        <v>216</v>
      </c>
      <c r="B301" s="0" t="s">
        <v>123</v>
      </c>
      <c r="C301" s="0" t="n">
        <v>3090.551</v>
      </c>
      <c r="D301" s="0" t="n">
        <v>6</v>
      </c>
      <c r="E301" s="0" t="n">
        <v>40</v>
      </c>
      <c r="F301" s="0" t="n">
        <v>18.48</v>
      </c>
      <c r="G301" s="0" t="n">
        <v>-51</v>
      </c>
      <c r="H301" s="0" t="n">
        <v>1</v>
      </c>
      <c r="I301" s="0" t="n">
        <v>16.5</v>
      </c>
      <c r="J301" s="0" t="n">
        <v>20.61</v>
      </c>
      <c r="K301" s="0" t="n">
        <v>0.88</v>
      </c>
      <c r="L301" s="0" t="n">
        <v>224.3</v>
      </c>
      <c r="M301" s="0" t="n">
        <v>5.9</v>
      </c>
      <c r="R301" s="0" t="n">
        <v>0.996</v>
      </c>
      <c r="X301" s="3" t="n">
        <f aca="false">D301+(E301+(F301/60))/60</f>
        <v>6.6718</v>
      </c>
      <c r="Y301" s="3" t="n">
        <f aca="false">X301*15</f>
        <v>100.077</v>
      </c>
      <c r="Z301" s="3" t="n">
        <f aca="false">-(ABS(G301)+(H301+(I301/60))/60)</f>
        <v>-51.02125</v>
      </c>
      <c r="AB301" s="0" t="n">
        <f aca="false">(Y301-$AI$1)*3600</f>
        <v>-1255.05881250047</v>
      </c>
      <c r="AC301" s="0" t="n">
        <f aca="false">(Z301-$AJ$1)*3600</f>
        <v>-90.1295833336263</v>
      </c>
      <c r="AD301" s="0" t="n">
        <f aca="false">SQRT(AB301^2+AC301^2)</f>
        <v>1258.29089030597</v>
      </c>
      <c r="AE301" s="0" t="n">
        <f aca="false">(AD301*PI()/(3600*180))*$AF$2</f>
        <v>0.610036638435832</v>
      </c>
      <c r="AL301" s="0" t="n">
        <v>224.3</v>
      </c>
      <c r="AM301" s="0" t="n">
        <v>0.610036638435832</v>
      </c>
    </row>
    <row r="302" customFormat="false" ht="13.8" hidden="false" customHeight="false" outlineLevel="0" collapsed="false">
      <c r="A302" s="0" t="s">
        <v>217</v>
      </c>
      <c r="B302" s="0" t="s">
        <v>123</v>
      </c>
      <c r="C302" s="0" t="n">
        <v>3090.551</v>
      </c>
      <c r="D302" s="0" t="n">
        <v>6</v>
      </c>
      <c r="E302" s="0" t="n">
        <v>40</v>
      </c>
      <c r="F302" s="0" t="n">
        <v>21.85</v>
      </c>
      <c r="G302" s="0" t="n">
        <v>-51</v>
      </c>
      <c r="H302" s="0" t="n">
        <v>4</v>
      </c>
      <c r="I302" s="0" t="n">
        <v>22.8</v>
      </c>
      <c r="J302" s="0" t="n">
        <v>17.88</v>
      </c>
      <c r="K302" s="0" t="n">
        <v>1.46</v>
      </c>
      <c r="L302" s="0" t="n">
        <v>17.1</v>
      </c>
      <c r="M302" s="0" t="n">
        <v>2.1</v>
      </c>
      <c r="N302" s="0" t="n">
        <v>0.34</v>
      </c>
      <c r="O302" s="0" t="n">
        <v>0.03</v>
      </c>
      <c r="P302" s="0" t="n">
        <v>0.81</v>
      </c>
      <c r="Q302" s="0" t="n">
        <v>0.05</v>
      </c>
      <c r="R302" s="0" t="n">
        <v>0</v>
      </c>
      <c r="S302" s="0" t="n">
        <v>17</v>
      </c>
      <c r="T302" s="0" t="n">
        <v>1.6</v>
      </c>
      <c r="U302" s="0" t="n">
        <v>0.85</v>
      </c>
      <c r="V302" s="0" t="n">
        <v>0.02</v>
      </c>
      <c r="X302" s="3" t="n">
        <f aca="false">D302+(E302+(F302/60))/60</f>
        <v>6.67273611111111</v>
      </c>
      <c r="Y302" s="3" t="n">
        <f aca="false">X302*15</f>
        <v>100.091041666667</v>
      </c>
      <c r="Z302" s="3" t="n">
        <f aca="false">-(ABS(G302)+(H302+(I302/60))/60)</f>
        <v>-51.073</v>
      </c>
      <c r="AB302" s="0" t="n">
        <f aca="false">(Y302-$AI$1)*3600</f>
        <v>-1204.50881250046</v>
      </c>
      <c r="AC302" s="0" t="n">
        <f aca="false">(Z302-$AJ$1)*3600</f>
        <v>-276.429583333621</v>
      </c>
      <c r="AD302" s="0" t="n">
        <f aca="false">SQRT(AB302^2+AC302^2)</f>
        <v>1235.82150569298</v>
      </c>
      <c r="AE302" s="0" t="n">
        <f aca="false">(AD302*PI()/(3600*180))*$AF$2</f>
        <v>0.599143173369342</v>
      </c>
      <c r="AL302" s="0" t="n">
        <v>17.1</v>
      </c>
      <c r="AM302" s="0" t="n">
        <v>0.599143173369342</v>
      </c>
    </row>
    <row r="303" customFormat="false" ht="13.8" hidden="false" customHeight="false" outlineLevel="0" collapsed="false">
      <c r="A303" s="0" t="s">
        <v>217</v>
      </c>
      <c r="B303" s="0" t="s">
        <v>157</v>
      </c>
      <c r="C303" s="0" t="n">
        <v>3091.521</v>
      </c>
      <c r="D303" s="0" t="n">
        <v>6</v>
      </c>
      <c r="E303" s="0" t="n">
        <v>40</v>
      </c>
      <c r="F303" s="0" t="n">
        <v>21.85</v>
      </c>
      <c r="G303" s="0" t="n">
        <v>-51</v>
      </c>
      <c r="H303" s="0" t="n">
        <v>4</v>
      </c>
      <c r="I303" s="0" t="n">
        <v>22.8</v>
      </c>
      <c r="J303" s="0" t="n">
        <v>17.88</v>
      </c>
      <c r="K303" s="0" t="n">
        <v>1.46</v>
      </c>
      <c r="L303" s="0" t="n">
        <v>16.8</v>
      </c>
      <c r="M303" s="0" t="n">
        <v>2.5</v>
      </c>
      <c r="N303" s="0" t="n">
        <v>0.33</v>
      </c>
      <c r="O303" s="0" t="n">
        <v>0.01</v>
      </c>
      <c r="P303" s="0" t="n">
        <v>0.86</v>
      </c>
      <c r="Q303" s="0" t="n">
        <v>0.02</v>
      </c>
      <c r="X303" s="3" t="n">
        <f aca="false">D303+(E303+(F303/60))/60</f>
        <v>6.67273611111111</v>
      </c>
      <c r="Y303" s="3" t="n">
        <f aca="false">X303*15</f>
        <v>100.091041666667</v>
      </c>
      <c r="Z303" s="3" t="n">
        <f aca="false">-(ABS(G303)+(H303+(I303/60))/60)</f>
        <v>-51.073</v>
      </c>
      <c r="AB303" s="0" t="n">
        <f aca="false">(Y303-$AI$1)*3600</f>
        <v>-1204.50881250046</v>
      </c>
      <c r="AC303" s="0" t="n">
        <f aca="false">(Z303-$AJ$1)*3600</f>
        <v>-276.429583333621</v>
      </c>
      <c r="AD303" s="0" t="n">
        <f aca="false">SQRT(AB303^2+AC303^2)</f>
        <v>1235.82150569298</v>
      </c>
      <c r="AE303" s="0" t="n">
        <f aca="false">(AD303*PI()/(3600*180))*$AF$2</f>
        <v>0.599143173369342</v>
      </c>
      <c r="AL303" s="0" t="n">
        <v>16.8</v>
      </c>
      <c r="AM303" s="0" t="n">
        <v>0.599143173369342</v>
      </c>
    </row>
    <row r="304" customFormat="false" ht="13.8" hidden="false" customHeight="false" outlineLevel="0" collapsed="false">
      <c r="A304" s="0" t="s">
        <v>218</v>
      </c>
      <c r="B304" s="0" t="s">
        <v>123</v>
      </c>
      <c r="C304" s="0" t="n">
        <v>3090.551</v>
      </c>
      <c r="D304" s="0" t="n">
        <v>6</v>
      </c>
      <c r="E304" s="0" t="n">
        <v>40</v>
      </c>
      <c r="F304" s="0" t="n">
        <v>24.2</v>
      </c>
      <c r="G304" s="0" t="n">
        <v>-50</v>
      </c>
      <c r="H304" s="0" t="n">
        <v>53</v>
      </c>
      <c r="I304" s="0" t="n">
        <v>49.2</v>
      </c>
      <c r="J304" s="0" t="n">
        <v>20.39</v>
      </c>
      <c r="K304" s="0" t="n">
        <v>0.9</v>
      </c>
      <c r="L304" s="0" t="n">
        <v>230.8</v>
      </c>
      <c r="M304" s="0" t="n">
        <v>5.1</v>
      </c>
      <c r="N304" s="0" t="n">
        <v>0.33</v>
      </c>
      <c r="O304" s="0" t="n">
        <v>0.06</v>
      </c>
      <c r="P304" s="0" t="n">
        <v>0.4</v>
      </c>
      <c r="Q304" s="0" t="n">
        <v>0.12</v>
      </c>
      <c r="R304" s="0" t="n">
        <v>1</v>
      </c>
      <c r="S304" s="0" t="n">
        <v>225.2</v>
      </c>
      <c r="T304" s="0" t="n">
        <v>2.7</v>
      </c>
      <c r="U304" s="0" t="n">
        <v>0.4</v>
      </c>
      <c r="V304" s="0" t="n">
        <v>0.1</v>
      </c>
      <c r="X304" s="3" t="n">
        <f aca="false">D304+(E304+(F304/60))/60</f>
        <v>6.67338888888889</v>
      </c>
      <c r="Y304" s="3" t="n">
        <f aca="false">X304*15</f>
        <v>100.100833333333</v>
      </c>
      <c r="Z304" s="3" t="n">
        <f aca="false">-(ABS(G304)+(H304+(I304/60))/60)</f>
        <v>-50.897</v>
      </c>
      <c r="AB304" s="0" t="n">
        <f aca="false">(Y304-$AI$1)*3600</f>
        <v>-1169.25881250049</v>
      </c>
      <c r="AC304" s="0" t="n">
        <f aca="false">(Z304-$AJ$1)*3600</f>
        <v>357.170416666386</v>
      </c>
      <c r="AD304" s="0" t="n">
        <f aca="false">SQRT(AB304^2+AC304^2)</f>
        <v>1222.59432239467</v>
      </c>
      <c r="AE304" s="0" t="n">
        <f aca="false">(AD304*PI()/(3600*180))*$AF$2</f>
        <v>0.59273045394378</v>
      </c>
      <c r="AL304" s="0" t="n">
        <v>230.8</v>
      </c>
      <c r="AM304" s="0" t="n">
        <v>0.59273045394378</v>
      </c>
    </row>
    <row r="305" customFormat="false" ht="13.8" hidden="false" customHeight="false" outlineLevel="0" collapsed="false">
      <c r="A305" s="0" t="s">
        <v>218</v>
      </c>
      <c r="B305" s="0" t="s">
        <v>219</v>
      </c>
      <c r="C305" s="0" t="n">
        <v>3418.552</v>
      </c>
      <c r="D305" s="0" t="n">
        <v>6</v>
      </c>
      <c r="E305" s="0" t="n">
        <v>40</v>
      </c>
      <c r="F305" s="0" t="n">
        <v>24.2</v>
      </c>
      <c r="G305" s="0" t="n">
        <v>-50</v>
      </c>
      <c r="H305" s="0" t="n">
        <v>53</v>
      </c>
      <c r="I305" s="0" t="n">
        <v>49.2</v>
      </c>
      <c r="J305" s="0" t="n">
        <v>20.39</v>
      </c>
      <c r="K305" s="0" t="n">
        <v>0.9</v>
      </c>
      <c r="L305" s="0" t="n">
        <v>223</v>
      </c>
      <c r="M305" s="0" t="n">
        <v>3.2</v>
      </c>
      <c r="N305" s="0" t="n">
        <v>0.32</v>
      </c>
      <c r="O305" s="0" t="n">
        <v>0.09</v>
      </c>
      <c r="P305" s="0" t="n">
        <v>0.39</v>
      </c>
      <c r="Q305" s="0" t="n">
        <v>0.17</v>
      </c>
      <c r="X305" s="3" t="n">
        <f aca="false">D305+(E305+(F305/60))/60</f>
        <v>6.67338888888889</v>
      </c>
      <c r="Y305" s="3" t="n">
        <f aca="false">X305*15</f>
        <v>100.100833333333</v>
      </c>
      <c r="Z305" s="3" t="n">
        <f aca="false">-(ABS(G305)+(H305+(I305/60))/60)</f>
        <v>-50.897</v>
      </c>
      <c r="AB305" s="0" t="n">
        <f aca="false">(Y305-$AI$1)*3600</f>
        <v>-1169.25881250049</v>
      </c>
      <c r="AC305" s="0" t="n">
        <f aca="false">(Z305-$AJ$1)*3600</f>
        <v>357.170416666386</v>
      </c>
      <c r="AD305" s="0" t="n">
        <f aca="false">SQRT(AB305^2+AC305^2)</f>
        <v>1222.59432239467</v>
      </c>
      <c r="AE305" s="0" t="n">
        <f aca="false">(AD305*PI()/(3600*180))*$AF$2</f>
        <v>0.59273045394378</v>
      </c>
      <c r="AL305" s="0" t="n">
        <v>223</v>
      </c>
      <c r="AM305" s="0" t="n">
        <v>0.59273045394378</v>
      </c>
    </row>
    <row r="306" customFormat="false" ht="13.8" hidden="false" customHeight="false" outlineLevel="0" collapsed="false">
      <c r="A306" s="0" t="s">
        <v>220</v>
      </c>
      <c r="B306" s="0" t="s">
        <v>123</v>
      </c>
      <c r="C306" s="0" t="n">
        <v>3090.551</v>
      </c>
      <c r="D306" s="0" t="n">
        <v>6</v>
      </c>
      <c r="E306" s="0" t="n">
        <v>40</v>
      </c>
      <c r="F306" s="0" t="n">
        <v>31.13</v>
      </c>
      <c r="G306" s="0" t="n">
        <v>-50</v>
      </c>
      <c r="H306" s="0" t="n">
        <v>55</v>
      </c>
      <c r="I306" s="0" t="n">
        <v>24.6</v>
      </c>
      <c r="J306" s="0" t="n">
        <v>17.8</v>
      </c>
      <c r="K306" s="0" t="n">
        <v>1.41</v>
      </c>
      <c r="L306" s="0" t="n">
        <v>212.8</v>
      </c>
      <c r="M306" s="0" t="n">
        <v>0.6</v>
      </c>
      <c r="N306" s="0" t="n">
        <v>0.44</v>
      </c>
      <c r="O306" s="0" t="n">
        <v>0.02</v>
      </c>
      <c r="P306" s="0" t="n">
        <v>0.49</v>
      </c>
      <c r="Q306" s="0" t="n">
        <v>0.03</v>
      </c>
      <c r="R306" s="0" t="n">
        <v>0.999</v>
      </c>
      <c r="X306" s="3" t="n">
        <f aca="false">D306+(E306+(F306/60))/60</f>
        <v>6.67531388888889</v>
      </c>
      <c r="Y306" s="3" t="n">
        <f aca="false">X306*15</f>
        <v>100.129708333333</v>
      </c>
      <c r="Z306" s="3" t="n">
        <f aca="false">-(ABS(G306)+(H306+(I306/60))/60)</f>
        <v>-50.9235</v>
      </c>
      <c r="AB306" s="0" t="n">
        <f aca="false">(Y306-$AI$1)*3600</f>
        <v>-1065.30881250049</v>
      </c>
      <c r="AC306" s="0" t="n">
        <f aca="false">(Z306-$AJ$1)*3600</f>
        <v>261.770416666391</v>
      </c>
      <c r="AD306" s="0" t="n">
        <f aca="false">SQRT(AB306^2+AC306^2)</f>
        <v>1096.99891387043</v>
      </c>
      <c r="AE306" s="0" t="n">
        <f aca="false">(AD306*PI()/(3600*180))*$AF$2</f>
        <v>0.531840081606685</v>
      </c>
      <c r="AL306" s="0" t="n">
        <v>212.8</v>
      </c>
      <c r="AM306" s="0" t="n">
        <v>0.531840081606685</v>
      </c>
    </row>
    <row r="307" customFormat="false" ht="13.8" hidden="false" customHeight="false" outlineLevel="0" collapsed="false">
      <c r="A307" s="0" t="s">
        <v>221</v>
      </c>
      <c r="B307" s="0" t="s">
        <v>123</v>
      </c>
      <c r="C307" s="0" t="n">
        <v>3090.551</v>
      </c>
      <c r="D307" s="0" t="n">
        <v>6</v>
      </c>
      <c r="E307" s="0" t="n">
        <v>40</v>
      </c>
      <c r="F307" s="0" t="n">
        <v>32.24</v>
      </c>
      <c r="G307" s="0" t="n">
        <v>-50</v>
      </c>
      <c r="H307" s="0" t="n">
        <v>56</v>
      </c>
      <c r="I307" s="0" t="n">
        <v>15.2</v>
      </c>
      <c r="J307" s="0" t="n">
        <v>19.23</v>
      </c>
      <c r="K307" s="0" t="n">
        <v>1.06</v>
      </c>
      <c r="L307" s="0" t="n">
        <v>69.8</v>
      </c>
      <c r="M307" s="0" t="n">
        <v>1.3</v>
      </c>
      <c r="N307" s="0" t="n">
        <v>0.38</v>
      </c>
      <c r="O307" s="0" t="n">
        <v>0.03</v>
      </c>
      <c r="P307" s="0" t="n">
        <v>0.95</v>
      </c>
      <c r="Q307" s="0" t="n">
        <v>0.04</v>
      </c>
      <c r="R307" s="0" t="n">
        <v>0</v>
      </c>
      <c r="S307" s="0" t="n">
        <v>69.1</v>
      </c>
      <c r="T307" s="0" t="n">
        <v>1.2</v>
      </c>
      <c r="U307" s="0" t="n">
        <v>0.95</v>
      </c>
      <c r="V307" s="0" t="n">
        <v>0.04</v>
      </c>
      <c r="X307" s="3" t="n">
        <f aca="false">D307+(E307+(F307/60))/60</f>
        <v>6.67562222222222</v>
      </c>
      <c r="Y307" s="3" t="n">
        <f aca="false">X307*15</f>
        <v>100.134333333333</v>
      </c>
      <c r="Z307" s="3" t="n">
        <f aca="false">-(ABS(G307)+(H307+(I307/60))/60)</f>
        <v>-50.9375555555556</v>
      </c>
      <c r="AB307" s="0" t="n">
        <f aca="false">(Y307-$AI$1)*3600</f>
        <v>-1048.65881250042</v>
      </c>
      <c r="AC307" s="0" t="n">
        <f aca="false">(Z307-$AJ$1)*3600</f>
        <v>211.170416666383</v>
      </c>
      <c r="AD307" s="0" t="n">
        <f aca="false">SQRT(AB307^2+AC307^2)</f>
        <v>1069.70942311913</v>
      </c>
      <c r="AE307" s="0" t="n">
        <f aca="false">(AD307*PI()/(3600*180))*$AF$2</f>
        <v>0.518609763139941</v>
      </c>
      <c r="AL307" s="0" t="n">
        <v>69.8</v>
      </c>
      <c r="AM307" s="0" t="n">
        <v>0.518609763139941</v>
      </c>
    </row>
    <row r="308" customFormat="false" ht="13.8" hidden="false" customHeight="false" outlineLevel="0" collapsed="false">
      <c r="A308" s="0" t="s">
        <v>221</v>
      </c>
      <c r="B308" s="0" t="s">
        <v>30</v>
      </c>
      <c r="C308" s="0" t="n">
        <v>4120.709</v>
      </c>
      <c r="D308" s="0" t="n">
        <v>6</v>
      </c>
      <c r="E308" s="0" t="n">
        <v>40</v>
      </c>
      <c r="F308" s="0" t="n">
        <v>32.24</v>
      </c>
      <c r="G308" s="0" t="n">
        <v>-50</v>
      </c>
      <c r="H308" s="0" t="n">
        <v>56</v>
      </c>
      <c r="I308" s="0" t="n">
        <v>15.2</v>
      </c>
      <c r="J308" s="0" t="n">
        <v>19.23</v>
      </c>
      <c r="K308" s="0" t="n">
        <v>1.06</v>
      </c>
      <c r="L308" s="0" t="n">
        <v>64.3</v>
      </c>
      <c r="M308" s="0" t="n">
        <v>3.3</v>
      </c>
      <c r="X308" s="3" t="n">
        <f aca="false">D308+(E308+(F308/60))/60</f>
        <v>6.67562222222222</v>
      </c>
      <c r="Y308" s="3" t="n">
        <f aca="false">X308*15</f>
        <v>100.134333333333</v>
      </c>
      <c r="Z308" s="3" t="n">
        <f aca="false">-(ABS(G308)+(H308+(I308/60))/60)</f>
        <v>-50.9375555555556</v>
      </c>
      <c r="AB308" s="0" t="n">
        <f aca="false">(Y308-$AI$1)*3600</f>
        <v>-1048.65881250042</v>
      </c>
      <c r="AC308" s="0" t="n">
        <f aca="false">(Z308-$AJ$1)*3600</f>
        <v>211.170416666383</v>
      </c>
      <c r="AD308" s="0" t="n">
        <f aca="false">SQRT(AB308^2+AC308^2)</f>
        <v>1069.70942311913</v>
      </c>
      <c r="AE308" s="0" t="n">
        <f aca="false">(AD308*PI()/(3600*180))*$AF$2</f>
        <v>0.518609763139941</v>
      </c>
      <c r="AL308" s="0" t="n">
        <v>64.3</v>
      </c>
      <c r="AM308" s="0" t="n">
        <v>0.518609763139941</v>
      </c>
    </row>
    <row r="309" customFormat="false" ht="13.8" hidden="false" customHeight="false" outlineLevel="0" collapsed="false">
      <c r="A309" s="0" t="s">
        <v>222</v>
      </c>
      <c r="B309" s="0" t="s">
        <v>123</v>
      </c>
      <c r="C309" s="0" t="n">
        <v>3090.551</v>
      </c>
      <c r="D309" s="0" t="n">
        <v>6</v>
      </c>
      <c r="E309" s="0" t="n">
        <v>40</v>
      </c>
      <c r="F309" s="0" t="n">
        <v>35.04</v>
      </c>
      <c r="G309" s="0" t="n">
        <v>-50</v>
      </c>
      <c r="H309" s="0" t="n">
        <v>56</v>
      </c>
      <c r="I309" s="0" t="n">
        <v>36.3</v>
      </c>
      <c r="J309" s="0" t="n">
        <v>19.45</v>
      </c>
      <c r="K309" s="0" t="n">
        <v>1</v>
      </c>
      <c r="L309" s="0" t="n">
        <v>228.4</v>
      </c>
      <c r="M309" s="0" t="n">
        <v>1.5</v>
      </c>
      <c r="N309" s="0" t="n">
        <v>0.31</v>
      </c>
      <c r="O309" s="0" t="n">
        <v>0.03</v>
      </c>
      <c r="P309" s="0" t="n">
        <v>0.42</v>
      </c>
      <c r="Q309" s="0" t="n">
        <v>0.05</v>
      </c>
      <c r="R309" s="0" t="n">
        <v>1</v>
      </c>
      <c r="X309" s="3" t="n">
        <f aca="false">D309+(E309+(F309/60))/60</f>
        <v>6.6764</v>
      </c>
      <c r="Y309" s="3" t="n">
        <f aca="false">X309*15</f>
        <v>100.146</v>
      </c>
      <c r="Z309" s="3" t="n">
        <f aca="false">-(ABS(G309)+(H309+(I309/60))/60)</f>
        <v>-50.9434166666667</v>
      </c>
      <c r="AB309" s="0" t="n">
        <f aca="false">(Y309-$AI$1)*3600</f>
        <v>-1006.65881250046</v>
      </c>
      <c r="AC309" s="0" t="n">
        <f aca="false">(Z309-$AJ$1)*3600</f>
        <v>190.07041666639</v>
      </c>
      <c r="AD309" s="0" t="n">
        <f aca="false">SQRT(AB309^2+AC309^2)</f>
        <v>1024.44557106592</v>
      </c>
      <c r="AE309" s="0" t="n">
        <f aca="false">(AD309*PI()/(3600*180))*$AF$2</f>
        <v>0.496665228404828</v>
      </c>
      <c r="AL309" s="0" t="n">
        <v>228.4</v>
      </c>
      <c r="AM309" s="0" t="n">
        <v>0.496665228404828</v>
      </c>
    </row>
    <row r="310" customFormat="false" ht="13.8" hidden="false" customHeight="false" outlineLevel="0" collapsed="false">
      <c r="A310" s="0" t="s">
        <v>223</v>
      </c>
      <c r="B310" s="0" t="s">
        <v>123</v>
      </c>
      <c r="C310" s="0" t="n">
        <v>3090.551</v>
      </c>
      <c r="D310" s="0" t="n">
        <v>6</v>
      </c>
      <c r="E310" s="0" t="n">
        <v>40</v>
      </c>
      <c r="F310" s="0" t="n">
        <v>35.7</v>
      </c>
      <c r="G310" s="0" t="n">
        <v>-50</v>
      </c>
      <c r="H310" s="0" t="n">
        <v>54</v>
      </c>
      <c r="I310" s="0" t="n">
        <v>41.2</v>
      </c>
      <c r="J310" s="0" t="n">
        <v>20.69</v>
      </c>
      <c r="K310" s="0" t="n">
        <v>1.05</v>
      </c>
      <c r="L310" s="0" t="n">
        <v>133</v>
      </c>
      <c r="M310" s="0" t="n">
        <v>5.1</v>
      </c>
      <c r="N310" s="0" t="n">
        <v>0.38</v>
      </c>
      <c r="O310" s="0" t="n">
        <v>0.25</v>
      </c>
      <c r="P310" s="0" t="n">
        <v>0.27</v>
      </c>
      <c r="Q310" s="0" t="n">
        <v>0.3</v>
      </c>
      <c r="R310" s="0" t="n">
        <v>0</v>
      </c>
      <c r="S310" s="0" t="n">
        <v>131.7</v>
      </c>
      <c r="T310" s="0" t="n">
        <v>2.3</v>
      </c>
      <c r="U310" s="0" t="n">
        <v>0.59</v>
      </c>
      <c r="V310" s="0" t="n">
        <v>0.17</v>
      </c>
      <c r="X310" s="3" t="n">
        <f aca="false">D310+(E310+(F310/60))/60</f>
        <v>6.67658333333333</v>
      </c>
      <c r="Y310" s="3" t="n">
        <f aca="false">X310*15</f>
        <v>100.14875</v>
      </c>
      <c r="Z310" s="3" t="n">
        <f aca="false">-(ABS(G310)+(H310+(I310/60))/60)</f>
        <v>-50.9114444444444</v>
      </c>
      <c r="AB310" s="0" t="n">
        <f aca="false">(Y310-$AI$1)*3600</f>
        <v>-996.75881250044</v>
      </c>
      <c r="AC310" s="0" t="n">
        <f aca="false">(Z310-$AJ$1)*3600</f>
        <v>305.170416666391</v>
      </c>
      <c r="AD310" s="0" t="n">
        <f aca="false">SQRT(AB310^2+AC310^2)</f>
        <v>1042.42846925131</v>
      </c>
      <c r="AE310" s="0" t="n">
        <f aca="false">(AD310*PI()/(3600*180))*$AF$2</f>
        <v>0.505383583471105</v>
      </c>
      <c r="AL310" s="0" t="n">
        <v>133</v>
      </c>
      <c r="AM310" s="0" t="n">
        <v>0.505383583471105</v>
      </c>
    </row>
    <row r="311" customFormat="false" ht="13.8" hidden="false" customHeight="false" outlineLevel="0" collapsed="false">
      <c r="A311" s="0" t="s">
        <v>223</v>
      </c>
      <c r="B311" s="0" t="s">
        <v>219</v>
      </c>
      <c r="C311" s="0" t="n">
        <v>3418.552</v>
      </c>
      <c r="D311" s="0" t="n">
        <v>6</v>
      </c>
      <c r="E311" s="0" t="n">
        <v>40</v>
      </c>
      <c r="F311" s="0" t="n">
        <v>35.7</v>
      </c>
      <c r="G311" s="0" t="n">
        <v>-50</v>
      </c>
      <c r="H311" s="0" t="n">
        <v>54</v>
      </c>
      <c r="I311" s="0" t="n">
        <v>41.2</v>
      </c>
      <c r="J311" s="0" t="n">
        <v>20.69</v>
      </c>
      <c r="K311" s="0" t="n">
        <v>1.05</v>
      </c>
      <c r="L311" s="0" t="n">
        <v>131.4</v>
      </c>
      <c r="M311" s="0" t="n">
        <v>2.6</v>
      </c>
      <c r="N311" s="0" t="n">
        <v>0.31</v>
      </c>
      <c r="O311" s="0" t="n">
        <v>0.14</v>
      </c>
      <c r="P311" s="0" t="n">
        <v>0.75</v>
      </c>
      <c r="Q311" s="0" t="n">
        <v>0.22</v>
      </c>
      <c r="X311" s="3" t="n">
        <f aca="false">D311+(E311+(F311/60))/60</f>
        <v>6.67658333333333</v>
      </c>
      <c r="Y311" s="3" t="n">
        <f aca="false">X311*15</f>
        <v>100.14875</v>
      </c>
      <c r="Z311" s="3" t="n">
        <f aca="false">-(ABS(G311)+(H311+(I311/60))/60)</f>
        <v>-50.9114444444444</v>
      </c>
      <c r="AB311" s="0" t="n">
        <f aca="false">(Y311-$AI$1)*3600</f>
        <v>-996.75881250044</v>
      </c>
      <c r="AC311" s="0" t="n">
        <f aca="false">(Z311-$AJ$1)*3600</f>
        <v>305.170416666391</v>
      </c>
      <c r="AD311" s="0" t="n">
        <f aca="false">SQRT(AB311^2+AC311^2)</f>
        <v>1042.42846925131</v>
      </c>
      <c r="AE311" s="0" t="n">
        <f aca="false">(AD311*PI()/(3600*180))*$AF$2</f>
        <v>0.505383583471105</v>
      </c>
      <c r="AL311" s="0" t="n">
        <v>131.4</v>
      </c>
      <c r="AM311" s="0" t="n">
        <v>0.505383583471105</v>
      </c>
    </row>
    <row r="312" customFormat="false" ht="13.8" hidden="false" customHeight="false" outlineLevel="0" collapsed="false">
      <c r="A312" s="0" t="s">
        <v>224</v>
      </c>
      <c r="B312" s="0" t="s">
        <v>123</v>
      </c>
      <c r="C312" s="0" t="n">
        <v>3090.551</v>
      </c>
      <c r="D312" s="0" t="n">
        <v>6</v>
      </c>
      <c r="E312" s="0" t="n">
        <v>40</v>
      </c>
      <c r="F312" s="0" t="n">
        <v>38.32</v>
      </c>
      <c r="G312" s="0" t="n">
        <v>-50</v>
      </c>
      <c r="H312" s="0" t="n">
        <v>56</v>
      </c>
      <c r="I312" s="0" t="n">
        <v>5.6</v>
      </c>
      <c r="J312" s="0" t="n">
        <v>19.47</v>
      </c>
      <c r="K312" s="0" t="n">
        <v>1.1</v>
      </c>
      <c r="L312" s="0" t="n">
        <v>228</v>
      </c>
      <c r="M312" s="0" t="n">
        <v>2.2</v>
      </c>
      <c r="N312" s="0" t="n">
        <v>0.28</v>
      </c>
      <c r="O312" s="0" t="n">
        <v>0.03</v>
      </c>
      <c r="P312" s="0" t="n">
        <v>0.42</v>
      </c>
      <c r="Q312" s="0" t="n">
        <v>0.06</v>
      </c>
      <c r="R312" s="0" t="n">
        <v>1</v>
      </c>
      <c r="X312" s="3" t="n">
        <f aca="false">D312+(E312+(F312/60))/60</f>
        <v>6.67731111111111</v>
      </c>
      <c r="Y312" s="3" t="n">
        <f aca="false">X312*15</f>
        <v>100.159666666667</v>
      </c>
      <c r="Z312" s="3" t="n">
        <f aca="false">-(ABS(G312)+(H312+(I312/60))/60)</f>
        <v>-50.9348888888889</v>
      </c>
      <c r="AB312" s="0" t="n">
        <f aca="false">(Y312-$AI$1)*3600</f>
        <v>-957.458812500465</v>
      </c>
      <c r="AC312" s="0" t="n">
        <f aca="false">(Z312-$AJ$1)*3600</f>
        <v>220.770416666369</v>
      </c>
      <c r="AD312" s="0" t="n">
        <f aca="false">SQRT(AB312^2+AC312^2)</f>
        <v>982.581780062018</v>
      </c>
      <c r="AE312" s="0" t="n">
        <f aca="false">(AD312*PI()/(3600*180))*$AF$2</f>
        <v>0.476369089783027</v>
      </c>
      <c r="AL312" s="0" t="n">
        <v>228</v>
      </c>
      <c r="AM312" s="0" t="n">
        <v>0.476369089783027</v>
      </c>
    </row>
    <row r="313" customFormat="false" ht="13.8" hidden="false" customHeight="false" outlineLevel="0" collapsed="false">
      <c r="A313" s="0" t="s">
        <v>225</v>
      </c>
      <c r="B313" s="0" t="s">
        <v>123</v>
      </c>
      <c r="C313" s="0" t="n">
        <v>3090.551</v>
      </c>
      <c r="D313" s="0" t="n">
        <v>6</v>
      </c>
      <c r="E313" s="0" t="n">
        <v>40</v>
      </c>
      <c r="F313" s="0" t="n">
        <v>37.66</v>
      </c>
      <c r="G313" s="0" t="n">
        <v>-50</v>
      </c>
      <c r="H313" s="0" t="n">
        <v>56</v>
      </c>
      <c r="I313" s="0" t="n">
        <v>25.6</v>
      </c>
      <c r="J313" s="0" t="n">
        <v>19</v>
      </c>
      <c r="K313" s="0" t="n">
        <v>1.24</v>
      </c>
      <c r="L313" s="0" t="n">
        <v>15.9</v>
      </c>
      <c r="M313" s="0" t="n">
        <v>1.7</v>
      </c>
      <c r="N313" s="0" t="n">
        <v>0.38</v>
      </c>
      <c r="O313" s="0" t="n">
        <v>0.03</v>
      </c>
      <c r="P313" s="0" t="n">
        <v>0.83</v>
      </c>
      <c r="Q313" s="0" t="n">
        <v>0.05</v>
      </c>
      <c r="R313" s="0" t="n">
        <v>0</v>
      </c>
      <c r="S313" s="0" t="n">
        <v>14.6</v>
      </c>
      <c r="T313" s="0" t="n">
        <v>1.4</v>
      </c>
      <c r="U313" s="0" t="n">
        <v>0.84</v>
      </c>
      <c r="V313" s="0" t="n">
        <v>0.04</v>
      </c>
      <c r="X313" s="3" t="n">
        <f aca="false">D313+(E313+(F313/60))/60</f>
        <v>6.67712777777778</v>
      </c>
      <c r="Y313" s="3" t="n">
        <f aca="false">X313*15</f>
        <v>100.156916666667</v>
      </c>
      <c r="Z313" s="3" t="n">
        <f aca="false">-(ABS(G313)+(H313+(I313/60))/60)</f>
        <v>-50.9404444444444</v>
      </c>
      <c r="AB313" s="0" t="n">
        <f aca="false">(Y313-$AI$1)*3600</f>
        <v>-967.358812500487</v>
      </c>
      <c r="AC313" s="0" t="n">
        <f aca="false">(Z313-$AJ$1)*3600</f>
        <v>200.770416666379</v>
      </c>
      <c r="AD313" s="0" t="n">
        <f aca="false">SQRT(AB313^2+AC313^2)</f>
        <v>987.973599004924</v>
      </c>
      <c r="AE313" s="0" t="n">
        <f aca="false">(AD313*PI()/(3600*180))*$AF$2</f>
        <v>0.478983117372614</v>
      </c>
      <c r="AL313" s="0" t="n">
        <v>15.9</v>
      </c>
      <c r="AM313" s="0" t="n">
        <v>0.478983117372614</v>
      </c>
    </row>
    <row r="314" customFormat="false" ht="13.8" hidden="false" customHeight="false" outlineLevel="0" collapsed="false">
      <c r="A314" s="0" t="s">
        <v>225</v>
      </c>
      <c r="B314" s="0" t="s">
        <v>30</v>
      </c>
      <c r="C314" s="0" t="n">
        <v>4554.518</v>
      </c>
      <c r="D314" s="0" t="n">
        <v>6</v>
      </c>
      <c r="E314" s="0" t="n">
        <v>40</v>
      </c>
      <c r="F314" s="0" t="n">
        <v>37.66</v>
      </c>
      <c r="G314" s="0" t="n">
        <v>-50</v>
      </c>
      <c r="H314" s="0" t="n">
        <v>56</v>
      </c>
      <c r="I314" s="0" t="n">
        <v>25.6</v>
      </c>
      <c r="J314" s="0" t="n">
        <v>19</v>
      </c>
      <c r="K314" s="0" t="n">
        <v>1.24</v>
      </c>
      <c r="L314" s="0" t="n">
        <v>11.7</v>
      </c>
      <c r="M314" s="0" t="n">
        <v>2.5</v>
      </c>
      <c r="N314" s="0" t="n">
        <v>0.28</v>
      </c>
      <c r="O314" s="0" t="n">
        <v>0.08</v>
      </c>
      <c r="P314" s="0" t="n">
        <v>0.88</v>
      </c>
      <c r="Q314" s="0" t="n">
        <v>0.11</v>
      </c>
      <c r="X314" s="3" t="n">
        <f aca="false">D314+(E314+(F314/60))/60</f>
        <v>6.67712777777778</v>
      </c>
      <c r="Y314" s="3" t="n">
        <f aca="false">X314*15</f>
        <v>100.156916666667</v>
      </c>
      <c r="Z314" s="3" t="n">
        <f aca="false">-(ABS(G314)+(H314+(I314/60))/60)</f>
        <v>-50.9404444444444</v>
      </c>
      <c r="AB314" s="0" t="n">
        <f aca="false">(Y314-$AI$1)*3600</f>
        <v>-967.358812500487</v>
      </c>
      <c r="AC314" s="0" t="n">
        <f aca="false">(Z314-$AJ$1)*3600</f>
        <v>200.770416666379</v>
      </c>
      <c r="AD314" s="0" t="n">
        <f aca="false">SQRT(AB314^2+AC314^2)</f>
        <v>987.973599004924</v>
      </c>
      <c r="AE314" s="0" t="n">
        <f aca="false">(AD314*PI()/(3600*180))*$AF$2</f>
        <v>0.478983117372614</v>
      </c>
      <c r="AL314" s="0" t="n">
        <v>11.7</v>
      </c>
      <c r="AM314" s="0" t="n">
        <v>0.478983117372614</v>
      </c>
    </row>
    <row r="315" customFormat="false" ht="13.8" hidden="false" customHeight="false" outlineLevel="0" collapsed="false">
      <c r="A315" s="0" t="s">
        <v>226</v>
      </c>
      <c r="B315" s="0" t="s">
        <v>123</v>
      </c>
      <c r="C315" s="0" t="n">
        <v>3090.551</v>
      </c>
      <c r="D315" s="0" t="n">
        <v>6</v>
      </c>
      <c r="E315" s="0" t="n">
        <v>40</v>
      </c>
      <c r="F315" s="0" t="n">
        <v>41.5</v>
      </c>
      <c r="G315" s="0" t="n">
        <v>-51</v>
      </c>
      <c r="H315" s="0" t="n">
        <v>4</v>
      </c>
      <c r="I315" s="0" t="n">
        <v>2.4</v>
      </c>
      <c r="J315" s="0" t="n">
        <v>19.36</v>
      </c>
      <c r="K315" s="0" t="n">
        <v>1.06</v>
      </c>
      <c r="L315" s="0" t="n">
        <v>31.2</v>
      </c>
      <c r="M315" s="0" t="n">
        <v>1</v>
      </c>
      <c r="N315" s="0" t="n">
        <v>0.34</v>
      </c>
      <c r="O315" s="0" t="n">
        <v>0.04</v>
      </c>
      <c r="P315" s="0" t="n">
        <v>0.97</v>
      </c>
      <c r="Q315" s="0" t="n">
        <v>0.04</v>
      </c>
      <c r="R315" s="0" t="n">
        <v>0</v>
      </c>
      <c r="S315" s="0" t="n">
        <v>30</v>
      </c>
      <c r="T315" s="0" t="n">
        <v>0.9</v>
      </c>
      <c r="U315" s="0" t="n">
        <v>0.95</v>
      </c>
      <c r="V315" s="0" t="n">
        <v>0.04</v>
      </c>
      <c r="X315" s="3" t="n">
        <f aca="false">D315+(E315+(F315/60))/60</f>
        <v>6.67819444444444</v>
      </c>
      <c r="Y315" s="3" t="n">
        <f aca="false">X315*15</f>
        <v>100.172916666667</v>
      </c>
      <c r="Z315" s="3" t="n">
        <f aca="false">-(ABS(G315)+(H315+(I315/60))/60)</f>
        <v>-51.0673333333333</v>
      </c>
      <c r="AB315" s="0" t="n">
        <f aca="false">(Y315-$AI$1)*3600</f>
        <v>-909.758812500468</v>
      </c>
      <c r="AC315" s="0" t="n">
        <f aca="false">(Z315-$AJ$1)*3600</f>
        <v>-256.029583333608</v>
      </c>
      <c r="AD315" s="0" t="n">
        <f aca="false">SQRT(AB315^2+AC315^2)</f>
        <v>945.099065952476</v>
      </c>
      <c r="AE315" s="0" t="n">
        <f aca="false">(AD315*PI()/(3600*180))*$AF$2</f>
        <v>0.458196957177604</v>
      </c>
      <c r="AL315" s="0" t="n">
        <v>31.2</v>
      </c>
      <c r="AM315" s="0" t="n">
        <v>0.458196957177604</v>
      </c>
    </row>
    <row r="316" customFormat="false" ht="13.8" hidden="false" customHeight="false" outlineLevel="0" collapsed="false">
      <c r="A316" s="0" t="s">
        <v>226</v>
      </c>
      <c r="B316" s="0" t="s">
        <v>174</v>
      </c>
      <c r="C316" s="0" t="n">
        <v>3091.521</v>
      </c>
      <c r="D316" s="0" t="n">
        <v>6</v>
      </c>
      <c r="E316" s="0" t="n">
        <v>40</v>
      </c>
      <c r="F316" s="0" t="n">
        <v>41.5</v>
      </c>
      <c r="G316" s="0" t="n">
        <v>-51</v>
      </c>
      <c r="H316" s="0" t="n">
        <v>4</v>
      </c>
      <c r="I316" s="0" t="n">
        <v>2.4</v>
      </c>
      <c r="J316" s="0" t="n">
        <v>19.36</v>
      </c>
      <c r="K316" s="0" t="n">
        <v>1.06</v>
      </c>
      <c r="L316" s="0" t="n">
        <v>24.5</v>
      </c>
      <c r="M316" s="0" t="n">
        <v>2.2</v>
      </c>
      <c r="N316" s="0" t="n">
        <v>0.36</v>
      </c>
      <c r="O316" s="0" t="n">
        <v>0.03</v>
      </c>
      <c r="P316" s="0" t="n">
        <v>0.88</v>
      </c>
      <c r="Q316" s="0" t="n">
        <v>0.1</v>
      </c>
      <c r="X316" s="3" t="n">
        <f aca="false">D316+(E316+(F316/60))/60</f>
        <v>6.67819444444444</v>
      </c>
      <c r="Y316" s="3" t="n">
        <f aca="false">X316*15</f>
        <v>100.172916666667</v>
      </c>
      <c r="Z316" s="3" t="n">
        <f aca="false">-(ABS(G316)+(H316+(I316/60))/60)</f>
        <v>-51.0673333333333</v>
      </c>
      <c r="AB316" s="0" t="n">
        <f aca="false">(Y316-$AI$1)*3600</f>
        <v>-909.758812500468</v>
      </c>
      <c r="AC316" s="0" t="n">
        <f aca="false">(Z316-$AJ$1)*3600</f>
        <v>-256.029583333608</v>
      </c>
      <c r="AD316" s="0" t="n">
        <f aca="false">SQRT(AB316^2+AC316^2)</f>
        <v>945.099065952476</v>
      </c>
      <c r="AE316" s="0" t="n">
        <f aca="false">(AD316*PI()/(3600*180))*$AF$2</f>
        <v>0.458196957177604</v>
      </c>
      <c r="AL316" s="0" t="n">
        <v>24.5</v>
      </c>
      <c r="AM316" s="0" t="n">
        <v>0.458196957177604</v>
      </c>
    </row>
    <row r="317" customFormat="false" ht="13.8" hidden="false" customHeight="false" outlineLevel="0" collapsed="false">
      <c r="A317" s="0" t="s">
        <v>227</v>
      </c>
      <c r="B317" s="0" t="s">
        <v>123</v>
      </c>
      <c r="C317" s="0" t="n">
        <v>3090.551</v>
      </c>
      <c r="D317" s="0" t="n">
        <v>6</v>
      </c>
      <c r="E317" s="0" t="n">
        <v>40</v>
      </c>
      <c r="F317" s="0" t="n">
        <v>42.91</v>
      </c>
      <c r="G317" s="0" t="n">
        <v>-51</v>
      </c>
      <c r="H317" s="0" t="n">
        <v>1</v>
      </c>
      <c r="I317" s="0" t="n">
        <v>18.9</v>
      </c>
      <c r="J317" s="0" t="n">
        <v>20.31</v>
      </c>
      <c r="K317" s="0" t="n">
        <v>0.84</v>
      </c>
      <c r="L317" s="0" t="n">
        <v>224.9</v>
      </c>
      <c r="M317" s="0" t="n">
        <v>4.5</v>
      </c>
      <c r="N317" s="0" t="n">
        <v>0.39</v>
      </c>
      <c r="O317" s="0" t="n">
        <v>0.05</v>
      </c>
      <c r="P317" s="0" t="n">
        <v>0.38</v>
      </c>
      <c r="Q317" s="0" t="n">
        <v>0.12</v>
      </c>
      <c r="R317" s="0" t="n">
        <v>1</v>
      </c>
      <c r="S317" s="0" t="n">
        <v>222.3</v>
      </c>
      <c r="T317" s="0" t="n">
        <v>3.3</v>
      </c>
      <c r="U317" s="0" t="n">
        <v>0.38</v>
      </c>
      <c r="V317" s="0" t="n">
        <v>0.12</v>
      </c>
      <c r="X317" s="3" t="n">
        <f aca="false">D317+(E317+(F317/60))/60</f>
        <v>6.67858611111111</v>
      </c>
      <c r="Y317" s="3" t="n">
        <f aca="false">X317*15</f>
        <v>100.178791666667</v>
      </c>
      <c r="Z317" s="3" t="n">
        <f aca="false">-(ABS(G317)+(H317+(I317/60))/60)</f>
        <v>-51.0219166666667</v>
      </c>
      <c r="AB317" s="0" t="n">
        <f aca="false">(Y317-$AI$1)*3600</f>
        <v>-888.608812500507</v>
      </c>
      <c r="AC317" s="0" t="n">
        <f aca="false">(Z317-$AJ$1)*3600</f>
        <v>-92.5295833336293</v>
      </c>
      <c r="AD317" s="0" t="n">
        <f aca="false">SQRT(AB317^2+AC317^2)</f>
        <v>893.413311656737</v>
      </c>
      <c r="AE317" s="0" t="n">
        <f aca="false">(AD317*PI()/(3600*180))*$AF$2</f>
        <v>0.433138996376564</v>
      </c>
      <c r="AL317" s="0" t="n">
        <v>224.9</v>
      </c>
      <c r="AM317" s="0" t="n">
        <v>0.433138996376564</v>
      </c>
    </row>
    <row r="318" customFormat="false" ht="13.8" hidden="false" customHeight="false" outlineLevel="0" collapsed="false">
      <c r="A318" s="0" t="s">
        <v>227</v>
      </c>
      <c r="B318" s="0" t="s">
        <v>118</v>
      </c>
      <c r="C318" s="0" t="n">
        <v>4123.555</v>
      </c>
      <c r="D318" s="0" t="n">
        <v>6</v>
      </c>
      <c r="E318" s="0" t="n">
        <v>40</v>
      </c>
      <c r="F318" s="0" t="n">
        <v>42.91</v>
      </c>
      <c r="G318" s="0" t="n">
        <v>-51</v>
      </c>
      <c r="H318" s="0" t="n">
        <v>1</v>
      </c>
      <c r="I318" s="0" t="n">
        <v>18.9</v>
      </c>
      <c r="J318" s="0" t="n">
        <v>20.31</v>
      </c>
      <c r="K318" s="0" t="n">
        <v>0.84</v>
      </c>
      <c r="L318" s="0" t="n">
        <v>219.4</v>
      </c>
      <c r="M318" s="0" t="n">
        <v>4.8</v>
      </c>
      <c r="X318" s="3" t="n">
        <f aca="false">D318+(E318+(F318/60))/60</f>
        <v>6.67858611111111</v>
      </c>
      <c r="Y318" s="3" t="n">
        <f aca="false">X318*15</f>
        <v>100.178791666667</v>
      </c>
      <c r="Z318" s="3" t="n">
        <f aca="false">-(ABS(G318)+(H318+(I318/60))/60)</f>
        <v>-51.0219166666667</v>
      </c>
      <c r="AB318" s="0" t="n">
        <f aca="false">(Y318-$AI$1)*3600</f>
        <v>-888.608812500507</v>
      </c>
      <c r="AC318" s="0" t="n">
        <f aca="false">(Z318-$AJ$1)*3600</f>
        <v>-92.5295833336293</v>
      </c>
      <c r="AD318" s="0" t="n">
        <f aca="false">SQRT(AB318^2+AC318^2)</f>
        <v>893.413311656737</v>
      </c>
      <c r="AE318" s="0" t="n">
        <f aca="false">(AD318*PI()/(3600*180))*$AF$2</f>
        <v>0.433138996376564</v>
      </c>
      <c r="AL318" s="0" t="n">
        <v>219.4</v>
      </c>
      <c r="AM318" s="0" t="n">
        <v>0.433138996376564</v>
      </c>
    </row>
    <row r="319" customFormat="false" ht="13.8" hidden="false" customHeight="false" outlineLevel="0" collapsed="false">
      <c r="A319" s="0" t="s">
        <v>228</v>
      </c>
      <c r="B319" s="0" t="s">
        <v>123</v>
      </c>
      <c r="C319" s="0" t="n">
        <v>3090.551</v>
      </c>
      <c r="D319" s="0" t="n">
        <v>6</v>
      </c>
      <c r="E319" s="0" t="n">
        <v>40</v>
      </c>
      <c r="F319" s="0" t="n">
        <v>42.48</v>
      </c>
      <c r="G319" s="0" t="n">
        <v>-51</v>
      </c>
      <c r="H319" s="0" t="n">
        <v>0</v>
      </c>
      <c r="I319" s="0" t="n">
        <v>42.6</v>
      </c>
      <c r="J319" s="0" t="n">
        <v>18.27</v>
      </c>
      <c r="K319" s="0" t="n">
        <v>1.29</v>
      </c>
      <c r="L319" s="0" t="n">
        <v>234.7</v>
      </c>
      <c r="M319" s="0" t="n">
        <v>1</v>
      </c>
      <c r="N319" s="0" t="n">
        <v>0.37</v>
      </c>
      <c r="O319" s="0" t="n">
        <v>0.02</v>
      </c>
      <c r="P319" s="0" t="n">
        <v>0.41</v>
      </c>
      <c r="Q319" s="0" t="n">
        <v>0.04</v>
      </c>
      <c r="R319" s="0" t="n">
        <v>1</v>
      </c>
      <c r="S319" s="0" t="n">
        <v>234.7</v>
      </c>
      <c r="T319" s="0" t="n">
        <v>1</v>
      </c>
      <c r="U319" s="0" t="n">
        <v>0.41</v>
      </c>
      <c r="V319" s="0" t="n">
        <v>0.04</v>
      </c>
      <c r="X319" s="3" t="n">
        <f aca="false">D319+(E319+(F319/60))/60</f>
        <v>6.67846666666667</v>
      </c>
      <c r="Y319" s="3" t="n">
        <f aca="false">X319*15</f>
        <v>100.177</v>
      </c>
      <c r="Z319" s="3" t="n">
        <f aca="false">-(ABS(G319)+(H319+(I319/60))/60)</f>
        <v>-51.0118333333333</v>
      </c>
      <c r="AB319" s="0" t="n">
        <f aca="false">(Y319-$AI$1)*3600</f>
        <v>-895.05881250044</v>
      </c>
      <c r="AC319" s="0" t="n">
        <f aca="false">(Z319-$AJ$1)*3600</f>
        <v>-56.2295833336265</v>
      </c>
      <c r="AD319" s="0" t="n">
        <f aca="false">SQRT(AB319^2+AC319^2)</f>
        <v>896.823306943219</v>
      </c>
      <c r="AE319" s="0" t="n">
        <f aca="false">(AD319*PI()/(3600*180))*$AF$2</f>
        <v>0.434792208743969</v>
      </c>
      <c r="AL319" s="0" t="n">
        <v>234.7</v>
      </c>
      <c r="AM319" s="0" t="n">
        <v>0.434792208743969</v>
      </c>
    </row>
    <row r="320" customFormat="false" ht="13.8" hidden="false" customHeight="false" outlineLevel="0" collapsed="false">
      <c r="A320" s="0" t="s">
        <v>228</v>
      </c>
      <c r="B320" s="0" t="s">
        <v>30</v>
      </c>
      <c r="C320" s="0" t="n">
        <v>4122.701</v>
      </c>
      <c r="D320" s="0" t="n">
        <v>6</v>
      </c>
      <c r="E320" s="0" t="n">
        <v>40</v>
      </c>
      <c r="F320" s="0" t="n">
        <v>42.48</v>
      </c>
      <c r="G320" s="0" t="n">
        <v>-51</v>
      </c>
      <c r="H320" s="0" t="n">
        <v>0</v>
      </c>
      <c r="I320" s="0" t="n">
        <v>42.6</v>
      </c>
      <c r="J320" s="0" t="n">
        <v>18.27</v>
      </c>
      <c r="K320" s="0" t="n">
        <v>1.29</v>
      </c>
      <c r="L320" s="0" t="n">
        <v>234.3</v>
      </c>
      <c r="M320" s="0" t="n">
        <v>3.8</v>
      </c>
      <c r="X320" s="3" t="n">
        <f aca="false">D320+(E320+(F320/60))/60</f>
        <v>6.67846666666667</v>
      </c>
      <c r="Y320" s="3" t="n">
        <f aca="false">X320*15</f>
        <v>100.177</v>
      </c>
      <c r="Z320" s="3" t="n">
        <f aca="false">-(ABS(G320)+(H320+(I320/60))/60)</f>
        <v>-51.0118333333333</v>
      </c>
      <c r="AB320" s="0" t="n">
        <f aca="false">(Y320-$AI$1)*3600</f>
        <v>-895.05881250044</v>
      </c>
      <c r="AC320" s="0" t="n">
        <f aca="false">(Z320-$AJ$1)*3600</f>
        <v>-56.2295833336265</v>
      </c>
      <c r="AD320" s="0" t="n">
        <f aca="false">SQRT(AB320^2+AC320^2)</f>
        <v>896.823306943219</v>
      </c>
      <c r="AE320" s="0" t="n">
        <f aca="false">(AD320*PI()/(3600*180))*$AF$2</f>
        <v>0.434792208743969</v>
      </c>
      <c r="AL320" s="0" t="n">
        <v>234.3</v>
      </c>
      <c r="AM320" s="0" t="n">
        <v>0.434792208743969</v>
      </c>
    </row>
    <row r="321" customFormat="false" ht="13.8" hidden="false" customHeight="false" outlineLevel="0" collapsed="false">
      <c r="A321" s="0" t="s">
        <v>229</v>
      </c>
      <c r="B321" s="0" t="s">
        <v>123</v>
      </c>
      <c r="C321" s="0" t="n">
        <v>3090.551</v>
      </c>
      <c r="D321" s="0" t="n">
        <v>6</v>
      </c>
      <c r="E321" s="0" t="n">
        <v>40</v>
      </c>
      <c r="F321" s="0" t="n">
        <v>43.49</v>
      </c>
      <c r="G321" s="0" t="n">
        <v>-51</v>
      </c>
      <c r="H321" s="0" t="n">
        <v>0</v>
      </c>
      <c r="I321" s="0" t="n">
        <v>23.1</v>
      </c>
      <c r="J321" s="0" t="n">
        <v>20.02</v>
      </c>
      <c r="K321" s="0" t="n">
        <v>0.98</v>
      </c>
      <c r="L321" s="0" t="n">
        <v>234.5</v>
      </c>
      <c r="M321" s="0" t="n">
        <v>4.7</v>
      </c>
      <c r="N321" s="0" t="n">
        <v>0.32</v>
      </c>
      <c r="O321" s="0" t="n">
        <v>0.05</v>
      </c>
      <c r="P321" s="0" t="n">
        <v>0.42</v>
      </c>
      <c r="Q321" s="0" t="n">
        <v>0.11</v>
      </c>
      <c r="R321" s="0" t="n">
        <v>1</v>
      </c>
      <c r="X321" s="3" t="n">
        <f aca="false">D321+(E321+(F321/60))/60</f>
        <v>6.67874722222222</v>
      </c>
      <c r="Y321" s="3" t="n">
        <f aca="false">X321*15</f>
        <v>100.181208333333</v>
      </c>
      <c r="Z321" s="3" t="n">
        <f aca="false">-(ABS(G321)+(H321+(I321/60))/60)</f>
        <v>-51.0064166666667</v>
      </c>
      <c r="AB321" s="0" t="n">
        <f aca="false">(Y321-$AI$1)*3600</f>
        <v>-879.908812500474</v>
      </c>
      <c r="AC321" s="0" t="n">
        <f aca="false">(Z321-$AJ$1)*3600</f>
        <v>-36.7295833336186</v>
      </c>
      <c r="AD321" s="0" t="n">
        <f aca="false">SQRT(AB321^2+AC321^2)</f>
        <v>880.675070958555</v>
      </c>
      <c r="AE321" s="0" t="n">
        <f aca="false">(AD321*PI()/(3600*180))*$AF$2</f>
        <v>0.426963323012819</v>
      </c>
      <c r="AL321" s="0" t="n">
        <v>234.5</v>
      </c>
      <c r="AM321" s="0" t="n">
        <v>0.426963323012819</v>
      </c>
    </row>
    <row r="322" customFormat="false" ht="13.8" hidden="false" customHeight="false" outlineLevel="0" collapsed="false">
      <c r="A322" s="0" t="s">
        <v>230</v>
      </c>
      <c r="B322" s="0" t="s">
        <v>123</v>
      </c>
      <c r="C322" s="0" t="n">
        <v>3090.551</v>
      </c>
      <c r="D322" s="0" t="n">
        <v>6</v>
      </c>
      <c r="E322" s="0" t="n">
        <v>40</v>
      </c>
      <c r="F322" s="0" t="n">
        <v>36.46</v>
      </c>
      <c r="G322" s="0" t="n">
        <v>-51</v>
      </c>
      <c r="H322" s="0" t="n">
        <v>4</v>
      </c>
      <c r="I322" s="0" t="n">
        <v>59.7</v>
      </c>
      <c r="J322" s="0" t="n">
        <v>20.35</v>
      </c>
      <c r="K322" s="0" t="n">
        <v>0.86</v>
      </c>
      <c r="L322" s="0" t="n">
        <v>214.7</v>
      </c>
      <c r="M322" s="0" t="n">
        <v>3.4</v>
      </c>
      <c r="N322" s="0" t="n">
        <v>0.37</v>
      </c>
      <c r="O322" s="0" t="n">
        <v>0.05</v>
      </c>
      <c r="P322" s="0" t="n">
        <v>0.5</v>
      </c>
      <c r="Q322" s="0" t="n">
        <v>0.1</v>
      </c>
      <c r="R322" s="0" t="n">
        <v>0.964</v>
      </c>
      <c r="S322" s="0" t="n">
        <v>212.8</v>
      </c>
      <c r="T322" s="0" t="n">
        <v>2.5</v>
      </c>
      <c r="U322" s="0" t="n">
        <v>0.62</v>
      </c>
      <c r="V322" s="0" t="n">
        <v>0.08</v>
      </c>
      <c r="X322" s="3" t="n">
        <f aca="false">D322+(E322+(F322/60))/60</f>
        <v>6.67679444444445</v>
      </c>
      <c r="Y322" s="3" t="n">
        <f aca="false">X322*15</f>
        <v>100.151916666667</v>
      </c>
      <c r="Z322" s="3" t="n">
        <f aca="false">-(ABS(G322)+(H322+(I322/60))/60)</f>
        <v>-51.08325</v>
      </c>
      <c r="AB322" s="0" t="n">
        <f aca="false">(Y322-$AI$1)*3600</f>
        <v>-985.358812500419</v>
      </c>
      <c r="AC322" s="0" t="n">
        <f aca="false">(Z322-$AJ$1)*3600</f>
        <v>-313.329583333618</v>
      </c>
      <c r="AD322" s="0" t="n">
        <f aca="false">SQRT(AB322^2+AC322^2)</f>
        <v>1033.97650706593</v>
      </c>
      <c r="AE322" s="0" t="n">
        <f aca="false">(AD322*PI()/(3600*180))*$AF$2</f>
        <v>0.501285956571412</v>
      </c>
      <c r="AL322" s="0" t="n">
        <v>214.7</v>
      </c>
      <c r="AM322" s="0" t="n">
        <v>0.501285956571412</v>
      </c>
    </row>
    <row r="323" customFormat="false" ht="13.8" hidden="false" customHeight="false" outlineLevel="0" collapsed="false">
      <c r="A323" s="0" t="s">
        <v>230</v>
      </c>
      <c r="B323" s="0" t="s">
        <v>157</v>
      </c>
      <c r="C323" s="0" t="n">
        <v>3091.521</v>
      </c>
      <c r="D323" s="0" t="n">
        <v>6</v>
      </c>
      <c r="E323" s="0" t="n">
        <v>40</v>
      </c>
      <c r="F323" s="0" t="n">
        <v>36.46</v>
      </c>
      <c r="G323" s="0" t="n">
        <v>-51</v>
      </c>
      <c r="H323" s="0" t="n">
        <v>4</v>
      </c>
      <c r="I323" s="0" t="n">
        <v>59.7</v>
      </c>
      <c r="J323" s="0" t="n">
        <v>20.35</v>
      </c>
      <c r="K323" s="0" t="n">
        <v>0.86</v>
      </c>
      <c r="L323" s="0" t="n">
        <v>210.8</v>
      </c>
      <c r="M323" s="0" t="n">
        <v>3.5</v>
      </c>
      <c r="N323" s="0" t="n">
        <v>0.32</v>
      </c>
      <c r="O323" s="0" t="n">
        <v>0.07</v>
      </c>
      <c r="P323" s="0" t="n">
        <v>0.77</v>
      </c>
      <c r="Q323" s="0" t="n">
        <v>0.12</v>
      </c>
      <c r="X323" s="3" t="n">
        <f aca="false">D323+(E323+(F323/60))/60</f>
        <v>6.67679444444445</v>
      </c>
      <c r="Y323" s="3" t="n">
        <f aca="false">X323*15</f>
        <v>100.151916666667</v>
      </c>
      <c r="Z323" s="3" t="n">
        <f aca="false">-(ABS(G323)+(H323+(I323/60))/60)</f>
        <v>-51.08325</v>
      </c>
      <c r="AB323" s="0" t="n">
        <f aca="false">(Y323-$AI$1)*3600</f>
        <v>-985.358812500419</v>
      </c>
      <c r="AC323" s="0" t="n">
        <f aca="false">(Z323-$AJ$1)*3600</f>
        <v>-313.329583333618</v>
      </c>
      <c r="AD323" s="0" t="n">
        <f aca="false">SQRT(AB323^2+AC323^2)</f>
        <v>1033.97650706593</v>
      </c>
      <c r="AE323" s="0" t="n">
        <f aca="false">(AD323*PI()/(3600*180))*$AF$2</f>
        <v>0.501285956571412</v>
      </c>
      <c r="AL323" s="0" t="n">
        <v>210.8</v>
      </c>
      <c r="AM323" s="0" t="n">
        <v>0.501285956571412</v>
      </c>
    </row>
    <row r="324" customFormat="false" ht="13.8" hidden="false" customHeight="false" outlineLevel="0" collapsed="false">
      <c r="A324" s="0" t="s">
        <v>231</v>
      </c>
      <c r="B324" s="0" t="s">
        <v>123</v>
      </c>
      <c r="C324" s="0" t="n">
        <v>3090.551</v>
      </c>
      <c r="D324" s="0" t="n">
        <v>6</v>
      </c>
      <c r="E324" s="0" t="n">
        <v>40</v>
      </c>
      <c r="F324" s="0" t="n">
        <v>37.54</v>
      </c>
      <c r="G324" s="0" t="n">
        <v>-51</v>
      </c>
      <c r="H324" s="0" t="n">
        <v>0</v>
      </c>
      <c r="I324" s="0" t="n">
        <v>54.6</v>
      </c>
      <c r="J324" s="0" t="n">
        <v>20.26</v>
      </c>
      <c r="K324" s="0" t="n">
        <v>0.76</v>
      </c>
      <c r="L324" s="0" t="n">
        <v>229.9</v>
      </c>
      <c r="M324" s="0" t="n">
        <v>3.2</v>
      </c>
      <c r="N324" s="0" t="n">
        <v>0.37</v>
      </c>
      <c r="O324" s="0" t="n">
        <v>0.05</v>
      </c>
      <c r="P324" s="0" t="n">
        <v>0.4</v>
      </c>
      <c r="Q324" s="0" t="n">
        <v>0.11</v>
      </c>
      <c r="R324" s="0" t="n">
        <v>1</v>
      </c>
      <c r="X324" s="3" t="n">
        <f aca="false">D324+(E324+(F324/60))/60</f>
        <v>6.67709444444444</v>
      </c>
      <c r="Y324" s="3" t="n">
        <f aca="false">X324*15</f>
        <v>100.156416666667</v>
      </c>
      <c r="Z324" s="3" t="n">
        <f aca="false">-(ABS(G324)+(H324+(I324/60))/60)</f>
        <v>-51.0151666666667</v>
      </c>
      <c r="AB324" s="0" t="n">
        <f aca="false">(Y324-$AI$1)*3600</f>
        <v>-969.158812500496</v>
      </c>
      <c r="AC324" s="0" t="n">
        <f aca="false">(Z324-$AJ$1)*3600</f>
        <v>-68.2295833336156</v>
      </c>
      <c r="AD324" s="0" t="n">
        <f aca="false">SQRT(AB324^2+AC324^2)</f>
        <v>971.557553565021</v>
      </c>
      <c r="AE324" s="0" t="n">
        <f aca="false">(AD324*PI()/(3600*180))*$AF$2</f>
        <v>0.471024393953633</v>
      </c>
      <c r="AL324" s="0" t="n">
        <v>229.9</v>
      </c>
      <c r="AM324" s="0" t="n">
        <v>0.471024393953633</v>
      </c>
    </row>
    <row r="325" customFormat="false" ht="13.8" hidden="false" customHeight="false" outlineLevel="0" collapsed="false">
      <c r="A325" s="0" t="s">
        <v>232</v>
      </c>
      <c r="B325" s="0" t="s">
        <v>123</v>
      </c>
      <c r="C325" s="0" t="n">
        <v>3090.551</v>
      </c>
      <c r="D325" s="0" t="n">
        <v>6</v>
      </c>
      <c r="E325" s="0" t="n">
        <v>40</v>
      </c>
      <c r="F325" s="0" t="n">
        <v>35.6</v>
      </c>
      <c r="G325" s="0" t="n">
        <v>-51</v>
      </c>
      <c r="H325" s="0" t="n">
        <v>0</v>
      </c>
      <c r="I325" s="0" t="n">
        <v>6.5</v>
      </c>
      <c r="J325" s="0" t="n">
        <v>18.5</v>
      </c>
      <c r="K325" s="0" t="n">
        <v>1.33</v>
      </c>
      <c r="L325" s="0" t="n">
        <v>78.5</v>
      </c>
      <c r="M325" s="0" t="n">
        <v>2.1</v>
      </c>
      <c r="N325" s="0" t="n">
        <v>0.34</v>
      </c>
      <c r="O325" s="0" t="n">
        <v>0.03</v>
      </c>
      <c r="P325" s="0" t="n">
        <v>0.95</v>
      </c>
      <c r="Q325" s="0" t="n">
        <v>0.04</v>
      </c>
      <c r="R325" s="0" t="n">
        <v>0</v>
      </c>
      <c r="X325" s="3" t="n">
        <f aca="false">D325+(E325+(F325/60))/60</f>
        <v>6.67655555555556</v>
      </c>
      <c r="Y325" s="3" t="n">
        <f aca="false">X325*15</f>
        <v>100.148333333333</v>
      </c>
      <c r="Z325" s="3" t="n">
        <f aca="false">-(ABS(G325)+(H325+(I325/60))/60)</f>
        <v>-51.0018055555556</v>
      </c>
      <c r="AB325" s="0" t="n">
        <f aca="false">(Y325-$AI$1)*3600</f>
        <v>-998.258812500438</v>
      </c>
      <c r="AC325" s="0" t="n">
        <f aca="false">(Z325-$AJ$1)*3600</f>
        <v>-20.1295833336218</v>
      </c>
      <c r="AD325" s="0" t="n">
        <f aca="false">SQRT(AB325^2+AC325^2)</f>
        <v>998.461745316249</v>
      </c>
      <c r="AE325" s="0" t="n">
        <f aca="false">(AD325*PI()/(3600*180))*$AF$2</f>
        <v>0.484067914193823</v>
      </c>
      <c r="AL325" s="0" t="n">
        <v>78.5</v>
      </c>
      <c r="AM325" s="0" t="n">
        <v>0.484067914193823</v>
      </c>
    </row>
    <row r="326" customFormat="false" ht="13.8" hidden="false" customHeight="false" outlineLevel="0" collapsed="false">
      <c r="A326" s="0" t="s">
        <v>233</v>
      </c>
      <c r="B326" s="0" t="s">
        <v>123</v>
      </c>
      <c r="C326" s="0" t="n">
        <v>3090.551</v>
      </c>
      <c r="D326" s="0" t="n">
        <v>6</v>
      </c>
      <c r="E326" s="0" t="n">
        <v>40</v>
      </c>
      <c r="F326" s="0" t="n">
        <v>48.58</v>
      </c>
      <c r="G326" s="0" t="n">
        <v>-50</v>
      </c>
      <c r="H326" s="0" t="n">
        <v>57</v>
      </c>
      <c r="I326" s="0" t="n">
        <v>34.6</v>
      </c>
      <c r="J326" s="0" t="n">
        <v>19.1</v>
      </c>
      <c r="K326" s="0" t="n">
        <v>1.07</v>
      </c>
      <c r="L326" s="0" t="n">
        <v>215.1</v>
      </c>
      <c r="M326" s="0" t="n">
        <v>1.2</v>
      </c>
      <c r="N326" s="0" t="n">
        <v>0.32</v>
      </c>
      <c r="O326" s="0" t="n">
        <v>0.02</v>
      </c>
      <c r="P326" s="0" t="n">
        <v>0.43</v>
      </c>
      <c r="Q326" s="0" t="n">
        <v>0.04</v>
      </c>
      <c r="R326" s="0" t="n">
        <v>1</v>
      </c>
      <c r="S326" s="0" t="n">
        <v>214.9</v>
      </c>
      <c r="T326" s="0" t="n">
        <v>1.2</v>
      </c>
      <c r="U326" s="0" t="n">
        <v>0.43</v>
      </c>
      <c r="V326" s="0" t="n">
        <v>0.04</v>
      </c>
      <c r="X326" s="3" t="n">
        <f aca="false">D326+(E326+(F326/60))/60</f>
        <v>6.68016111111111</v>
      </c>
      <c r="Y326" s="3" t="n">
        <f aca="false">X326*15</f>
        <v>100.202416666667</v>
      </c>
      <c r="Z326" s="3" t="n">
        <f aca="false">-(ABS(G326)+(H326+(I326/60))/60)</f>
        <v>-50.9596111111111</v>
      </c>
      <c r="AB326" s="0" t="n">
        <f aca="false">(Y326-$AI$1)*3600</f>
        <v>-803.558812500472</v>
      </c>
      <c r="AC326" s="0" t="n">
        <f aca="false">(Z326-$AJ$1)*3600</f>
        <v>131.77041666639</v>
      </c>
      <c r="AD326" s="0" t="n">
        <f aca="false">SQRT(AB326^2+AC326^2)</f>
        <v>814.291230368842</v>
      </c>
      <c r="AE326" s="0" t="n">
        <f aca="false">(AD326*PI()/(3600*180))*$AF$2</f>
        <v>0.394779528890332</v>
      </c>
      <c r="AL326" s="0" t="n">
        <v>215.1</v>
      </c>
      <c r="AM326" s="0" t="n">
        <v>0.394779528890332</v>
      </c>
    </row>
    <row r="327" customFormat="false" ht="13.8" hidden="false" customHeight="false" outlineLevel="0" collapsed="false">
      <c r="A327" s="0" t="s">
        <v>233</v>
      </c>
      <c r="B327" s="0" t="s">
        <v>30</v>
      </c>
      <c r="C327" s="0" t="n">
        <v>4122.701</v>
      </c>
      <c r="D327" s="0" t="n">
        <v>6</v>
      </c>
      <c r="E327" s="0" t="n">
        <v>40</v>
      </c>
      <c r="F327" s="0" t="n">
        <v>48.58</v>
      </c>
      <c r="G327" s="0" t="n">
        <v>-50</v>
      </c>
      <c r="H327" s="0" t="n">
        <v>57</v>
      </c>
      <c r="I327" s="0" t="n">
        <v>34.6</v>
      </c>
      <c r="J327" s="0" t="n">
        <v>19.1</v>
      </c>
      <c r="K327" s="0" t="n">
        <v>1.07</v>
      </c>
      <c r="L327" s="0" t="n">
        <v>211.4</v>
      </c>
      <c r="M327" s="0" t="n">
        <v>4.8</v>
      </c>
      <c r="X327" s="3" t="n">
        <f aca="false">D327+(E327+(F327/60))/60</f>
        <v>6.68016111111111</v>
      </c>
      <c r="Y327" s="3" t="n">
        <f aca="false">X327*15</f>
        <v>100.202416666667</v>
      </c>
      <c r="Z327" s="3" t="n">
        <f aca="false">-(ABS(G327)+(H327+(I327/60))/60)</f>
        <v>-50.9596111111111</v>
      </c>
      <c r="AB327" s="0" t="n">
        <f aca="false">(Y327-$AI$1)*3600</f>
        <v>-803.558812500472</v>
      </c>
      <c r="AC327" s="0" t="n">
        <f aca="false">(Z327-$AJ$1)*3600</f>
        <v>131.77041666639</v>
      </c>
      <c r="AD327" s="0" t="n">
        <f aca="false">SQRT(AB327^2+AC327^2)</f>
        <v>814.291230368842</v>
      </c>
      <c r="AE327" s="0" t="n">
        <f aca="false">(AD327*PI()/(3600*180))*$AF$2</f>
        <v>0.394779528890332</v>
      </c>
      <c r="AL327" s="0" t="n">
        <v>211.4</v>
      </c>
      <c r="AM327" s="0" t="n">
        <v>0.394779528890332</v>
      </c>
    </row>
    <row r="328" customFormat="false" ht="13.8" hidden="false" customHeight="false" outlineLevel="0" collapsed="false">
      <c r="A328" s="0" t="s">
        <v>234</v>
      </c>
      <c r="B328" s="0" t="s">
        <v>123</v>
      </c>
      <c r="C328" s="0" t="n">
        <v>3090.551</v>
      </c>
      <c r="D328" s="0" t="n">
        <v>6</v>
      </c>
      <c r="E328" s="0" t="n">
        <v>40</v>
      </c>
      <c r="F328" s="0" t="n">
        <v>46.51</v>
      </c>
      <c r="G328" s="0" t="n">
        <v>-50</v>
      </c>
      <c r="H328" s="0" t="n">
        <v>58</v>
      </c>
      <c r="I328" s="0" t="n">
        <v>29.4</v>
      </c>
      <c r="J328" s="0" t="n">
        <v>19.69</v>
      </c>
      <c r="K328" s="0" t="n">
        <v>1.09</v>
      </c>
      <c r="L328" s="0" t="n">
        <v>233.8</v>
      </c>
      <c r="M328" s="0" t="n">
        <v>1.5</v>
      </c>
      <c r="N328" s="0" t="n">
        <v>0.41</v>
      </c>
      <c r="O328" s="0" t="n">
        <v>0.03</v>
      </c>
      <c r="P328" s="0" t="n">
        <v>0.3</v>
      </c>
      <c r="Q328" s="0" t="n">
        <v>0.09</v>
      </c>
      <c r="R328" s="0" t="n">
        <v>1</v>
      </c>
      <c r="X328" s="3" t="n">
        <f aca="false">D328+(E328+(F328/60))/60</f>
        <v>6.67958611111111</v>
      </c>
      <c r="Y328" s="3" t="n">
        <f aca="false">X328*15</f>
        <v>100.193791666667</v>
      </c>
      <c r="Z328" s="3" t="n">
        <f aca="false">-(ABS(G328)+(H328+(I328/60))/60)</f>
        <v>-50.9748333333333</v>
      </c>
      <c r="AB328" s="0" t="n">
        <f aca="false">(Y328-$AI$1)*3600</f>
        <v>-834.608812500454</v>
      </c>
      <c r="AC328" s="0" t="n">
        <f aca="false">(Z328-$AJ$1)*3600</f>
        <v>76.9704166663701</v>
      </c>
      <c r="AD328" s="0" t="n">
        <f aca="false">SQRT(AB328^2+AC328^2)</f>
        <v>838.150532389745</v>
      </c>
      <c r="AE328" s="0" t="n">
        <f aca="false">(AD328*PI()/(3600*180))*$AF$2</f>
        <v>0.40634684493179</v>
      </c>
      <c r="AL328" s="0" t="n">
        <v>233.8</v>
      </c>
      <c r="AM328" s="0" t="n">
        <v>0.40634684493179</v>
      </c>
    </row>
    <row r="329" customFormat="false" ht="13.8" hidden="false" customHeight="false" outlineLevel="0" collapsed="false">
      <c r="A329" s="0" t="s">
        <v>235</v>
      </c>
      <c r="B329" s="0" t="s">
        <v>123</v>
      </c>
      <c r="C329" s="0" t="n">
        <v>3090.551</v>
      </c>
      <c r="D329" s="0" t="n">
        <v>6</v>
      </c>
      <c r="E329" s="0" t="n">
        <v>40</v>
      </c>
      <c r="F329" s="0" t="n">
        <v>52.17</v>
      </c>
      <c r="G329" s="0" t="n">
        <v>-50</v>
      </c>
      <c r="H329" s="0" t="n">
        <v>58</v>
      </c>
      <c r="I329" s="0" t="n">
        <v>14.8</v>
      </c>
      <c r="J329" s="0" t="n">
        <v>18.38</v>
      </c>
      <c r="K329" s="0" t="n">
        <v>1.38</v>
      </c>
      <c r="L329" s="0" t="n">
        <v>57.5</v>
      </c>
      <c r="M329" s="0" t="n">
        <v>1.9</v>
      </c>
      <c r="N329" s="0" t="n">
        <v>0.38</v>
      </c>
      <c r="O329" s="0" t="n">
        <v>0.02</v>
      </c>
      <c r="P329" s="0" t="n">
        <v>0.82</v>
      </c>
      <c r="Q329" s="0" t="n">
        <v>0.04</v>
      </c>
      <c r="R329" s="0" t="n">
        <v>0</v>
      </c>
      <c r="X329" s="3" t="n">
        <f aca="false">D329+(E329+(F329/60))/60</f>
        <v>6.68115833333333</v>
      </c>
      <c r="Y329" s="3" t="n">
        <f aca="false">X329*15</f>
        <v>100.217375</v>
      </c>
      <c r="Z329" s="3" t="n">
        <f aca="false">-(ABS(G329)+(H329+(I329/60))/60)</f>
        <v>-50.9707777777778</v>
      </c>
      <c r="AB329" s="0" t="n">
        <f aca="false">(Y329-$AI$1)*3600</f>
        <v>-749.70881250045</v>
      </c>
      <c r="AC329" s="0" t="n">
        <f aca="false">(Z329-$AJ$1)*3600</f>
        <v>91.5704166663858</v>
      </c>
      <c r="AD329" s="0" t="n">
        <f aca="false">SQRT(AB329^2+AC329^2)</f>
        <v>755.280374926616</v>
      </c>
      <c r="AE329" s="0" t="n">
        <f aca="false">(AD329*PI()/(3600*180))*$AF$2</f>
        <v>0.366170258837963</v>
      </c>
      <c r="AL329" s="0" t="n">
        <v>57.5</v>
      </c>
      <c r="AM329" s="0" t="n">
        <v>0.366170258837963</v>
      </c>
    </row>
    <row r="330" customFormat="false" ht="13.8" hidden="false" customHeight="false" outlineLevel="0" collapsed="false">
      <c r="A330" s="0" t="s">
        <v>236</v>
      </c>
      <c r="B330" s="0" t="s">
        <v>123</v>
      </c>
      <c r="C330" s="0" t="n">
        <v>3090.551</v>
      </c>
      <c r="D330" s="0" t="n">
        <v>6</v>
      </c>
      <c r="E330" s="0" t="n">
        <v>41</v>
      </c>
      <c r="F330" s="0" t="n">
        <v>1.6</v>
      </c>
      <c r="G330" s="0" t="n">
        <v>-51</v>
      </c>
      <c r="H330" s="0" t="n">
        <v>4</v>
      </c>
      <c r="I330" s="0" t="n">
        <v>39.7</v>
      </c>
      <c r="J330" s="0" t="n">
        <v>20.31</v>
      </c>
      <c r="K330" s="0" t="n">
        <v>0.72</v>
      </c>
      <c r="L330" s="0" t="n">
        <v>224.8</v>
      </c>
      <c r="M330" s="0" t="n">
        <v>5.7</v>
      </c>
      <c r="N330" s="0" t="n">
        <v>0.36</v>
      </c>
      <c r="O330" s="0" t="n">
        <v>0.06</v>
      </c>
      <c r="P330" s="0" t="n">
        <v>0.33</v>
      </c>
      <c r="Q330" s="0" t="n">
        <v>0.15</v>
      </c>
      <c r="R330" s="0" t="n">
        <v>1</v>
      </c>
      <c r="X330" s="3" t="n">
        <f aca="false">D330+(E330+(F330/60))/60</f>
        <v>6.68377777777778</v>
      </c>
      <c r="Y330" s="3" t="n">
        <f aca="false">X330*15</f>
        <v>100.256666666667</v>
      </c>
      <c r="Z330" s="3" t="n">
        <f aca="false">-(ABS(G330)+(H330+(I330/60))/60)</f>
        <v>-51.0776944444445</v>
      </c>
      <c r="AB330" s="0" t="n">
        <f aca="false">(Y330-$AI$1)*3600</f>
        <v>-608.258812500486</v>
      </c>
      <c r="AC330" s="0" t="n">
        <f aca="false">(Z330-$AJ$1)*3600</f>
        <v>-293.329583333627</v>
      </c>
      <c r="AD330" s="0" t="n">
        <f aca="false">SQRT(AB330^2+AC330^2)</f>
        <v>675.293289943844</v>
      </c>
      <c r="AE330" s="0" t="n">
        <f aca="false">(AD330*PI()/(3600*180))*$AF$2</f>
        <v>0.327391425726244</v>
      </c>
      <c r="AL330" s="0" t="n">
        <v>224.8</v>
      </c>
      <c r="AM330" s="0" t="n">
        <v>0.327391425726244</v>
      </c>
    </row>
    <row r="331" customFormat="false" ht="13.8" hidden="false" customHeight="false" outlineLevel="0" collapsed="false">
      <c r="A331" s="0" t="s">
        <v>237</v>
      </c>
      <c r="B331" s="0" t="s">
        <v>123</v>
      </c>
      <c r="C331" s="0" t="n">
        <v>3090.551</v>
      </c>
      <c r="D331" s="0" t="n">
        <v>6</v>
      </c>
      <c r="E331" s="0" t="n">
        <v>40</v>
      </c>
      <c r="F331" s="0" t="n">
        <v>59.83</v>
      </c>
      <c r="G331" s="0" t="n">
        <v>-51</v>
      </c>
      <c r="H331" s="0" t="n">
        <v>3</v>
      </c>
      <c r="I331" s="0" t="n">
        <v>32.2</v>
      </c>
      <c r="J331" s="0" t="n">
        <v>20.49</v>
      </c>
      <c r="K331" s="0" t="n">
        <v>0.74</v>
      </c>
      <c r="L331" s="0" t="n">
        <v>-5.3</v>
      </c>
      <c r="M331" s="0" t="n">
        <v>5.3</v>
      </c>
      <c r="N331" s="0" t="n">
        <v>0.34</v>
      </c>
      <c r="O331" s="0" t="n">
        <v>0.08</v>
      </c>
      <c r="P331" s="0" t="n">
        <v>0.28</v>
      </c>
      <c r="Q331" s="0" t="n">
        <v>0.17</v>
      </c>
      <c r="R331" s="0" t="n">
        <v>0</v>
      </c>
      <c r="X331" s="3" t="n">
        <f aca="false">D331+(E331+(F331/60))/60</f>
        <v>6.68328611111111</v>
      </c>
      <c r="Y331" s="3" t="n">
        <f aca="false">X331*15</f>
        <v>100.249291666667</v>
      </c>
      <c r="Z331" s="3" t="n">
        <f aca="false">-(ABS(G331)+(H331+(I331/60))/60)</f>
        <v>-51.0589444444444</v>
      </c>
      <c r="AB331" s="0" t="n">
        <f aca="false">(Y331-$AI$1)*3600</f>
        <v>-634.808812500472</v>
      </c>
      <c r="AC331" s="0" t="n">
        <f aca="false">(Z331-$AJ$1)*3600</f>
        <v>-225.829583333612</v>
      </c>
      <c r="AD331" s="0" t="n">
        <f aca="false">SQRT(AB331^2+AC331^2)</f>
        <v>673.781291768251</v>
      </c>
      <c r="AE331" s="0" t="n">
        <f aca="false">(AD331*PI()/(3600*180))*$AF$2</f>
        <v>0.326658388324904</v>
      </c>
      <c r="AL331" s="0" t="n">
        <v>-5.3</v>
      </c>
      <c r="AM331" s="0" t="n">
        <v>0.326658388324904</v>
      </c>
    </row>
    <row r="332" customFormat="false" ht="13.8" hidden="false" customHeight="false" outlineLevel="0" collapsed="false">
      <c r="A332" s="0" t="s">
        <v>238</v>
      </c>
      <c r="B332" s="0" t="s">
        <v>123</v>
      </c>
      <c r="C332" s="0" t="n">
        <v>3090.551</v>
      </c>
      <c r="D332" s="0" t="n">
        <v>6</v>
      </c>
      <c r="E332" s="0" t="n">
        <v>41</v>
      </c>
      <c r="F332" s="0" t="n">
        <v>0.32</v>
      </c>
      <c r="G332" s="0" t="n">
        <v>-51</v>
      </c>
      <c r="H332" s="0" t="n">
        <v>0</v>
      </c>
      <c r="I332" s="0" t="n">
        <v>40.8</v>
      </c>
      <c r="J332" s="0" t="n">
        <v>19.6</v>
      </c>
      <c r="K332" s="0" t="n">
        <v>0.99</v>
      </c>
      <c r="L332" s="0" t="n">
        <v>220.9</v>
      </c>
      <c r="M332" s="0" t="n">
        <v>1.8</v>
      </c>
      <c r="N332" s="0" t="n">
        <v>0.29</v>
      </c>
      <c r="O332" s="0" t="n">
        <v>0.04</v>
      </c>
      <c r="P332" s="0" t="n">
        <v>0.4</v>
      </c>
      <c r="Q332" s="0" t="n">
        <v>0.08</v>
      </c>
      <c r="R332" s="0" t="n">
        <v>1</v>
      </c>
      <c r="X332" s="3" t="n">
        <f aca="false">D332+(E332+(F332/60))/60</f>
        <v>6.68342222222222</v>
      </c>
      <c r="Y332" s="3" t="n">
        <f aca="false">X332*15</f>
        <v>100.251333333333</v>
      </c>
      <c r="Z332" s="3" t="n">
        <f aca="false">-(ABS(G332)+(H332+(I332/60))/60)</f>
        <v>-51.0113333333333</v>
      </c>
      <c r="AB332" s="0" t="n">
        <f aca="false">(Y332-$AI$1)*3600</f>
        <v>-627.458812500458</v>
      </c>
      <c r="AC332" s="0" t="n">
        <f aca="false">(Z332-$AJ$1)*3600</f>
        <v>-54.4295833336179</v>
      </c>
      <c r="AD332" s="0" t="n">
        <f aca="false">SQRT(AB332^2+AC332^2)</f>
        <v>629.815164096862</v>
      </c>
      <c r="AE332" s="0" t="n">
        <f aca="false">(AD332*PI()/(3600*180))*$AF$2</f>
        <v>0.305343008124406</v>
      </c>
      <c r="AL332" s="0" t="n">
        <v>220.9</v>
      </c>
      <c r="AM332" s="0" t="n">
        <v>0.305343008124406</v>
      </c>
    </row>
    <row r="333" customFormat="false" ht="13.8" hidden="false" customHeight="false" outlineLevel="0" collapsed="false">
      <c r="A333" s="0" t="s">
        <v>239</v>
      </c>
      <c r="B333" s="0" t="s">
        <v>123</v>
      </c>
      <c r="C333" s="0" t="n">
        <v>3090.551</v>
      </c>
      <c r="D333" s="0" t="n">
        <v>6</v>
      </c>
      <c r="E333" s="0" t="n">
        <v>40</v>
      </c>
      <c r="F333" s="0" t="n">
        <v>57.23</v>
      </c>
      <c r="G333" s="0" t="n">
        <v>-50</v>
      </c>
      <c r="H333" s="0" t="n">
        <v>59</v>
      </c>
      <c r="I333" s="0" t="n">
        <v>57.8</v>
      </c>
      <c r="J333" s="0" t="n">
        <v>20.56</v>
      </c>
      <c r="K333" s="0" t="n">
        <v>0.83</v>
      </c>
      <c r="L333" s="0" t="n">
        <v>67</v>
      </c>
      <c r="M333" s="0" t="n">
        <v>4</v>
      </c>
      <c r="N333" s="0" t="n">
        <v>0.32</v>
      </c>
      <c r="O333" s="0" t="n">
        <v>0.06</v>
      </c>
      <c r="P333" s="0" t="n">
        <v>0.54</v>
      </c>
      <c r="Q333" s="0" t="n">
        <v>0.13</v>
      </c>
      <c r="R333" s="0" t="n">
        <v>0</v>
      </c>
      <c r="X333" s="3" t="n">
        <f aca="false">D333+(E333+(F333/60))/60</f>
        <v>6.68256388888889</v>
      </c>
      <c r="Y333" s="3" t="n">
        <f aca="false">X333*15</f>
        <v>100.238458333333</v>
      </c>
      <c r="Z333" s="3" t="n">
        <f aca="false">-(ABS(G333)+(H333+(I333/60))/60)</f>
        <v>-50.9993888888889</v>
      </c>
      <c r="AB333" s="0" t="n">
        <f aca="false">(Y333-$AI$1)*3600</f>
        <v>-673.808812500488</v>
      </c>
      <c r="AC333" s="0" t="n">
        <f aca="false">(Z333-$AJ$1)*3600</f>
        <v>-11.4295833336143</v>
      </c>
      <c r="AD333" s="0" t="n">
        <f aca="false">SQRT(AB333^2+AC333^2)</f>
        <v>673.905743541705</v>
      </c>
      <c r="AE333" s="0" t="n">
        <f aca="false">(AD333*PI()/(3600*180))*$AF$2</f>
        <v>0.326718724247313</v>
      </c>
      <c r="AL333" s="0" t="n">
        <v>67</v>
      </c>
      <c r="AM333" s="0" t="n">
        <v>0.326718724247313</v>
      </c>
    </row>
    <row r="334" customFormat="false" ht="13.8" hidden="false" customHeight="false" outlineLevel="0" collapsed="false">
      <c r="A334" s="0" t="s">
        <v>240</v>
      </c>
      <c r="B334" s="0" t="s">
        <v>123</v>
      </c>
      <c r="C334" s="0" t="n">
        <v>3090.551</v>
      </c>
      <c r="D334" s="0" t="n">
        <v>6</v>
      </c>
      <c r="E334" s="0" t="n">
        <v>40</v>
      </c>
      <c r="F334" s="0" t="n">
        <v>56.18</v>
      </c>
      <c r="G334" s="0" t="n">
        <v>-51</v>
      </c>
      <c r="H334" s="0" t="n">
        <v>3</v>
      </c>
      <c r="I334" s="0" t="n">
        <v>9.3</v>
      </c>
      <c r="J334" s="0" t="n">
        <v>20.1</v>
      </c>
      <c r="K334" s="0" t="n">
        <v>0.98</v>
      </c>
      <c r="L334" s="0" t="n">
        <v>244.2</v>
      </c>
      <c r="M334" s="0" t="n">
        <v>4.2</v>
      </c>
      <c r="N334" s="0" t="n">
        <v>0.35</v>
      </c>
      <c r="O334" s="0" t="n">
        <v>0.05</v>
      </c>
      <c r="P334" s="0" t="n">
        <v>0.17</v>
      </c>
      <c r="Q334" s="0" t="n">
        <v>0.12</v>
      </c>
      <c r="R334" s="0" t="n">
        <v>1</v>
      </c>
      <c r="S334" s="0" t="n">
        <v>241.4</v>
      </c>
      <c r="T334" s="0" t="n">
        <v>2.5</v>
      </c>
      <c r="U334" s="0" t="n">
        <v>0.25</v>
      </c>
      <c r="V334" s="0" t="n">
        <v>0.07</v>
      </c>
      <c r="X334" s="3" t="n">
        <f aca="false">D334+(E334+(F334/60))/60</f>
        <v>6.68227222222222</v>
      </c>
      <c r="Y334" s="3" t="n">
        <f aca="false">X334*15</f>
        <v>100.234083333333</v>
      </c>
      <c r="Z334" s="3" t="n">
        <f aca="false">-(ABS(G334)+(H334+(I334/60))/60)</f>
        <v>-51.0525833333333</v>
      </c>
      <c r="AB334" s="0" t="n">
        <f aca="false">(Y334-$AI$1)*3600</f>
        <v>-689.558812500474</v>
      </c>
      <c r="AC334" s="0" t="n">
        <f aca="false">(Z334-$AJ$1)*3600</f>
        <v>-202.929583333611</v>
      </c>
      <c r="AD334" s="0" t="n">
        <f aca="false">SQRT(AB334^2+AC334^2)</f>
        <v>718.79883951563</v>
      </c>
      <c r="AE334" s="0" t="n">
        <f aca="false">(AD334*PI()/(3600*180))*$AF$2</f>
        <v>0.348483511362835</v>
      </c>
      <c r="AL334" s="0" t="n">
        <v>244.2</v>
      </c>
      <c r="AM334" s="0" t="n">
        <v>0.348483511362835</v>
      </c>
    </row>
    <row r="335" customFormat="false" ht="13.8" hidden="false" customHeight="false" outlineLevel="0" collapsed="false">
      <c r="A335" s="0" t="s">
        <v>240</v>
      </c>
      <c r="B335" s="0" t="s">
        <v>157</v>
      </c>
      <c r="C335" s="0" t="n">
        <v>3091.521</v>
      </c>
      <c r="D335" s="0" t="n">
        <v>6</v>
      </c>
      <c r="E335" s="0" t="n">
        <v>40</v>
      </c>
      <c r="F335" s="0" t="n">
        <v>56.18</v>
      </c>
      <c r="G335" s="0" t="n">
        <v>-51</v>
      </c>
      <c r="H335" s="0" t="n">
        <v>3</v>
      </c>
      <c r="I335" s="0" t="n">
        <v>9.3</v>
      </c>
      <c r="J335" s="0" t="n">
        <v>20.1</v>
      </c>
      <c r="K335" s="0" t="n">
        <v>0.98</v>
      </c>
      <c r="L335" s="0" t="n">
        <v>239.9</v>
      </c>
      <c r="M335" s="0" t="n">
        <v>3.1</v>
      </c>
      <c r="N335" s="0" t="n">
        <v>0.33</v>
      </c>
      <c r="O335" s="0" t="n">
        <v>0.04</v>
      </c>
      <c r="P335" s="0" t="n">
        <v>0.3</v>
      </c>
      <c r="Q335" s="0" t="n">
        <v>0.09</v>
      </c>
      <c r="X335" s="3" t="n">
        <f aca="false">D335+(E335+(F335/60))/60</f>
        <v>6.68227222222222</v>
      </c>
      <c r="Y335" s="3" t="n">
        <f aca="false">X335*15</f>
        <v>100.234083333333</v>
      </c>
      <c r="Z335" s="3" t="n">
        <f aca="false">-(ABS(G335)+(H335+(I335/60))/60)</f>
        <v>-51.0525833333333</v>
      </c>
      <c r="AB335" s="0" t="n">
        <f aca="false">(Y335-$AI$1)*3600</f>
        <v>-689.558812500474</v>
      </c>
      <c r="AC335" s="0" t="n">
        <f aca="false">(Z335-$AJ$1)*3600</f>
        <v>-202.929583333611</v>
      </c>
      <c r="AD335" s="0" t="n">
        <f aca="false">SQRT(AB335^2+AC335^2)</f>
        <v>718.79883951563</v>
      </c>
      <c r="AE335" s="0" t="n">
        <f aca="false">(AD335*PI()/(3600*180))*$AF$2</f>
        <v>0.348483511362835</v>
      </c>
      <c r="AL335" s="0" t="n">
        <v>239.9</v>
      </c>
      <c r="AM335" s="0" t="n">
        <v>0.348483511362835</v>
      </c>
    </row>
    <row r="336" customFormat="false" ht="13.8" hidden="false" customHeight="false" outlineLevel="0" collapsed="false">
      <c r="A336" s="0" t="s">
        <v>241</v>
      </c>
      <c r="B336" s="0" t="s">
        <v>123</v>
      </c>
      <c r="C336" s="0" t="n">
        <v>3090.551</v>
      </c>
      <c r="D336" s="0" t="n">
        <v>6</v>
      </c>
      <c r="E336" s="0" t="n">
        <v>40</v>
      </c>
      <c r="F336" s="0" t="n">
        <v>53.53</v>
      </c>
      <c r="G336" s="0" t="n">
        <v>-51</v>
      </c>
      <c r="H336" s="0" t="n">
        <v>0</v>
      </c>
      <c r="I336" s="0" t="n">
        <v>16.2</v>
      </c>
      <c r="J336" s="0" t="n">
        <v>20.21</v>
      </c>
      <c r="K336" s="0" t="n">
        <v>0.82</v>
      </c>
      <c r="L336" s="0" t="n">
        <v>221.4</v>
      </c>
      <c r="M336" s="0" t="n">
        <v>4.3</v>
      </c>
      <c r="N336" s="0" t="n">
        <v>0.3</v>
      </c>
      <c r="O336" s="0" t="n">
        <v>0.05</v>
      </c>
      <c r="P336" s="0" t="n">
        <v>0.24</v>
      </c>
      <c r="Q336" s="0" t="n">
        <v>0.12</v>
      </c>
      <c r="R336" s="0" t="n">
        <v>1</v>
      </c>
      <c r="X336" s="3" t="n">
        <f aca="false">D336+(E336+(F336/60))/60</f>
        <v>6.68153611111111</v>
      </c>
      <c r="Y336" s="3" t="n">
        <f aca="false">X336*15</f>
        <v>100.223041666667</v>
      </c>
      <c r="Z336" s="3" t="n">
        <f aca="false">-(ABS(G336)+(H336+(I336/60))/60)</f>
        <v>-51.0045</v>
      </c>
      <c r="AB336" s="0" t="n">
        <f aca="false">(Y336-$AI$1)*3600</f>
        <v>-729.308812500489</v>
      </c>
      <c r="AC336" s="0" t="n">
        <f aca="false">(Z336-$AJ$1)*3600</f>
        <v>-29.8295833336198</v>
      </c>
      <c r="AD336" s="0" t="n">
        <f aca="false">SQRT(AB336^2+AC336^2)</f>
        <v>729.918590003522</v>
      </c>
      <c r="AE336" s="0" t="n">
        <f aca="false">(AD336*PI()/(3600*180))*$AF$2</f>
        <v>0.35387451852989</v>
      </c>
      <c r="AL336" s="0" t="n">
        <v>221.4</v>
      </c>
      <c r="AM336" s="0" t="n">
        <v>0.35387451852989</v>
      </c>
    </row>
    <row r="337" customFormat="false" ht="13.8" hidden="false" customHeight="false" outlineLevel="0" collapsed="false">
      <c r="A337" s="0" t="s">
        <v>242</v>
      </c>
      <c r="B337" s="0" t="s">
        <v>123</v>
      </c>
      <c r="C337" s="0" t="n">
        <v>3090.551</v>
      </c>
      <c r="D337" s="0" t="n">
        <v>6</v>
      </c>
      <c r="E337" s="0" t="n">
        <v>40</v>
      </c>
      <c r="F337" s="0" t="n">
        <v>52.18</v>
      </c>
      <c r="G337" s="0" t="n">
        <v>-50</v>
      </c>
      <c r="H337" s="0" t="n">
        <v>59</v>
      </c>
      <c r="I337" s="0" t="n">
        <v>58.5</v>
      </c>
      <c r="J337" s="0" t="n">
        <v>19.57</v>
      </c>
      <c r="K337" s="0" t="n">
        <v>1.03</v>
      </c>
      <c r="L337" s="0" t="n">
        <v>223.5</v>
      </c>
      <c r="M337" s="0" t="n">
        <v>0.9</v>
      </c>
      <c r="N337" s="0" t="n">
        <v>0.42</v>
      </c>
      <c r="O337" s="0" t="n">
        <v>0.03</v>
      </c>
      <c r="P337" s="0" t="n">
        <v>0.44</v>
      </c>
      <c r="Q337" s="0" t="n">
        <v>0.06</v>
      </c>
      <c r="R337" s="0" t="n">
        <v>1</v>
      </c>
      <c r="X337" s="3" t="n">
        <f aca="false">D337+(E337+(F337/60))/60</f>
        <v>6.68116111111111</v>
      </c>
      <c r="Y337" s="3" t="n">
        <f aca="false">X337*15</f>
        <v>100.217416666667</v>
      </c>
      <c r="Z337" s="3" t="n">
        <f aca="false">-(ABS(G337)+(H337+(I337/60))/60)</f>
        <v>-50.9995833333333</v>
      </c>
      <c r="AB337" s="0" t="n">
        <f aca="false">(Y337-$AI$1)*3600</f>
        <v>-749.55881250047</v>
      </c>
      <c r="AC337" s="0" t="n">
        <f aca="false">(Z337-$AJ$1)*3600</f>
        <v>-12.1295833336205</v>
      </c>
      <c r="AD337" s="0" t="n">
        <f aca="false">SQRT(AB337^2+AC337^2)</f>
        <v>749.656948336346</v>
      </c>
      <c r="AE337" s="0" t="n">
        <f aca="false">(AD337*PI()/(3600*180))*$AF$2</f>
        <v>0.363443944692285</v>
      </c>
      <c r="AL337" s="0" t="n">
        <v>223.5</v>
      </c>
      <c r="AM337" s="0" t="n">
        <v>0.363443944692285</v>
      </c>
    </row>
    <row r="338" customFormat="false" ht="13.8" hidden="false" customHeight="false" outlineLevel="0" collapsed="false">
      <c r="A338" s="0" t="s">
        <v>243</v>
      </c>
      <c r="B338" s="0" t="s">
        <v>123</v>
      </c>
      <c r="C338" s="0" t="n">
        <v>3090.551</v>
      </c>
      <c r="D338" s="0" t="n">
        <v>6</v>
      </c>
      <c r="E338" s="0" t="n">
        <v>41</v>
      </c>
      <c r="F338" s="0" t="n">
        <v>8.83</v>
      </c>
      <c r="G338" s="0" t="n">
        <v>-50</v>
      </c>
      <c r="H338" s="0" t="n">
        <v>57</v>
      </c>
      <c r="I338" s="0" t="n">
        <v>34.2</v>
      </c>
      <c r="J338" s="0" t="n">
        <v>20.26</v>
      </c>
      <c r="K338" s="0" t="n">
        <v>0.87</v>
      </c>
      <c r="L338" s="0" t="n">
        <v>241.9</v>
      </c>
      <c r="M338" s="0" t="n">
        <v>5.5</v>
      </c>
      <c r="N338" s="0" t="n">
        <v>0.23</v>
      </c>
      <c r="O338" s="0" t="n">
        <v>0.05</v>
      </c>
      <c r="P338" s="0" t="n">
        <v>0.44</v>
      </c>
      <c r="Q338" s="0" t="n">
        <v>0.09</v>
      </c>
      <c r="R338" s="0" t="n">
        <v>0.999</v>
      </c>
      <c r="X338" s="3" t="n">
        <f aca="false">D338+(E338+(F338/60))/60</f>
        <v>6.68578611111111</v>
      </c>
      <c r="Y338" s="3" t="n">
        <f aca="false">X338*15</f>
        <v>100.286791666667</v>
      </c>
      <c r="Z338" s="3" t="n">
        <f aca="false">-(ABS(G338)+(H338+(I338/60))/60)</f>
        <v>-50.9595</v>
      </c>
      <c r="AB338" s="0" t="n">
        <f aca="false">(Y338-$AI$1)*3600</f>
        <v>-499.808812500493</v>
      </c>
      <c r="AC338" s="0" t="n">
        <f aca="false">(Z338-$AJ$1)*3600</f>
        <v>132.170416666386</v>
      </c>
      <c r="AD338" s="0" t="n">
        <f aca="false">SQRT(AB338^2+AC338^2)</f>
        <v>516.989234022256</v>
      </c>
      <c r="AE338" s="0" t="n">
        <f aca="false">(AD338*PI()/(3600*180))*$AF$2</f>
        <v>0.250643453640329</v>
      </c>
      <c r="AL338" s="0" t="n">
        <v>241.9</v>
      </c>
      <c r="AM338" s="0" t="n">
        <v>0.250643453640329</v>
      </c>
    </row>
    <row r="339" customFormat="false" ht="13.8" hidden="false" customHeight="false" outlineLevel="0" collapsed="false">
      <c r="A339" s="0" t="s">
        <v>244</v>
      </c>
      <c r="B339" s="0" t="s">
        <v>123</v>
      </c>
      <c r="C339" s="0" t="n">
        <v>3090.551</v>
      </c>
      <c r="D339" s="0" t="n">
        <v>6</v>
      </c>
      <c r="E339" s="0" t="n">
        <v>41</v>
      </c>
      <c r="F339" s="0" t="n">
        <v>12.71</v>
      </c>
      <c r="G339" s="0" t="n">
        <v>-50</v>
      </c>
      <c r="H339" s="0" t="n">
        <v>55</v>
      </c>
      <c r="I339" s="0" t="n">
        <v>26.1</v>
      </c>
      <c r="J339" s="0" t="n">
        <v>19.97</v>
      </c>
      <c r="K339" s="0" t="n">
        <v>0.99</v>
      </c>
      <c r="L339" s="0" t="n">
        <v>224.1</v>
      </c>
      <c r="M339" s="0" t="n">
        <v>3.4</v>
      </c>
      <c r="N339" s="0" t="n">
        <v>0.4</v>
      </c>
      <c r="O339" s="0" t="n">
        <v>0.07</v>
      </c>
      <c r="P339" s="0" t="n">
        <v>0.35</v>
      </c>
      <c r="Q339" s="0" t="n">
        <v>0.18</v>
      </c>
      <c r="R339" s="0" t="n">
        <v>1</v>
      </c>
      <c r="S339" s="0" t="n">
        <v>221.8</v>
      </c>
      <c r="T339" s="0" t="n">
        <v>2.2</v>
      </c>
      <c r="U339" s="0" t="n">
        <v>0.35</v>
      </c>
      <c r="V339" s="0" t="n">
        <v>0.18</v>
      </c>
      <c r="X339" s="3" t="n">
        <f aca="false">D339+(E339+(F339/60))/60</f>
        <v>6.68686388888889</v>
      </c>
      <c r="Y339" s="3" t="n">
        <f aca="false">X339*15</f>
        <v>100.302958333333</v>
      </c>
      <c r="Z339" s="3" t="n">
        <f aca="false">-(ABS(G339)+(H339+(I339/60))/60)</f>
        <v>-50.9239166666667</v>
      </c>
      <c r="AB339" s="0" t="n">
        <f aca="false">(Y339-$AI$1)*3600</f>
        <v>-441.608812500505</v>
      </c>
      <c r="AC339" s="0" t="n">
        <f aca="false">(Z339-$AJ$1)*3600</f>
        <v>260.270416666393</v>
      </c>
      <c r="AD339" s="0" t="n">
        <f aca="false">SQRT(AB339^2+AC339^2)</f>
        <v>512.600266357523</v>
      </c>
      <c r="AE339" s="0" t="n">
        <f aca="false">(AD339*PI()/(3600*180))*$AF$2</f>
        <v>0.248515622070519</v>
      </c>
      <c r="AL339" s="0" t="n">
        <v>224.1</v>
      </c>
      <c r="AM339" s="0" t="n">
        <v>0.248515622070519</v>
      </c>
    </row>
    <row r="340" customFormat="false" ht="13.8" hidden="false" customHeight="false" outlineLevel="0" collapsed="false">
      <c r="A340" s="0" t="s">
        <v>244</v>
      </c>
      <c r="B340" s="0" t="s">
        <v>118</v>
      </c>
      <c r="C340" s="0" t="n">
        <v>4122.701</v>
      </c>
      <c r="D340" s="0" t="n">
        <v>6</v>
      </c>
      <c r="E340" s="0" t="n">
        <v>41</v>
      </c>
      <c r="F340" s="0" t="n">
        <v>12.71</v>
      </c>
      <c r="G340" s="0" t="n">
        <v>-50</v>
      </c>
      <c r="H340" s="0" t="n">
        <v>55</v>
      </c>
      <c r="I340" s="0" t="n">
        <v>26.1</v>
      </c>
      <c r="J340" s="0" t="n">
        <v>19.97</v>
      </c>
      <c r="K340" s="0" t="n">
        <v>0.99</v>
      </c>
      <c r="L340" s="0" t="n">
        <v>220.2</v>
      </c>
      <c r="M340" s="0" t="n">
        <v>2.8</v>
      </c>
      <c r="X340" s="3" t="n">
        <f aca="false">D340+(E340+(F340/60))/60</f>
        <v>6.68686388888889</v>
      </c>
      <c r="Y340" s="3" t="n">
        <f aca="false">X340*15</f>
        <v>100.302958333333</v>
      </c>
      <c r="Z340" s="3" t="n">
        <f aca="false">-(ABS(G340)+(H340+(I340/60))/60)</f>
        <v>-50.9239166666667</v>
      </c>
      <c r="AB340" s="0" t="n">
        <f aca="false">(Y340-$AI$1)*3600</f>
        <v>-441.608812500505</v>
      </c>
      <c r="AC340" s="0" t="n">
        <f aca="false">(Z340-$AJ$1)*3600</f>
        <v>260.270416666393</v>
      </c>
      <c r="AD340" s="0" t="n">
        <f aca="false">SQRT(AB340^2+AC340^2)</f>
        <v>512.600266357523</v>
      </c>
      <c r="AE340" s="0" t="n">
        <f aca="false">(AD340*PI()/(3600*180))*$AF$2</f>
        <v>0.248515622070519</v>
      </c>
      <c r="AL340" s="0" t="n">
        <v>220.2</v>
      </c>
      <c r="AM340" s="0" t="n">
        <v>0.248515622070519</v>
      </c>
    </row>
    <row r="341" customFormat="false" ht="13.8" hidden="false" customHeight="false" outlineLevel="0" collapsed="false">
      <c r="A341" s="0" t="s">
        <v>245</v>
      </c>
      <c r="B341" s="0" t="s">
        <v>123</v>
      </c>
      <c r="C341" s="0" t="n">
        <v>3090.551</v>
      </c>
      <c r="D341" s="0" t="n">
        <v>6</v>
      </c>
      <c r="E341" s="0" t="n">
        <v>41</v>
      </c>
      <c r="F341" s="0" t="n">
        <v>14.4</v>
      </c>
      <c r="G341" s="0" t="n">
        <v>-50</v>
      </c>
      <c r="H341" s="0" t="n">
        <v>55</v>
      </c>
      <c r="I341" s="0" t="n">
        <v>44</v>
      </c>
      <c r="J341" s="0" t="n">
        <v>20.03</v>
      </c>
      <c r="K341" s="0" t="n">
        <v>0.99</v>
      </c>
      <c r="L341" s="0" t="n">
        <v>230.7</v>
      </c>
      <c r="M341" s="0" t="n">
        <v>3.2</v>
      </c>
      <c r="N341" s="0" t="n">
        <v>0.36</v>
      </c>
      <c r="O341" s="0" t="n">
        <v>0.05</v>
      </c>
      <c r="P341" s="0" t="n">
        <v>0.47</v>
      </c>
      <c r="Q341" s="0" t="n">
        <v>0.1</v>
      </c>
      <c r="R341" s="0" t="n">
        <v>1</v>
      </c>
      <c r="S341" s="0" t="n">
        <v>226.7</v>
      </c>
      <c r="T341" s="0" t="n">
        <v>1.7</v>
      </c>
      <c r="U341" s="0" t="n">
        <v>0.47</v>
      </c>
      <c r="V341" s="0" t="n">
        <v>0.1</v>
      </c>
      <c r="X341" s="3" t="n">
        <f aca="false">D341+(E341+(F341/60))/60</f>
        <v>6.68733333333333</v>
      </c>
      <c r="Y341" s="3" t="n">
        <f aca="false">X341*15</f>
        <v>100.31</v>
      </c>
      <c r="Z341" s="3" t="n">
        <f aca="false">-(ABS(G341)+(H341+(I341/60))/60)</f>
        <v>-50.9288888888889</v>
      </c>
      <c r="AB341" s="0" t="n">
        <f aca="false">(Y341-$AI$1)*3600</f>
        <v>-416.258812500456</v>
      </c>
      <c r="AC341" s="0" t="n">
        <f aca="false">(Z341-$AJ$1)*3600</f>
        <v>242.37041666637</v>
      </c>
      <c r="AD341" s="0" t="n">
        <f aca="false">SQRT(AB341^2+AC341^2)</f>
        <v>481.679164859058</v>
      </c>
      <c r="AE341" s="0" t="n">
        <f aca="false">(AD341*PI()/(3600*180))*$AF$2</f>
        <v>0.233524649029087</v>
      </c>
      <c r="AL341" s="0" t="n">
        <v>230.7</v>
      </c>
      <c r="AM341" s="0" t="n">
        <v>0.233524649029087</v>
      </c>
    </row>
    <row r="342" customFormat="false" ht="13.8" hidden="false" customHeight="false" outlineLevel="0" collapsed="false">
      <c r="A342" s="0" t="s">
        <v>245</v>
      </c>
      <c r="B342" s="0" t="s">
        <v>118</v>
      </c>
      <c r="C342" s="0" t="n">
        <v>4122.701</v>
      </c>
      <c r="D342" s="0" t="n">
        <v>6</v>
      </c>
      <c r="E342" s="0" t="n">
        <v>41</v>
      </c>
      <c r="F342" s="0" t="n">
        <v>14.4</v>
      </c>
      <c r="G342" s="0" t="n">
        <v>-50</v>
      </c>
      <c r="H342" s="0" t="n">
        <v>55</v>
      </c>
      <c r="I342" s="0" t="n">
        <v>44</v>
      </c>
      <c r="J342" s="0" t="n">
        <v>20.03</v>
      </c>
      <c r="K342" s="0" t="n">
        <v>0.99</v>
      </c>
      <c r="L342" s="0" t="n">
        <v>225.2</v>
      </c>
      <c r="M342" s="0" t="n">
        <v>1.9</v>
      </c>
      <c r="X342" s="3" t="n">
        <f aca="false">D342+(E342+(F342/60))/60</f>
        <v>6.68733333333333</v>
      </c>
      <c r="Y342" s="3" t="n">
        <f aca="false">X342*15</f>
        <v>100.31</v>
      </c>
      <c r="Z342" s="3" t="n">
        <f aca="false">-(ABS(G342)+(H342+(I342/60))/60)</f>
        <v>-50.9288888888889</v>
      </c>
      <c r="AB342" s="0" t="n">
        <f aca="false">(Y342-$AI$1)*3600</f>
        <v>-416.258812500456</v>
      </c>
      <c r="AC342" s="0" t="n">
        <f aca="false">(Z342-$AJ$1)*3600</f>
        <v>242.37041666637</v>
      </c>
      <c r="AD342" s="0" t="n">
        <f aca="false">SQRT(AB342^2+AC342^2)</f>
        <v>481.679164859058</v>
      </c>
      <c r="AE342" s="0" t="n">
        <f aca="false">(AD342*PI()/(3600*180))*$AF$2</f>
        <v>0.233524649029087</v>
      </c>
      <c r="AL342" s="0" t="n">
        <v>225.2</v>
      </c>
      <c r="AM342" s="0" t="n">
        <v>0.233524649029087</v>
      </c>
    </row>
    <row r="343" customFormat="false" ht="13.8" hidden="false" customHeight="false" outlineLevel="0" collapsed="false">
      <c r="A343" s="0" t="s">
        <v>246</v>
      </c>
      <c r="B343" s="0" t="s">
        <v>123</v>
      </c>
      <c r="C343" s="0" t="n">
        <v>3090.551</v>
      </c>
      <c r="D343" s="0" t="n">
        <v>6</v>
      </c>
      <c r="E343" s="0" t="n">
        <v>41</v>
      </c>
      <c r="F343" s="0" t="n">
        <v>17.93</v>
      </c>
      <c r="G343" s="0" t="n">
        <v>-50</v>
      </c>
      <c r="H343" s="0" t="n">
        <v>57</v>
      </c>
      <c r="I343" s="0" t="n">
        <v>20.4</v>
      </c>
      <c r="J343" s="0" t="n">
        <v>18.29</v>
      </c>
      <c r="K343" s="0" t="n">
        <v>1.27</v>
      </c>
      <c r="L343" s="0" t="n">
        <v>231.8</v>
      </c>
      <c r="M343" s="0" t="n">
        <v>0.8</v>
      </c>
      <c r="N343" s="0" t="n">
        <v>0.36</v>
      </c>
      <c r="O343" s="0" t="n">
        <v>0.01</v>
      </c>
      <c r="P343" s="0" t="n">
        <v>0.42</v>
      </c>
      <c r="Q343" s="0" t="n">
        <v>0.03</v>
      </c>
      <c r="R343" s="0" t="n">
        <v>1</v>
      </c>
      <c r="S343" s="0" t="n">
        <v>232</v>
      </c>
      <c r="T343" s="0" t="n">
        <v>0.8</v>
      </c>
      <c r="U343" s="0" t="n">
        <v>0.42</v>
      </c>
      <c r="V343" s="0" t="n">
        <v>0.03</v>
      </c>
      <c r="X343" s="3" t="n">
        <f aca="false">D343+(E343+(F343/60))/60</f>
        <v>6.68831388888889</v>
      </c>
      <c r="Y343" s="3" t="n">
        <f aca="false">X343*15</f>
        <v>100.324708333333</v>
      </c>
      <c r="Z343" s="3" t="n">
        <f aca="false">-(ABS(G343)+(H343+(I343/60))/60)</f>
        <v>-50.9556666666667</v>
      </c>
      <c r="AB343" s="0" t="n">
        <f aca="false">(Y343-$AI$1)*3600</f>
        <v>-363.308812500463</v>
      </c>
      <c r="AC343" s="0" t="n">
        <f aca="false">(Z343-$AJ$1)*3600</f>
        <v>145.970416666384</v>
      </c>
      <c r="AD343" s="0" t="n">
        <f aca="false">SQRT(AB343^2+AC343^2)</f>
        <v>391.536276457565</v>
      </c>
      <c r="AE343" s="0" t="n">
        <f aca="false">(AD343*PI()/(3600*180))*$AF$2</f>
        <v>0.189822143477313</v>
      </c>
      <c r="AL343" s="0" t="n">
        <v>231.8</v>
      </c>
      <c r="AM343" s="0" t="n">
        <v>0.189822143477313</v>
      </c>
    </row>
    <row r="344" customFormat="false" ht="13.8" hidden="false" customHeight="false" outlineLevel="0" collapsed="false">
      <c r="A344" s="0" t="s">
        <v>246</v>
      </c>
      <c r="B344" s="0" t="s">
        <v>30</v>
      </c>
      <c r="C344" s="0" t="n">
        <v>4122.701</v>
      </c>
      <c r="D344" s="0" t="n">
        <v>6</v>
      </c>
      <c r="E344" s="0" t="n">
        <v>41</v>
      </c>
      <c r="F344" s="0" t="n">
        <v>17.93</v>
      </c>
      <c r="G344" s="0" t="n">
        <v>-50</v>
      </c>
      <c r="H344" s="0" t="n">
        <v>57</v>
      </c>
      <c r="I344" s="0" t="n">
        <v>20.4</v>
      </c>
      <c r="J344" s="0" t="n">
        <v>18.29</v>
      </c>
      <c r="K344" s="0" t="n">
        <v>1.27</v>
      </c>
      <c r="L344" s="0" t="n">
        <v>232.8</v>
      </c>
      <c r="M344" s="0" t="n">
        <v>1.8</v>
      </c>
      <c r="X344" s="3" t="n">
        <f aca="false">D344+(E344+(F344/60))/60</f>
        <v>6.68831388888889</v>
      </c>
      <c r="Y344" s="3" t="n">
        <f aca="false">X344*15</f>
        <v>100.324708333333</v>
      </c>
      <c r="Z344" s="3" t="n">
        <f aca="false">-(ABS(G344)+(H344+(I344/60))/60)</f>
        <v>-50.9556666666667</v>
      </c>
      <c r="AB344" s="0" t="n">
        <f aca="false">(Y344-$AI$1)*3600</f>
        <v>-363.308812500463</v>
      </c>
      <c r="AC344" s="0" t="n">
        <f aca="false">(Z344-$AJ$1)*3600</f>
        <v>145.970416666384</v>
      </c>
      <c r="AD344" s="0" t="n">
        <f aca="false">SQRT(AB344^2+AC344^2)</f>
        <v>391.536276457565</v>
      </c>
      <c r="AE344" s="0" t="n">
        <f aca="false">(AD344*PI()/(3600*180))*$AF$2</f>
        <v>0.189822143477313</v>
      </c>
      <c r="AL344" s="0" t="n">
        <v>232.8</v>
      </c>
      <c r="AM344" s="0" t="n">
        <v>0.189822143477313</v>
      </c>
    </row>
    <row r="345" customFormat="false" ht="13.8" hidden="false" customHeight="false" outlineLevel="0" collapsed="false">
      <c r="A345" s="0" t="s">
        <v>247</v>
      </c>
      <c r="B345" s="0" t="s">
        <v>123</v>
      </c>
      <c r="C345" s="0" t="n">
        <v>3090.551</v>
      </c>
      <c r="D345" s="0" t="n">
        <v>6</v>
      </c>
      <c r="E345" s="0" t="n">
        <v>41</v>
      </c>
      <c r="F345" s="0" t="n">
        <v>12.1</v>
      </c>
      <c r="G345" s="0" t="n">
        <v>-51</v>
      </c>
      <c r="H345" s="0" t="n">
        <v>3</v>
      </c>
      <c r="I345" s="0" t="n">
        <v>12.3</v>
      </c>
      <c r="J345" s="0" t="n">
        <v>19.34</v>
      </c>
      <c r="K345" s="0" t="n">
        <v>1.03</v>
      </c>
      <c r="L345" s="0" t="n">
        <v>224.5</v>
      </c>
      <c r="M345" s="0" t="n">
        <v>3.5</v>
      </c>
      <c r="R345" s="0" t="n">
        <v>0.998</v>
      </c>
      <c r="S345" s="0" t="n">
        <v>222.5</v>
      </c>
      <c r="T345" s="0" t="n">
        <v>2.2</v>
      </c>
      <c r="X345" s="3" t="n">
        <f aca="false">D345+(E345+(F345/60))/60</f>
        <v>6.68669444444445</v>
      </c>
      <c r="Y345" s="3" t="n">
        <f aca="false">X345*15</f>
        <v>100.300416666667</v>
      </c>
      <c r="Z345" s="3" t="n">
        <f aca="false">-(ABS(G345)+(H345+(I345/60))/60)</f>
        <v>-51.0534166666667</v>
      </c>
      <c r="AB345" s="0" t="n">
        <f aca="false">(Y345-$AI$1)*3600</f>
        <v>-450.758812500425</v>
      </c>
      <c r="AC345" s="0" t="n">
        <f aca="false">(Z345-$AJ$1)*3600</f>
        <v>-205.929583333608</v>
      </c>
      <c r="AD345" s="0" t="n">
        <f aca="false">SQRT(AB345^2+AC345^2)</f>
        <v>495.570883263683</v>
      </c>
      <c r="AE345" s="0" t="n">
        <f aca="false">(AD345*PI()/(3600*180))*$AF$2</f>
        <v>0.24025954416577</v>
      </c>
      <c r="AL345" s="0" t="n">
        <v>224.5</v>
      </c>
      <c r="AM345" s="0" t="n">
        <v>0.24025954416577</v>
      </c>
    </row>
    <row r="346" customFormat="false" ht="13.8" hidden="false" customHeight="false" outlineLevel="0" collapsed="false">
      <c r="A346" s="0" t="s">
        <v>247</v>
      </c>
      <c r="B346" s="0" t="s">
        <v>30</v>
      </c>
      <c r="C346" s="0" t="n">
        <v>4122.701</v>
      </c>
      <c r="D346" s="0" t="n">
        <v>6</v>
      </c>
      <c r="E346" s="0" t="n">
        <v>41</v>
      </c>
      <c r="F346" s="0" t="n">
        <v>12.1</v>
      </c>
      <c r="G346" s="0" t="n">
        <v>-51</v>
      </c>
      <c r="H346" s="0" t="n">
        <v>3</v>
      </c>
      <c r="I346" s="0" t="n">
        <v>12.3</v>
      </c>
      <c r="J346" s="0" t="n">
        <v>19.34</v>
      </c>
      <c r="K346" s="0" t="n">
        <v>1.03</v>
      </c>
      <c r="L346" s="0" t="n">
        <v>221.2</v>
      </c>
      <c r="M346" s="0" t="n">
        <v>2.8</v>
      </c>
      <c r="X346" s="3" t="n">
        <f aca="false">D346+(E346+(F346/60))/60</f>
        <v>6.68669444444445</v>
      </c>
      <c r="Y346" s="3" t="n">
        <f aca="false">X346*15</f>
        <v>100.300416666667</v>
      </c>
      <c r="Z346" s="3" t="n">
        <f aca="false">-(ABS(G346)+(H346+(I346/60))/60)</f>
        <v>-51.0534166666667</v>
      </c>
      <c r="AB346" s="0" t="n">
        <f aca="false">(Y346-$AI$1)*3600</f>
        <v>-450.758812500425</v>
      </c>
      <c r="AC346" s="0" t="n">
        <f aca="false">(Z346-$AJ$1)*3600</f>
        <v>-205.929583333608</v>
      </c>
      <c r="AD346" s="0" t="n">
        <f aca="false">SQRT(AB346^2+AC346^2)</f>
        <v>495.570883263683</v>
      </c>
      <c r="AE346" s="0" t="n">
        <f aca="false">(AD346*PI()/(3600*180))*$AF$2</f>
        <v>0.24025954416577</v>
      </c>
      <c r="AL346" s="0" t="n">
        <v>221.2</v>
      </c>
      <c r="AM346" s="0" t="n">
        <v>0.24025954416577</v>
      </c>
    </row>
    <row r="347" customFormat="false" ht="13.8" hidden="false" customHeight="false" outlineLevel="0" collapsed="false">
      <c r="A347" s="0" t="s">
        <v>248</v>
      </c>
      <c r="B347" s="0" t="s">
        <v>123</v>
      </c>
      <c r="C347" s="0" t="n">
        <v>3090.551</v>
      </c>
      <c r="D347" s="0" t="n">
        <v>6</v>
      </c>
      <c r="E347" s="0" t="n">
        <v>41</v>
      </c>
      <c r="F347" s="0" t="n">
        <v>9.81</v>
      </c>
      <c r="G347" s="0" t="n">
        <v>-51</v>
      </c>
      <c r="H347" s="0" t="n">
        <v>1</v>
      </c>
      <c r="I347" s="0" t="n">
        <v>29.7</v>
      </c>
      <c r="J347" s="0" t="n">
        <v>18.95</v>
      </c>
      <c r="K347" s="0" t="n">
        <v>1.08</v>
      </c>
      <c r="L347" s="0" t="n">
        <v>218.7</v>
      </c>
      <c r="M347" s="0" t="n">
        <v>1.8</v>
      </c>
      <c r="R347" s="0" t="n">
        <v>1</v>
      </c>
      <c r="S347" s="0" t="n">
        <v>218.8</v>
      </c>
      <c r="T347" s="0" t="n">
        <v>1.6</v>
      </c>
      <c r="U347" s="0" t="n">
        <v>0.45</v>
      </c>
      <c r="V347" s="0" t="n">
        <v>0.14</v>
      </c>
      <c r="X347" s="3" t="n">
        <f aca="false">D347+(E347+(F347/60))/60</f>
        <v>6.68605833333333</v>
      </c>
      <c r="Y347" s="3" t="n">
        <f aca="false">X347*15</f>
        <v>100.290875</v>
      </c>
      <c r="Z347" s="3" t="n">
        <f aca="false">-(ABS(G347)+(H347+(I347/60))/60)</f>
        <v>-51.0249166666667</v>
      </c>
      <c r="AB347" s="0" t="n">
        <f aca="false">(Y347-$AI$1)*3600</f>
        <v>-485.108812500465</v>
      </c>
      <c r="AC347" s="0" t="n">
        <f aca="false">(Z347-$AJ$1)*3600</f>
        <v>-103.32958333363</v>
      </c>
      <c r="AD347" s="0" t="n">
        <f aca="false">SQRT(AB347^2+AC347^2)</f>
        <v>495.99149464231</v>
      </c>
      <c r="AE347" s="0" t="n">
        <f aca="false">(AD347*PI()/(3600*180))*$AF$2</f>
        <v>0.240463462316559</v>
      </c>
      <c r="AL347" s="0" t="n">
        <v>218.7</v>
      </c>
      <c r="AM347" s="0" t="n">
        <v>0.240463462316559</v>
      </c>
    </row>
    <row r="348" customFormat="false" ht="13.8" hidden="false" customHeight="false" outlineLevel="0" collapsed="false">
      <c r="A348" s="0" t="s">
        <v>248</v>
      </c>
      <c r="B348" s="0" t="s">
        <v>30</v>
      </c>
      <c r="C348" s="0" t="n">
        <v>4554.518</v>
      </c>
      <c r="D348" s="0" t="n">
        <v>6</v>
      </c>
      <c r="E348" s="0" t="n">
        <v>41</v>
      </c>
      <c r="F348" s="0" t="n">
        <v>9.81</v>
      </c>
      <c r="G348" s="0" t="n">
        <v>-51</v>
      </c>
      <c r="H348" s="0" t="n">
        <v>1</v>
      </c>
      <c r="I348" s="0" t="n">
        <v>29.7</v>
      </c>
      <c r="J348" s="0" t="n">
        <v>18.95</v>
      </c>
      <c r="K348" s="0" t="n">
        <v>1.08</v>
      </c>
      <c r="L348" s="0" t="n">
        <v>219</v>
      </c>
      <c r="M348" s="0" t="n">
        <v>3.2</v>
      </c>
      <c r="N348" s="0" t="n">
        <v>0.47</v>
      </c>
      <c r="O348" s="0" t="n">
        <v>0.06</v>
      </c>
      <c r="P348" s="0" t="n">
        <v>0.45</v>
      </c>
      <c r="Q348" s="0" t="n">
        <v>0.14</v>
      </c>
      <c r="X348" s="3" t="n">
        <f aca="false">D348+(E348+(F348/60))/60</f>
        <v>6.68605833333333</v>
      </c>
      <c r="Y348" s="3" t="n">
        <f aca="false">X348*15</f>
        <v>100.290875</v>
      </c>
      <c r="Z348" s="3" t="n">
        <f aca="false">-(ABS(G348)+(H348+(I348/60))/60)</f>
        <v>-51.0249166666667</v>
      </c>
      <c r="AB348" s="0" t="n">
        <f aca="false">(Y348-$AI$1)*3600</f>
        <v>-485.108812500465</v>
      </c>
      <c r="AC348" s="0" t="n">
        <f aca="false">(Z348-$AJ$1)*3600</f>
        <v>-103.32958333363</v>
      </c>
      <c r="AD348" s="0" t="n">
        <f aca="false">SQRT(AB348^2+AC348^2)</f>
        <v>495.99149464231</v>
      </c>
      <c r="AE348" s="0" t="n">
        <f aca="false">(AD348*PI()/(3600*180))*$AF$2</f>
        <v>0.240463462316559</v>
      </c>
      <c r="AL348" s="0" t="n">
        <v>219</v>
      </c>
      <c r="AM348" s="0" t="n">
        <v>0.240463462316559</v>
      </c>
    </row>
    <row r="349" customFormat="false" ht="13.8" hidden="false" customHeight="false" outlineLevel="0" collapsed="false">
      <c r="A349" s="0" t="s">
        <v>249</v>
      </c>
      <c r="B349" s="0" t="s">
        <v>123</v>
      </c>
      <c r="C349" s="0" t="n">
        <v>3090.551</v>
      </c>
      <c r="D349" s="0" t="n">
        <v>6</v>
      </c>
      <c r="E349" s="0" t="n">
        <v>41</v>
      </c>
      <c r="F349" s="0" t="n">
        <v>10.94</v>
      </c>
      <c r="G349" s="0" t="n">
        <v>-51</v>
      </c>
      <c r="H349" s="0" t="n">
        <v>1</v>
      </c>
      <c r="I349" s="0" t="n">
        <v>14.2</v>
      </c>
      <c r="J349" s="0" t="n">
        <v>18.82</v>
      </c>
      <c r="K349" s="0" t="n">
        <v>1.03</v>
      </c>
      <c r="L349" s="0" t="n">
        <v>225.9</v>
      </c>
      <c r="M349" s="0" t="n">
        <v>0.8</v>
      </c>
      <c r="R349" s="0" t="n">
        <v>0.998</v>
      </c>
      <c r="X349" s="3" t="n">
        <f aca="false">D349+(E349+(F349/60))/60</f>
        <v>6.68637222222222</v>
      </c>
      <c r="Y349" s="3" t="n">
        <f aca="false">X349*15</f>
        <v>100.295583333333</v>
      </c>
      <c r="Z349" s="3" t="n">
        <f aca="false">-(ABS(G349)+(H349+(I349/60))/60)</f>
        <v>-51.0206111111111</v>
      </c>
      <c r="AB349" s="0" t="n">
        <f aca="false">(Y349-$AI$1)*3600</f>
        <v>-468.15881250044</v>
      </c>
      <c r="AC349" s="0" t="n">
        <f aca="false">(Z349-$AJ$1)*3600</f>
        <v>-87.8295833336097</v>
      </c>
      <c r="AD349" s="0" t="n">
        <f aca="false">SQRT(AB349^2+AC349^2)</f>
        <v>476.326263636992</v>
      </c>
      <c r="AE349" s="0" t="n">
        <f aca="false">(AD349*PI()/(3600*180))*$AF$2</f>
        <v>0.230929489283001</v>
      </c>
      <c r="AL349" s="0" t="n">
        <v>225.9</v>
      </c>
      <c r="AM349" s="0" t="n">
        <v>0.230929489283001</v>
      </c>
    </row>
    <row r="350" customFormat="false" ht="13.8" hidden="false" customHeight="false" outlineLevel="0" collapsed="false">
      <c r="A350" s="0" t="s">
        <v>250</v>
      </c>
      <c r="B350" s="0" t="s">
        <v>123</v>
      </c>
      <c r="C350" s="0" t="n">
        <v>3090.551</v>
      </c>
      <c r="D350" s="0" t="n">
        <v>6</v>
      </c>
      <c r="E350" s="0" t="n">
        <v>41</v>
      </c>
      <c r="F350" s="0" t="n">
        <v>11.48</v>
      </c>
      <c r="G350" s="0" t="n">
        <v>-51</v>
      </c>
      <c r="H350" s="0" t="n">
        <v>0</v>
      </c>
      <c r="I350" s="0" t="n">
        <v>0.1</v>
      </c>
      <c r="J350" s="0" t="n">
        <v>20.27</v>
      </c>
      <c r="K350" s="0" t="n">
        <v>0.84</v>
      </c>
      <c r="L350" s="0" t="n">
        <v>223.9</v>
      </c>
      <c r="M350" s="0" t="n">
        <v>4</v>
      </c>
      <c r="R350" s="0" t="n">
        <v>1</v>
      </c>
      <c r="S350" s="0" t="n">
        <v>224.5</v>
      </c>
      <c r="T350" s="0" t="n">
        <v>2.5</v>
      </c>
      <c r="U350" s="0" t="n">
        <v>0.2</v>
      </c>
      <c r="V350" s="0" t="n">
        <v>0.11</v>
      </c>
      <c r="X350" s="3" t="n">
        <f aca="false">D350+(E350+(F350/60))/60</f>
        <v>6.68652222222222</v>
      </c>
      <c r="Y350" s="3" t="n">
        <f aca="false">X350*15</f>
        <v>100.297833333333</v>
      </c>
      <c r="Z350" s="3" t="n">
        <f aca="false">-(ABS(G350)+(H350+(I350/60))/60)</f>
        <v>-51.0000277777778</v>
      </c>
      <c r="AB350" s="0" t="n">
        <f aca="false">(Y350-$AI$1)*3600</f>
        <v>-460.058812500478</v>
      </c>
      <c r="AC350" s="0" t="n">
        <f aca="false">(Z350-$AJ$1)*3600</f>
        <v>-13.729583333631</v>
      </c>
      <c r="AD350" s="0" t="n">
        <f aca="false">SQRT(AB350^2+AC350^2)</f>
        <v>460.263633603465</v>
      </c>
      <c r="AE350" s="0" t="n">
        <f aca="false">(AD350*PI()/(3600*180))*$AF$2</f>
        <v>0.223142106488147</v>
      </c>
      <c r="AL350" s="0" t="n">
        <v>223.9</v>
      </c>
      <c r="AM350" s="0" t="n">
        <v>0.223142106488147</v>
      </c>
    </row>
    <row r="351" customFormat="false" ht="13.8" hidden="false" customHeight="false" outlineLevel="0" collapsed="false">
      <c r="A351" s="0" t="s">
        <v>250</v>
      </c>
      <c r="B351" s="0" t="s">
        <v>157</v>
      </c>
      <c r="C351" s="0" t="n">
        <v>3091.521</v>
      </c>
      <c r="D351" s="0" t="n">
        <v>6</v>
      </c>
      <c r="E351" s="0" t="n">
        <v>41</v>
      </c>
      <c r="F351" s="0" t="n">
        <v>11.48</v>
      </c>
      <c r="G351" s="0" t="n">
        <v>-51</v>
      </c>
      <c r="H351" s="0" t="n">
        <v>0</v>
      </c>
      <c r="I351" s="0" t="n">
        <v>0.1</v>
      </c>
      <c r="J351" s="0" t="n">
        <v>20.27</v>
      </c>
      <c r="K351" s="0" t="n">
        <v>0.84</v>
      </c>
      <c r="L351" s="0" t="n">
        <v>224.8</v>
      </c>
      <c r="M351" s="0" t="n">
        <v>3.1</v>
      </c>
      <c r="N351" s="0" t="n">
        <v>0.35</v>
      </c>
      <c r="O351" s="0" t="n">
        <v>0.04</v>
      </c>
      <c r="P351" s="0" t="n">
        <v>0.2</v>
      </c>
      <c r="Q351" s="0" t="n">
        <v>0.11</v>
      </c>
      <c r="X351" s="3" t="n">
        <f aca="false">D351+(E351+(F351/60))/60</f>
        <v>6.68652222222222</v>
      </c>
      <c r="Y351" s="3" t="n">
        <f aca="false">X351*15</f>
        <v>100.297833333333</v>
      </c>
      <c r="Z351" s="3" t="n">
        <f aca="false">-(ABS(G351)+(H351+(I351/60))/60)</f>
        <v>-51.0000277777778</v>
      </c>
      <c r="AB351" s="0" t="n">
        <f aca="false">(Y351-$AI$1)*3600</f>
        <v>-460.058812500478</v>
      </c>
      <c r="AC351" s="0" t="n">
        <f aca="false">(Z351-$AJ$1)*3600</f>
        <v>-13.729583333631</v>
      </c>
      <c r="AD351" s="0" t="n">
        <f aca="false">SQRT(AB351^2+AC351^2)</f>
        <v>460.263633603465</v>
      </c>
      <c r="AE351" s="0" t="n">
        <f aca="false">(AD351*PI()/(3600*180))*$AF$2</f>
        <v>0.223142106488147</v>
      </c>
      <c r="AL351" s="0" t="n">
        <v>224.8</v>
      </c>
      <c r="AM351" s="0" t="n">
        <v>0.223142106488147</v>
      </c>
    </row>
    <row r="352" customFormat="false" ht="13.8" hidden="false" customHeight="false" outlineLevel="0" collapsed="false">
      <c r="A352" s="0" t="s">
        <v>251</v>
      </c>
      <c r="B352" s="0" t="s">
        <v>123</v>
      </c>
      <c r="C352" s="0" t="n">
        <v>3090.551</v>
      </c>
      <c r="D352" s="0" t="n">
        <v>6</v>
      </c>
      <c r="E352" s="0" t="n">
        <v>41</v>
      </c>
      <c r="F352" s="0" t="n">
        <v>9.88</v>
      </c>
      <c r="G352" s="0" t="n">
        <v>-50</v>
      </c>
      <c r="H352" s="0" t="n">
        <v>59</v>
      </c>
      <c r="I352" s="0" t="n">
        <v>15.8</v>
      </c>
      <c r="J352" s="0" t="n">
        <v>19.87</v>
      </c>
      <c r="K352" s="0" t="n">
        <v>1.04</v>
      </c>
      <c r="L352" s="0" t="n">
        <v>213.8</v>
      </c>
      <c r="M352" s="0" t="n">
        <v>2.5</v>
      </c>
      <c r="N352" s="0" t="n">
        <v>0.44</v>
      </c>
      <c r="O352" s="0" t="n">
        <v>0.07</v>
      </c>
      <c r="P352" s="0" t="n">
        <v>0.23</v>
      </c>
      <c r="Q352" s="0" t="n">
        <v>0.18</v>
      </c>
      <c r="R352" s="0" t="n">
        <v>1</v>
      </c>
      <c r="X352" s="3" t="n">
        <f aca="false">D352+(E352+(F352/60))/60</f>
        <v>6.68607777777778</v>
      </c>
      <c r="Y352" s="3" t="n">
        <f aca="false">X352*15</f>
        <v>100.291166666667</v>
      </c>
      <c r="Z352" s="3" t="n">
        <f aca="false">-(ABS(G352)+(H352+(I352/60))/60)</f>
        <v>-50.9877222222222</v>
      </c>
      <c r="AB352" s="0" t="n">
        <f aca="false">(Y352-$AI$1)*3600</f>
        <v>-484.058812500507</v>
      </c>
      <c r="AC352" s="0" t="n">
        <f aca="false">(Z352-$AJ$1)*3600</f>
        <v>30.570416666373</v>
      </c>
      <c r="AD352" s="0" t="n">
        <f aca="false">SQRT(AB352^2+AC352^2)</f>
        <v>485.023179172456</v>
      </c>
      <c r="AE352" s="0" t="n">
        <f aca="false">(AD352*PI()/(3600*180))*$AF$2</f>
        <v>0.235145872918049</v>
      </c>
      <c r="AL352" s="0" t="n">
        <v>213.8</v>
      </c>
      <c r="AM352" s="0" t="n">
        <v>0.235145872918049</v>
      </c>
    </row>
    <row r="353" customFormat="false" ht="13.8" hidden="false" customHeight="false" outlineLevel="0" collapsed="false">
      <c r="A353" s="0" t="s">
        <v>252</v>
      </c>
      <c r="B353" s="0" t="s">
        <v>136</v>
      </c>
      <c r="C353" s="0" t="n">
        <v>3090.551</v>
      </c>
      <c r="D353" s="0" t="n">
        <v>6</v>
      </c>
      <c r="E353" s="0" t="n">
        <v>40</v>
      </c>
      <c r="F353" s="0" t="n">
        <v>40.83</v>
      </c>
      <c r="G353" s="0" t="n">
        <v>-50</v>
      </c>
      <c r="H353" s="0" t="n">
        <v>54</v>
      </c>
      <c r="I353" s="0" t="n">
        <v>29.2</v>
      </c>
      <c r="J353" s="0" t="n">
        <v>18.33</v>
      </c>
      <c r="K353" s="0" t="n">
        <v>1.27</v>
      </c>
      <c r="L353" s="0" t="n">
        <v>224.2</v>
      </c>
      <c r="M353" s="0" t="n">
        <v>2.6</v>
      </c>
      <c r="N353" s="0" t="n">
        <v>0.4</v>
      </c>
      <c r="O353" s="0" t="n">
        <v>0.03</v>
      </c>
      <c r="P353" s="0" t="n">
        <v>0.41</v>
      </c>
      <c r="Q353" s="0" t="n">
        <v>0.09</v>
      </c>
      <c r="R353" s="0" t="n">
        <v>1</v>
      </c>
      <c r="S353" s="0" t="n">
        <v>224.7</v>
      </c>
      <c r="T353" s="0" t="n">
        <v>1.1</v>
      </c>
      <c r="U353" s="0" t="n">
        <v>0.39</v>
      </c>
      <c r="V353" s="0" t="n">
        <v>0.06</v>
      </c>
      <c r="X353" s="3" t="n">
        <f aca="false">D353+(E353+(F353/60))/60</f>
        <v>6.67800833333333</v>
      </c>
      <c r="Y353" s="3" t="n">
        <f aca="false">X353*15</f>
        <v>100.170125</v>
      </c>
      <c r="Z353" s="3" t="n">
        <f aca="false">-(ABS(G353)+(H353+(I353/60))/60)</f>
        <v>-50.9081111111111</v>
      </c>
      <c r="AB353" s="0" t="n">
        <f aca="false">(Y353-$AI$1)*3600</f>
        <v>-919.808812500469</v>
      </c>
      <c r="AC353" s="0" t="n">
        <f aca="false">(Z353-$AJ$1)*3600</f>
        <v>317.17041666638</v>
      </c>
      <c r="AD353" s="0" t="n">
        <f aca="false">SQRT(AB353^2+AC353^2)</f>
        <v>972.95700046911</v>
      </c>
      <c r="AE353" s="0" t="n">
        <f aca="false">(AD353*PI()/(3600*180))*$AF$2</f>
        <v>0.471702864958722</v>
      </c>
      <c r="AL353" s="0" t="n">
        <v>224.2</v>
      </c>
      <c r="AM353" s="0" t="n">
        <v>0.471702864958722</v>
      </c>
    </row>
    <row r="354" customFormat="false" ht="13.8" hidden="false" customHeight="false" outlineLevel="0" collapsed="false">
      <c r="A354" s="0" t="s">
        <v>252</v>
      </c>
      <c r="B354" s="0" t="s">
        <v>219</v>
      </c>
      <c r="C354" s="0" t="n">
        <v>3093.531</v>
      </c>
      <c r="D354" s="0" t="n">
        <v>6</v>
      </c>
      <c r="E354" s="0" t="n">
        <v>40</v>
      </c>
      <c r="F354" s="0" t="n">
        <v>40.83</v>
      </c>
      <c r="G354" s="0" t="n">
        <v>-50</v>
      </c>
      <c r="H354" s="0" t="n">
        <v>54</v>
      </c>
      <c r="I354" s="0" t="n">
        <v>29.2</v>
      </c>
      <c r="J354" s="0" t="n">
        <v>18.33</v>
      </c>
      <c r="K354" s="0" t="n">
        <v>1.27</v>
      </c>
      <c r="L354" s="0" t="n">
        <v>225.1</v>
      </c>
      <c r="M354" s="0" t="n">
        <v>1.9</v>
      </c>
      <c r="N354" s="0" t="n">
        <v>0.45</v>
      </c>
      <c r="O354" s="0" t="n">
        <v>0.04</v>
      </c>
      <c r="P354" s="0" t="n">
        <v>0.34</v>
      </c>
      <c r="Q354" s="0" t="n">
        <v>0.11</v>
      </c>
      <c r="X354" s="3" t="n">
        <f aca="false">D354+(E354+(F354/60))/60</f>
        <v>6.67800833333333</v>
      </c>
      <c r="Y354" s="3" t="n">
        <f aca="false">X354*15</f>
        <v>100.170125</v>
      </c>
      <c r="Z354" s="3" t="n">
        <f aca="false">-(ABS(G354)+(H354+(I354/60))/60)</f>
        <v>-50.9081111111111</v>
      </c>
      <c r="AB354" s="0" t="n">
        <f aca="false">(Y354-$AI$1)*3600</f>
        <v>-919.808812500469</v>
      </c>
      <c r="AC354" s="0" t="n">
        <f aca="false">(Z354-$AJ$1)*3600</f>
        <v>317.17041666638</v>
      </c>
      <c r="AD354" s="0" t="n">
        <f aca="false">SQRT(AB354^2+AC354^2)</f>
        <v>972.95700046911</v>
      </c>
      <c r="AE354" s="0" t="n">
        <f aca="false">(AD354*PI()/(3600*180))*$AF$2</f>
        <v>0.471702864958722</v>
      </c>
      <c r="AL354" s="0" t="n">
        <v>225.1</v>
      </c>
      <c r="AM354" s="0" t="n">
        <v>0.471702864958722</v>
      </c>
    </row>
    <row r="355" customFormat="false" ht="13.8" hidden="false" customHeight="false" outlineLevel="0" collapsed="false">
      <c r="A355" s="0" t="s">
        <v>252</v>
      </c>
      <c r="B355" s="0" t="s">
        <v>30</v>
      </c>
      <c r="C355" s="0" t="n">
        <v>4120.709</v>
      </c>
      <c r="D355" s="0" t="n">
        <v>6</v>
      </c>
      <c r="E355" s="0" t="n">
        <v>40</v>
      </c>
      <c r="F355" s="0" t="n">
        <v>40.83</v>
      </c>
      <c r="G355" s="0" t="n">
        <v>-50</v>
      </c>
      <c r="H355" s="0" t="n">
        <v>54</v>
      </c>
      <c r="I355" s="0" t="n">
        <v>29.2</v>
      </c>
      <c r="J355" s="0" t="n">
        <v>18.33</v>
      </c>
      <c r="K355" s="0" t="n">
        <v>1.27</v>
      </c>
      <c r="L355" s="0" t="n">
        <v>221.1</v>
      </c>
      <c r="M355" s="0" t="n">
        <v>5.1</v>
      </c>
      <c r="X355" s="3" t="n">
        <f aca="false">D355+(E355+(F355/60))/60</f>
        <v>6.67800833333333</v>
      </c>
      <c r="Y355" s="3" t="n">
        <f aca="false">X355*15</f>
        <v>100.170125</v>
      </c>
      <c r="Z355" s="3" t="n">
        <f aca="false">-(ABS(G355)+(H355+(I355/60))/60)</f>
        <v>-50.9081111111111</v>
      </c>
      <c r="AB355" s="0" t="n">
        <f aca="false">(Y355-$AI$1)*3600</f>
        <v>-919.808812500469</v>
      </c>
      <c r="AC355" s="0" t="n">
        <f aca="false">(Z355-$AJ$1)*3600</f>
        <v>317.17041666638</v>
      </c>
      <c r="AD355" s="0" t="n">
        <f aca="false">SQRT(AB355^2+AC355^2)</f>
        <v>972.95700046911</v>
      </c>
      <c r="AE355" s="0" t="n">
        <f aca="false">(AD355*PI()/(3600*180))*$AF$2</f>
        <v>0.471702864958722</v>
      </c>
      <c r="AL355" s="0" t="n">
        <v>221.1</v>
      </c>
      <c r="AM355" s="0" t="n">
        <v>0.471702864958722</v>
      </c>
    </row>
    <row r="356" customFormat="false" ht="13.8" hidden="false" customHeight="false" outlineLevel="0" collapsed="false">
      <c r="A356" s="0" t="s">
        <v>252</v>
      </c>
      <c r="B356" s="0" t="s">
        <v>30</v>
      </c>
      <c r="C356" s="0" t="n">
        <v>4557.518</v>
      </c>
      <c r="D356" s="0" t="n">
        <v>6</v>
      </c>
      <c r="E356" s="0" t="n">
        <v>40</v>
      </c>
      <c r="F356" s="0" t="n">
        <v>40.83</v>
      </c>
      <c r="G356" s="0" t="n">
        <v>-50</v>
      </c>
      <c r="H356" s="0" t="n">
        <v>54</v>
      </c>
      <c r="I356" s="0" t="n">
        <v>29.2</v>
      </c>
      <c r="J356" s="0" t="n">
        <v>18.33</v>
      </c>
      <c r="K356" s="0" t="n">
        <v>1.27</v>
      </c>
      <c r="L356" s="0" t="n">
        <v>224.9</v>
      </c>
      <c r="M356" s="0" t="n">
        <v>1.8</v>
      </c>
      <c r="N356" s="0" t="n">
        <v>0.43</v>
      </c>
      <c r="O356" s="0" t="n">
        <v>0.05</v>
      </c>
      <c r="P356" s="0" t="n">
        <v>0.42</v>
      </c>
      <c r="Q356" s="0" t="n">
        <v>0.12</v>
      </c>
      <c r="X356" s="3" t="n">
        <f aca="false">D356+(E356+(F356/60))/60</f>
        <v>6.67800833333333</v>
      </c>
      <c r="Y356" s="3" t="n">
        <f aca="false">X356*15</f>
        <v>100.170125</v>
      </c>
      <c r="Z356" s="3" t="n">
        <f aca="false">-(ABS(G356)+(H356+(I356/60))/60)</f>
        <v>-50.9081111111111</v>
      </c>
      <c r="AB356" s="0" t="n">
        <f aca="false">(Y356-$AI$1)*3600</f>
        <v>-919.808812500469</v>
      </c>
      <c r="AC356" s="0" t="n">
        <f aca="false">(Z356-$AJ$1)*3600</f>
        <v>317.17041666638</v>
      </c>
      <c r="AD356" s="0" t="n">
        <f aca="false">SQRT(AB356^2+AC356^2)</f>
        <v>972.95700046911</v>
      </c>
      <c r="AE356" s="0" t="n">
        <f aca="false">(AD356*PI()/(3600*180))*$AF$2</f>
        <v>0.471702864958722</v>
      </c>
      <c r="AL356" s="0" t="n">
        <v>224.9</v>
      </c>
      <c r="AM356" s="0" t="n">
        <v>0.471702864958722</v>
      </c>
    </row>
    <row r="357" customFormat="false" ht="13.8" hidden="false" customHeight="false" outlineLevel="0" collapsed="false">
      <c r="A357" s="0" t="s">
        <v>253</v>
      </c>
      <c r="B357" s="0" t="s">
        <v>136</v>
      </c>
      <c r="C357" s="0" t="n">
        <v>3090.551</v>
      </c>
      <c r="D357" s="0" t="n">
        <v>6</v>
      </c>
      <c r="E357" s="0" t="n">
        <v>40</v>
      </c>
      <c r="F357" s="0" t="n">
        <v>48.1</v>
      </c>
      <c r="G357" s="0" t="n">
        <v>-50</v>
      </c>
      <c r="H357" s="0" t="n">
        <v>54</v>
      </c>
      <c r="I357" s="0" t="n">
        <v>27.4</v>
      </c>
      <c r="J357" s="0" t="n">
        <v>19.95</v>
      </c>
      <c r="K357" s="0" t="n">
        <v>0.85</v>
      </c>
      <c r="L357" s="0" t="n">
        <v>139.5</v>
      </c>
      <c r="M357" s="0" t="n">
        <v>9.1</v>
      </c>
      <c r="N357" s="0" t="n">
        <v>0.18</v>
      </c>
      <c r="O357" s="0" t="n">
        <v>0.12</v>
      </c>
      <c r="P357" s="0" t="n">
        <v>0.75</v>
      </c>
      <c r="Q357" s="0" t="n">
        <v>0.13</v>
      </c>
      <c r="R357" s="0" t="n">
        <v>0</v>
      </c>
      <c r="S357" s="0" t="n">
        <v>128.6</v>
      </c>
      <c r="T357" s="0" t="n">
        <v>1.1</v>
      </c>
      <c r="U357" s="0" t="n">
        <v>0.75</v>
      </c>
      <c r="V357" s="0" t="n">
        <v>0.13</v>
      </c>
      <c r="X357" s="3" t="n">
        <f aca="false">D357+(E357+(F357/60))/60</f>
        <v>6.68002777777778</v>
      </c>
      <c r="Y357" s="3" t="n">
        <f aca="false">X357*15</f>
        <v>100.200416666667</v>
      </c>
      <c r="Z357" s="3" t="n">
        <f aca="false">-(ABS(G357)+(H357+(I357/60))/60)</f>
        <v>-50.9076111111111</v>
      </c>
      <c r="AB357" s="0" t="n">
        <f aca="false">(Y357-$AI$1)*3600</f>
        <v>-810.758812500455</v>
      </c>
      <c r="AC357" s="0" t="n">
        <f aca="false">(Z357-$AJ$1)*3600</f>
        <v>318.970416666389</v>
      </c>
      <c r="AD357" s="0" t="n">
        <f aca="false">SQRT(AB357^2+AC357^2)</f>
        <v>871.247369439632</v>
      </c>
      <c r="AE357" s="0" t="n">
        <f aca="false">(AD357*PI()/(3600*180))*$AF$2</f>
        <v>0.422392644335028</v>
      </c>
      <c r="AL357" s="0" t="n">
        <v>139.5</v>
      </c>
      <c r="AM357" s="0" t="n">
        <v>0.422392644335028</v>
      </c>
    </row>
    <row r="358" customFormat="false" ht="13.8" hidden="false" customHeight="false" outlineLevel="0" collapsed="false">
      <c r="A358" s="0" t="s">
        <v>253</v>
      </c>
      <c r="B358" s="0" t="s">
        <v>118</v>
      </c>
      <c r="C358" s="0" t="n">
        <v>4122.701</v>
      </c>
      <c r="D358" s="0" t="n">
        <v>6</v>
      </c>
      <c r="E358" s="0" t="n">
        <v>40</v>
      </c>
      <c r="F358" s="0" t="n">
        <v>48.1</v>
      </c>
      <c r="G358" s="0" t="n">
        <v>-50</v>
      </c>
      <c r="H358" s="0" t="n">
        <v>54</v>
      </c>
      <c r="I358" s="0" t="n">
        <v>27.4</v>
      </c>
      <c r="J358" s="0" t="n">
        <v>19.95</v>
      </c>
      <c r="K358" s="0" t="n">
        <v>0.85</v>
      </c>
      <c r="L358" s="0" t="n">
        <v>128.4</v>
      </c>
      <c r="M358" s="0" t="n">
        <v>1.1</v>
      </c>
      <c r="X358" s="3" t="n">
        <f aca="false">D358+(E358+(F358/60))/60</f>
        <v>6.68002777777778</v>
      </c>
      <c r="Y358" s="3" t="n">
        <f aca="false">X358*15</f>
        <v>100.200416666667</v>
      </c>
      <c r="Z358" s="3" t="n">
        <f aca="false">-(ABS(G358)+(H358+(I358/60))/60)</f>
        <v>-50.9076111111111</v>
      </c>
      <c r="AB358" s="0" t="n">
        <f aca="false">(Y358-$AI$1)*3600</f>
        <v>-810.758812500455</v>
      </c>
      <c r="AC358" s="0" t="n">
        <f aca="false">(Z358-$AJ$1)*3600</f>
        <v>318.970416666389</v>
      </c>
      <c r="AD358" s="0" t="n">
        <f aca="false">SQRT(AB358^2+AC358^2)</f>
        <v>871.247369439632</v>
      </c>
      <c r="AE358" s="0" t="n">
        <f aca="false">(AD358*PI()/(3600*180))*$AF$2</f>
        <v>0.422392644335028</v>
      </c>
      <c r="AL358" s="0" t="n">
        <v>128.4</v>
      </c>
      <c r="AM358" s="0" t="n">
        <v>0.422392644335028</v>
      </c>
    </row>
    <row r="359" customFormat="false" ht="13.8" hidden="false" customHeight="false" outlineLevel="0" collapsed="false">
      <c r="A359" s="0" t="s">
        <v>254</v>
      </c>
      <c r="B359" s="0" t="s">
        <v>136</v>
      </c>
      <c r="C359" s="0" t="n">
        <v>3090.551</v>
      </c>
      <c r="D359" s="0" t="n">
        <v>6</v>
      </c>
      <c r="E359" s="0" t="n">
        <v>40</v>
      </c>
      <c r="F359" s="0" t="n">
        <v>53.54</v>
      </c>
      <c r="G359" s="0" t="n">
        <v>-51</v>
      </c>
      <c r="H359" s="0" t="n">
        <v>2</v>
      </c>
      <c r="I359" s="0" t="n">
        <v>52.8</v>
      </c>
      <c r="J359" s="0" t="n">
        <v>19.45</v>
      </c>
      <c r="K359" s="0" t="n">
        <v>1.04</v>
      </c>
      <c r="L359" s="0" t="n">
        <v>227</v>
      </c>
      <c r="M359" s="0" t="n">
        <v>7.9</v>
      </c>
      <c r="N359" s="0" t="n">
        <v>0.48</v>
      </c>
      <c r="O359" s="0" t="n">
        <v>0.05</v>
      </c>
      <c r="P359" s="0" t="n">
        <v>0.51</v>
      </c>
      <c r="Q359" s="0" t="n">
        <v>0.12</v>
      </c>
      <c r="R359" s="0" t="n">
        <v>1</v>
      </c>
      <c r="S359" s="0" t="n">
        <v>223</v>
      </c>
      <c r="T359" s="0" t="n">
        <v>0.8</v>
      </c>
      <c r="U359" s="0" t="n">
        <v>0.43</v>
      </c>
      <c r="V359" s="0" t="n">
        <v>0.04</v>
      </c>
      <c r="X359" s="3" t="n">
        <f aca="false">D359+(E359+(F359/60))/60</f>
        <v>6.68153888888889</v>
      </c>
      <c r="Y359" s="3" t="n">
        <f aca="false">X359*15</f>
        <v>100.223083333333</v>
      </c>
      <c r="Z359" s="3" t="n">
        <f aca="false">-(ABS(G359)+(H359+(I359/60))/60)</f>
        <v>-51.048</v>
      </c>
      <c r="AB359" s="0" t="n">
        <f aca="false">(Y359-$AI$1)*3600</f>
        <v>-729.158812500458</v>
      </c>
      <c r="AC359" s="0" t="n">
        <f aca="false">(Z359-$AJ$1)*3600</f>
        <v>-186.429583333626</v>
      </c>
      <c r="AD359" s="0" t="n">
        <f aca="false">SQRT(AB359^2+AC359^2)</f>
        <v>752.614485237314</v>
      </c>
      <c r="AE359" s="0" t="n">
        <f aca="false">(AD359*PI()/(3600*180))*$AF$2</f>
        <v>0.364877799044261</v>
      </c>
      <c r="AL359" s="0" t="n">
        <v>227</v>
      </c>
      <c r="AM359" s="0" t="n">
        <v>0.364877799044261</v>
      </c>
    </row>
    <row r="360" customFormat="false" ht="13.8" hidden="false" customHeight="false" outlineLevel="0" collapsed="false">
      <c r="A360" s="0" t="s">
        <v>254</v>
      </c>
      <c r="B360" s="0" t="s">
        <v>157</v>
      </c>
      <c r="C360" s="0" t="n">
        <v>3091.521</v>
      </c>
      <c r="D360" s="0" t="n">
        <v>6</v>
      </c>
      <c r="E360" s="0" t="n">
        <v>40</v>
      </c>
      <c r="F360" s="0" t="n">
        <v>53.54</v>
      </c>
      <c r="G360" s="0" t="n">
        <v>-51</v>
      </c>
      <c r="H360" s="0" t="n">
        <v>2</v>
      </c>
      <c r="I360" s="0" t="n">
        <v>52.8</v>
      </c>
      <c r="J360" s="0" t="n">
        <v>19.45</v>
      </c>
      <c r="K360" s="0" t="n">
        <v>1.04</v>
      </c>
      <c r="L360" s="0" t="n">
        <v>222.9</v>
      </c>
      <c r="M360" s="0" t="n">
        <v>0.9</v>
      </c>
      <c r="N360" s="0" t="n">
        <v>0.4</v>
      </c>
      <c r="O360" s="0" t="n">
        <v>0.02</v>
      </c>
      <c r="P360" s="0" t="n">
        <v>0.42</v>
      </c>
      <c r="Q360" s="0" t="n">
        <v>0.04</v>
      </c>
      <c r="X360" s="3" t="n">
        <f aca="false">D360+(E360+(F360/60))/60</f>
        <v>6.68153888888889</v>
      </c>
      <c r="Y360" s="3" t="n">
        <f aca="false">X360*15</f>
        <v>100.223083333333</v>
      </c>
      <c r="Z360" s="3" t="n">
        <f aca="false">-(ABS(G360)+(H360+(I360/60))/60)</f>
        <v>-51.048</v>
      </c>
      <c r="AB360" s="0" t="n">
        <f aca="false">(Y360-$AI$1)*3600</f>
        <v>-729.158812500458</v>
      </c>
      <c r="AC360" s="0" t="n">
        <f aca="false">(Z360-$AJ$1)*3600</f>
        <v>-186.429583333626</v>
      </c>
      <c r="AD360" s="0" t="n">
        <f aca="false">SQRT(AB360^2+AC360^2)</f>
        <v>752.614485237314</v>
      </c>
      <c r="AE360" s="0" t="n">
        <f aca="false">(AD360*PI()/(3600*180))*$AF$2</f>
        <v>0.364877799044261</v>
      </c>
      <c r="AL360" s="0" t="n">
        <v>222.9</v>
      </c>
      <c r="AM360" s="0" t="n">
        <v>0.364877799044261</v>
      </c>
    </row>
    <row r="361" customFormat="false" ht="13.8" hidden="false" customHeight="false" outlineLevel="0" collapsed="false">
      <c r="A361" s="0" t="s">
        <v>254</v>
      </c>
      <c r="B361" s="0" t="s">
        <v>30</v>
      </c>
      <c r="C361" s="0" t="n">
        <v>4122.701</v>
      </c>
      <c r="D361" s="0" t="n">
        <v>6</v>
      </c>
      <c r="E361" s="0" t="n">
        <v>40</v>
      </c>
      <c r="F361" s="0" t="n">
        <v>53.54</v>
      </c>
      <c r="G361" s="0" t="n">
        <v>-51</v>
      </c>
      <c r="H361" s="0" t="n">
        <v>2</v>
      </c>
      <c r="I361" s="0" t="n">
        <v>52.8</v>
      </c>
      <c r="J361" s="0" t="n">
        <v>19.45</v>
      </c>
      <c r="K361" s="0" t="n">
        <v>1.04</v>
      </c>
      <c r="L361" s="0" t="n">
        <v>222.4</v>
      </c>
      <c r="M361" s="0" t="n">
        <v>10</v>
      </c>
      <c r="X361" s="3" t="n">
        <f aca="false">D361+(E361+(F361/60))/60</f>
        <v>6.68153888888889</v>
      </c>
      <c r="Y361" s="3" t="n">
        <f aca="false">X361*15</f>
        <v>100.223083333333</v>
      </c>
      <c r="Z361" s="3" t="n">
        <f aca="false">-(ABS(G361)+(H361+(I361/60))/60)</f>
        <v>-51.048</v>
      </c>
      <c r="AB361" s="0" t="n">
        <f aca="false">(Y361-$AI$1)*3600</f>
        <v>-729.158812500458</v>
      </c>
      <c r="AC361" s="0" t="n">
        <f aca="false">(Z361-$AJ$1)*3600</f>
        <v>-186.429583333626</v>
      </c>
      <c r="AD361" s="0" t="n">
        <f aca="false">SQRT(AB361^2+AC361^2)</f>
        <v>752.614485237314</v>
      </c>
      <c r="AE361" s="0" t="n">
        <f aca="false">(AD361*PI()/(3600*180))*$AF$2</f>
        <v>0.364877799044261</v>
      </c>
      <c r="AL361" s="0" t="n">
        <v>222.4</v>
      </c>
      <c r="AM361" s="0" t="n">
        <v>0.364877799044261</v>
      </c>
    </row>
    <row r="362" customFormat="false" ht="13.8" hidden="false" customHeight="false" outlineLevel="0" collapsed="false">
      <c r="A362" s="0" t="s">
        <v>255</v>
      </c>
      <c r="B362" s="0" t="s">
        <v>136</v>
      </c>
      <c r="C362" s="0" t="n">
        <v>3090.551</v>
      </c>
      <c r="D362" s="0" t="n">
        <v>6</v>
      </c>
      <c r="E362" s="0" t="n">
        <v>40</v>
      </c>
      <c r="F362" s="0" t="n">
        <v>25.99</v>
      </c>
      <c r="G362" s="0" t="n">
        <v>-50</v>
      </c>
      <c r="H362" s="0" t="n">
        <v>58</v>
      </c>
      <c r="I362" s="0" t="n">
        <v>8.9</v>
      </c>
      <c r="J362" s="0" t="n">
        <v>19.76</v>
      </c>
      <c r="K362" s="0" t="n">
        <v>0.98</v>
      </c>
      <c r="L362" s="0" t="n">
        <v>206.9</v>
      </c>
      <c r="M362" s="0" t="n">
        <v>11.3</v>
      </c>
      <c r="N362" s="0" t="n">
        <v>0.74</v>
      </c>
      <c r="O362" s="0" t="n">
        <v>0.04</v>
      </c>
      <c r="P362" s="0" t="n">
        <v>0.79</v>
      </c>
      <c r="Q362" s="0" t="n">
        <v>0.16</v>
      </c>
      <c r="R362" s="0" t="n">
        <v>0.84</v>
      </c>
      <c r="X362" s="3" t="n">
        <f aca="false">D362+(E362+(F362/60))/60</f>
        <v>6.67388611111111</v>
      </c>
      <c r="Y362" s="3" t="n">
        <f aca="false">X362*15</f>
        <v>100.108291666667</v>
      </c>
      <c r="Z362" s="3" t="n">
        <f aca="false">-(ABS(G362)+(H362+(I362/60))/60)</f>
        <v>-50.9691388888889</v>
      </c>
      <c r="AB362" s="0" t="n">
        <f aca="false">(Y362-$AI$1)*3600</f>
        <v>-1142.40881250049</v>
      </c>
      <c r="AC362" s="0" t="n">
        <f aca="false">(Z362-$AJ$1)*3600</f>
        <v>97.4704166663685</v>
      </c>
      <c r="AD362" s="0" t="n">
        <f aca="false">SQRT(AB362^2+AC362^2)</f>
        <v>1146.55936479709</v>
      </c>
      <c r="AE362" s="0" t="n">
        <f aca="false">(AD362*PI()/(3600*180))*$AF$2</f>
        <v>0.555867666257887</v>
      </c>
      <c r="AL362" s="0" t="n">
        <v>206.9</v>
      </c>
      <c r="AM362" s="0" t="n">
        <v>0.555867666257887</v>
      </c>
    </row>
    <row r="363" customFormat="false" ht="13.8" hidden="false" customHeight="false" outlineLevel="0" collapsed="false">
      <c r="A363" s="0" t="s">
        <v>256</v>
      </c>
      <c r="B363" s="0" t="s">
        <v>136</v>
      </c>
      <c r="C363" s="0" t="n">
        <v>3090.551</v>
      </c>
      <c r="D363" s="0" t="n">
        <v>6</v>
      </c>
      <c r="E363" s="0" t="n">
        <v>40</v>
      </c>
      <c r="F363" s="0" t="n">
        <v>8.04</v>
      </c>
      <c r="G363" s="0" t="n">
        <v>-51</v>
      </c>
      <c r="H363" s="0" t="n">
        <v>1</v>
      </c>
      <c r="I363" s="0" t="n">
        <v>57.6</v>
      </c>
      <c r="J363" s="0" t="n">
        <v>18.35</v>
      </c>
      <c r="K363" s="0" t="n">
        <v>1.22</v>
      </c>
      <c r="L363" s="0" t="n">
        <v>81.2</v>
      </c>
      <c r="M363" s="0" t="n">
        <v>3.5</v>
      </c>
      <c r="N363" s="0" t="n">
        <v>0.34</v>
      </c>
      <c r="O363" s="0" t="n">
        <v>0.04</v>
      </c>
      <c r="P363" s="0" t="n">
        <v>0.84</v>
      </c>
      <c r="Q363" s="0" t="n">
        <v>0.1</v>
      </c>
      <c r="R363" s="0" t="n">
        <v>0</v>
      </c>
      <c r="X363" s="3" t="n">
        <f aca="false">D363+(E363+(F363/60))/60</f>
        <v>6.6689</v>
      </c>
      <c r="Y363" s="3" t="n">
        <f aca="false">X363*15</f>
        <v>100.0335</v>
      </c>
      <c r="Z363" s="3" t="n">
        <f aca="false">-(ABS(G363)+(H363+(I363/60))/60)</f>
        <v>-51.0326666666667</v>
      </c>
      <c r="AB363" s="0" t="n">
        <f aca="false">(Y363-$AI$1)*3600</f>
        <v>-1411.65881250045</v>
      </c>
      <c r="AC363" s="0" t="n">
        <f aca="false">(Z363-$AJ$1)*3600</f>
        <v>-131.229583333609</v>
      </c>
      <c r="AD363" s="0" t="n">
        <f aca="false">SQRT(AB363^2+AC363^2)</f>
        <v>1417.74532496217</v>
      </c>
      <c r="AE363" s="0" t="n">
        <f aca="false">(AD363*PI()/(3600*180))*$AF$2</f>
        <v>0.687342329870746</v>
      </c>
      <c r="AL363" s="0" t="n">
        <v>81.2</v>
      </c>
      <c r="AM363" s="0" t="n">
        <v>0.687342329870746</v>
      </c>
    </row>
    <row r="364" customFormat="false" ht="13.8" hidden="false" customHeight="false" outlineLevel="0" collapsed="false">
      <c r="A364" s="0" t="s">
        <v>257</v>
      </c>
      <c r="B364" s="0" t="s">
        <v>136</v>
      </c>
      <c r="C364" s="0" t="n">
        <v>3090.551</v>
      </c>
      <c r="D364" s="0" t="n">
        <v>6</v>
      </c>
      <c r="E364" s="0" t="n">
        <v>40</v>
      </c>
      <c r="F364" s="0" t="n">
        <v>0.29</v>
      </c>
      <c r="G364" s="0" t="n">
        <v>-51</v>
      </c>
      <c r="H364" s="0" t="n">
        <v>2</v>
      </c>
      <c r="I364" s="0" t="n">
        <v>57.9</v>
      </c>
      <c r="J364" s="0" t="n">
        <v>18.87</v>
      </c>
      <c r="K364" s="0" t="n">
        <v>1.1</v>
      </c>
      <c r="L364" s="0" t="n">
        <v>99.2</v>
      </c>
      <c r="M364" s="0" t="n">
        <v>3.7</v>
      </c>
      <c r="N364" s="0" t="n">
        <v>0.41</v>
      </c>
      <c r="O364" s="0" t="n">
        <v>0.06</v>
      </c>
      <c r="P364" s="0" t="n">
        <v>0.75</v>
      </c>
      <c r="Q364" s="0" t="n">
        <v>0.11</v>
      </c>
      <c r="R364" s="0" t="n">
        <v>0</v>
      </c>
      <c r="X364" s="3" t="n">
        <f aca="false">D364+(E364+(F364/60))/60</f>
        <v>6.66674722222222</v>
      </c>
      <c r="Y364" s="3" t="n">
        <f aca="false">X364*15</f>
        <v>100.001208333333</v>
      </c>
      <c r="Z364" s="3" t="n">
        <f aca="false">-(ABS(G364)+(H364+(I364/60))/60)</f>
        <v>-51.0494166666667</v>
      </c>
      <c r="AB364" s="0" t="n">
        <f aca="false">(Y364-$AI$1)*3600</f>
        <v>-1527.9088125005</v>
      </c>
      <c r="AC364" s="0" t="n">
        <f aca="false">(Z364-$AJ$1)*3600</f>
        <v>-191.529583333616</v>
      </c>
      <c r="AD364" s="0" t="n">
        <f aca="false">SQRT(AB364^2+AC364^2)</f>
        <v>1539.86652688103</v>
      </c>
      <c r="AE364" s="0" t="n">
        <f aca="false">(AD364*PI()/(3600*180))*$AF$2</f>
        <v>0.746548359314546</v>
      </c>
      <c r="AL364" s="0" t="n">
        <v>99.2</v>
      </c>
      <c r="AM364" s="0" t="n">
        <v>0.746548359314546</v>
      </c>
    </row>
    <row r="365" customFormat="false" ht="13.8" hidden="false" customHeight="false" outlineLevel="0" collapsed="false">
      <c r="A365" s="0" t="s">
        <v>258</v>
      </c>
      <c r="B365" s="0" t="s">
        <v>136</v>
      </c>
      <c r="C365" s="0" t="n">
        <v>3090.551</v>
      </c>
      <c r="D365" s="0" t="n">
        <v>6</v>
      </c>
      <c r="E365" s="0" t="n">
        <v>40</v>
      </c>
      <c r="F365" s="0" t="n">
        <v>39.86</v>
      </c>
      <c r="G365" s="0" t="n">
        <v>-50</v>
      </c>
      <c r="H365" s="0" t="n">
        <v>53</v>
      </c>
      <c r="I365" s="0" t="n">
        <v>22.9</v>
      </c>
      <c r="J365" s="0" t="n">
        <v>19.31</v>
      </c>
      <c r="K365" s="0" t="n">
        <v>0.99</v>
      </c>
      <c r="L365" s="0" t="n">
        <v>224</v>
      </c>
      <c r="M365" s="0" t="n">
        <v>9.3</v>
      </c>
      <c r="N365" s="0" t="n">
        <v>0.37</v>
      </c>
      <c r="O365" s="0" t="n">
        <v>0.06</v>
      </c>
      <c r="P365" s="0" t="n">
        <v>0.62</v>
      </c>
      <c r="Q365" s="0" t="n">
        <v>0.1</v>
      </c>
      <c r="R365" s="0" t="n">
        <v>0.994</v>
      </c>
      <c r="X365" s="3" t="n">
        <f aca="false">D365+(E365+(F365/60))/60</f>
        <v>6.67773888888889</v>
      </c>
      <c r="Y365" s="3" t="n">
        <f aca="false">X365*15</f>
        <v>100.166083333333</v>
      </c>
      <c r="Z365" s="3" t="n">
        <f aca="false">-(ABS(G365)+(H365+(I365/60))/60)</f>
        <v>-50.8896944444444</v>
      </c>
      <c r="AB365" s="0" t="n">
        <f aca="false">(Y365-$AI$1)*3600</f>
        <v>-934.358812500415</v>
      </c>
      <c r="AC365" s="0" t="n">
        <f aca="false">(Z365-$AJ$1)*3600</f>
        <v>383.470416666381</v>
      </c>
      <c r="AD365" s="0" t="n">
        <f aca="false">SQRT(AB365^2+AC365^2)</f>
        <v>1009.98809446224</v>
      </c>
      <c r="AE365" s="0" t="n">
        <f aca="false">(AD365*PI()/(3600*180))*$AF$2</f>
        <v>0.489656045953046</v>
      </c>
      <c r="AL365" s="0" t="n">
        <v>224</v>
      </c>
      <c r="AM365" s="0" t="n">
        <v>0.489656045953046</v>
      </c>
    </row>
    <row r="366" customFormat="false" ht="13.8" hidden="false" customHeight="false" outlineLevel="0" collapsed="false">
      <c r="A366" s="0" t="s">
        <v>259</v>
      </c>
      <c r="B366" s="0" t="s">
        <v>136</v>
      </c>
      <c r="C366" s="0" t="n">
        <v>3090.551</v>
      </c>
      <c r="D366" s="0" t="n">
        <v>6</v>
      </c>
      <c r="E366" s="0" t="n">
        <v>40</v>
      </c>
      <c r="F366" s="0" t="n">
        <v>44.28</v>
      </c>
      <c r="G366" s="0" t="n">
        <v>-50</v>
      </c>
      <c r="H366" s="0" t="n">
        <v>55</v>
      </c>
      <c r="I366" s="0" t="n">
        <v>12.4</v>
      </c>
      <c r="J366" s="0" t="n">
        <v>19.34</v>
      </c>
      <c r="K366" s="0" t="n">
        <v>0.98</v>
      </c>
      <c r="L366" s="0" t="n">
        <v>18.7</v>
      </c>
      <c r="M366" s="0" t="n">
        <v>12.1</v>
      </c>
      <c r="N366" s="0" t="n">
        <v>0.28</v>
      </c>
      <c r="O366" s="0" t="n">
        <v>0.09</v>
      </c>
      <c r="P366" s="0" t="n">
        <v>0.72</v>
      </c>
      <c r="Q366" s="0" t="n">
        <v>0.13</v>
      </c>
      <c r="R366" s="0" t="n">
        <v>0</v>
      </c>
      <c r="X366" s="3" t="n">
        <f aca="false">D366+(E366+(F366/60))/60</f>
        <v>6.67896666666667</v>
      </c>
      <c r="Y366" s="3" t="n">
        <f aca="false">X366*15</f>
        <v>100.1845</v>
      </c>
      <c r="Z366" s="3" t="n">
        <f aca="false">-(ABS(G366)+(H366+(I366/60))/60)</f>
        <v>-50.9201111111111</v>
      </c>
      <c r="AB366" s="0" t="n">
        <f aca="false">(Y366-$AI$1)*3600</f>
        <v>-868.058812500465</v>
      </c>
      <c r="AC366" s="0" t="n">
        <f aca="false">(Z366-$AJ$1)*3600</f>
        <v>273.970416666378</v>
      </c>
      <c r="AD366" s="0" t="n">
        <f aca="false">SQRT(AB366^2+AC366^2)</f>
        <v>910.266934018844</v>
      </c>
      <c r="AE366" s="0" t="n">
        <f aca="false">(AD366*PI()/(3600*180))*$AF$2</f>
        <v>0.441309863073967</v>
      </c>
      <c r="AL366" s="0" t="n">
        <v>18.7</v>
      </c>
      <c r="AM366" s="0" t="n">
        <v>0.441309863073967</v>
      </c>
    </row>
    <row r="367" customFormat="false" ht="13.8" hidden="false" customHeight="false" outlineLevel="0" collapsed="false">
      <c r="A367" s="0" t="s">
        <v>260</v>
      </c>
      <c r="B367" s="0" t="s">
        <v>136</v>
      </c>
      <c r="C367" s="0" t="n">
        <v>3090.551</v>
      </c>
      <c r="D367" s="0" t="n">
        <v>6</v>
      </c>
      <c r="E367" s="0" t="n">
        <v>40</v>
      </c>
      <c r="F367" s="0" t="n">
        <v>46.2</v>
      </c>
      <c r="G367" s="0" t="n">
        <v>-50</v>
      </c>
      <c r="H367" s="0" t="n">
        <v>57</v>
      </c>
      <c r="I367" s="0" t="n">
        <v>43.3</v>
      </c>
      <c r="J367" s="0" t="n">
        <v>18.95</v>
      </c>
      <c r="K367" s="0" t="n">
        <v>0.98</v>
      </c>
      <c r="L367" s="0" t="n">
        <v>68.5</v>
      </c>
      <c r="M367" s="0" t="n">
        <v>2</v>
      </c>
      <c r="N367" s="0" t="n">
        <v>0.42</v>
      </c>
      <c r="O367" s="0" t="n">
        <v>0.04</v>
      </c>
      <c r="P367" s="0" t="n">
        <v>0.92</v>
      </c>
      <c r="Q367" s="0" t="n">
        <v>0.1</v>
      </c>
      <c r="R367" s="0" t="n">
        <v>0</v>
      </c>
      <c r="S367" s="0" t="n">
        <v>68.3</v>
      </c>
      <c r="T367" s="0" t="n">
        <v>1.8</v>
      </c>
      <c r="U367" s="0" t="n">
        <v>0.92</v>
      </c>
      <c r="V367" s="0" t="n">
        <v>0.1</v>
      </c>
      <c r="X367" s="3" t="n">
        <f aca="false">D367+(E367+(F367/60))/60</f>
        <v>6.6795</v>
      </c>
      <c r="Y367" s="3" t="n">
        <f aca="false">X367*15</f>
        <v>100.1925</v>
      </c>
      <c r="Z367" s="3" t="n">
        <f aca="false">-(ABS(G367)+(H367+(I367/60))/60)</f>
        <v>-50.9620277777778</v>
      </c>
      <c r="AB367" s="0" t="n">
        <f aca="false">(Y367-$AI$1)*3600</f>
        <v>-839.258812500481</v>
      </c>
      <c r="AC367" s="0" t="n">
        <f aca="false">(Z367-$AJ$1)*3600</f>
        <v>123.070416666383</v>
      </c>
      <c r="AD367" s="0" t="n">
        <f aca="false">SQRT(AB367^2+AC367^2)</f>
        <v>848.234449794486</v>
      </c>
      <c r="AE367" s="0" t="n">
        <f aca="false">(AD367*PI()/(3600*180))*$AF$2</f>
        <v>0.411235666048787</v>
      </c>
      <c r="AL367" s="0" t="n">
        <v>68.5</v>
      </c>
      <c r="AM367" s="0" t="n">
        <v>0.411235666048787</v>
      </c>
    </row>
    <row r="368" customFormat="false" ht="13.8" hidden="false" customHeight="false" outlineLevel="0" collapsed="false">
      <c r="A368" s="0" t="s">
        <v>260</v>
      </c>
      <c r="B368" s="0" t="s">
        <v>30</v>
      </c>
      <c r="C368" s="0" t="n">
        <v>4122.587</v>
      </c>
      <c r="D368" s="0" t="n">
        <v>6</v>
      </c>
      <c r="E368" s="0" t="n">
        <v>40</v>
      </c>
      <c r="F368" s="0" t="n">
        <v>46.2</v>
      </c>
      <c r="G368" s="0" t="n">
        <v>-50</v>
      </c>
      <c r="H368" s="0" t="n">
        <v>57</v>
      </c>
      <c r="I368" s="0" t="n">
        <v>43.3</v>
      </c>
      <c r="J368" s="0" t="n">
        <v>18.95</v>
      </c>
      <c r="K368" s="0" t="n">
        <v>0.98</v>
      </c>
      <c r="L368" s="0" t="n">
        <v>66.9</v>
      </c>
      <c r="M368" s="0" t="n">
        <v>4.4</v>
      </c>
      <c r="X368" s="3" t="n">
        <f aca="false">D368+(E368+(F368/60))/60</f>
        <v>6.6795</v>
      </c>
      <c r="Y368" s="3" t="n">
        <f aca="false">X368*15</f>
        <v>100.1925</v>
      </c>
      <c r="Z368" s="3" t="n">
        <f aca="false">-(ABS(G368)+(H368+(I368/60))/60)</f>
        <v>-50.9620277777778</v>
      </c>
      <c r="AB368" s="0" t="n">
        <f aca="false">(Y368-$AI$1)*3600</f>
        <v>-839.258812500481</v>
      </c>
      <c r="AC368" s="0" t="n">
        <f aca="false">(Z368-$AJ$1)*3600</f>
        <v>123.070416666383</v>
      </c>
      <c r="AD368" s="0" t="n">
        <f aca="false">SQRT(AB368^2+AC368^2)</f>
        <v>848.234449794486</v>
      </c>
      <c r="AE368" s="0" t="n">
        <f aca="false">(AD368*PI()/(3600*180))*$AF$2</f>
        <v>0.411235666048787</v>
      </c>
      <c r="AL368" s="0" t="n">
        <v>66.9</v>
      </c>
      <c r="AM368" s="0" t="n">
        <v>0.411235666048787</v>
      </c>
    </row>
    <row r="369" customFormat="false" ht="13.8" hidden="false" customHeight="false" outlineLevel="0" collapsed="false">
      <c r="A369" s="0" t="s">
        <v>261</v>
      </c>
      <c r="B369" s="0" t="s">
        <v>136</v>
      </c>
      <c r="C369" s="0" t="n">
        <v>3090.551</v>
      </c>
      <c r="D369" s="0" t="n">
        <v>6</v>
      </c>
      <c r="E369" s="0" t="n">
        <v>40</v>
      </c>
      <c r="F369" s="0" t="n">
        <v>31.04</v>
      </c>
      <c r="G369" s="0" t="n">
        <v>-51</v>
      </c>
      <c r="H369" s="0" t="n">
        <v>1</v>
      </c>
      <c r="I369" s="0" t="n">
        <v>45.2</v>
      </c>
      <c r="J369" s="0" t="n">
        <v>18.45</v>
      </c>
      <c r="K369" s="0" t="n">
        <v>1.22</v>
      </c>
      <c r="L369" s="0" t="n">
        <v>166.7</v>
      </c>
      <c r="M369" s="0" t="n">
        <v>11.6</v>
      </c>
      <c r="N369" s="0" t="n">
        <v>0.42</v>
      </c>
      <c r="O369" s="0" t="n">
        <v>0.04</v>
      </c>
      <c r="P369" s="0" t="n">
        <v>0.72</v>
      </c>
      <c r="Q369" s="0" t="n">
        <v>0.1</v>
      </c>
      <c r="R369" s="0" t="n">
        <v>0</v>
      </c>
      <c r="X369" s="3" t="n">
        <f aca="false">D369+(E369+(F369/60))/60</f>
        <v>6.67528888888889</v>
      </c>
      <c r="Y369" s="3" t="n">
        <f aca="false">X369*15</f>
        <v>100.129333333333</v>
      </c>
      <c r="Z369" s="3" t="n">
        <f aca="false">-(ABS(G369)+(H369+(I369/60))/60)</f>
        <v>-51.0292222222222</v>
      </c>
      <c r="AB369" s="0" t="n">
        <f aca="false">(Y369-$AI$1)*3600</f>
        <v>-1066.65881250046</v>
      </c>
      <c r="AC369" s="0" t="n">
        <f aca="false">(Z369-$AJ$1)*3600</f>
        <v>-118.829583333624</v>
      </c>
      <c r="AD369" s="0" t="n">
        <f aca="false">SQRT(AB369^2+AC369^2)</f>
        <v>1073.25742119965</v>
      </c>
      <c r="AE369" s="0" t="n">
        <f aca="false">(AD369*PI()/(3600*180))*$AF$2</f>
        <v>0.520329881149932</v>
      </c>
      <c r="AL369" s="0" t="n">
        <v>166.7</v>
      </c>
      <c r="AM369" s="0" t="n">
        <v>0.520329881149932</v>
      </c>
    </row>
    <row r="370" customFormat="false" ht="13.8" hidden="false" customHeight="false" outlineLevel="0" collapsed="false">
      <c r="A370" s="0" t="s">
        <v>262</v>
      </c>
      <c r="B370" s="0" t="s">
        <v>136</v>
      </c>
      <c r="C370" s="0" t="n">
        <v>3090.551</v>
      </c>
      <c r="D370" s="0" t="n">
        <v>6</v>
      </c>
      <c r="E370" s="0" t="n">
        <v>40</v>
      </c>
      <c r="F370" s="0" t="n">
        <v>31.49</v>
      </c>
      <c r="G370" s="0" t="n">
        <v>-51</v>
      </c>
      <c r="H370" s="0" t="n">
        <v>1</v>
      </c>
      <c r="I370" s="0" t="n">
        <v>21</v>
      </c>
      <c r="J370" s="0" t="n">
        <v>19.02</v>
      </c>
      <c r="K370" s="0" t="n">
        <v>1.15</v>
      </c>
      <c r="L370" s="0" t="n">
        <v>92.6</v>
      </c>
      <c r="M370" s="0" t="n">
        <v>8.2</v>
      </c>
      <c r="N370" s="0" t="n">
        <v>0.34</v>
      </c>
      <c r="O370" s="0" t="n">
        <v>0.19</v>
      </c>
      <c r="P370" s="0" t="n">
        <v>0.99</v>
      </c>
      <c r="Q370" s="0" t="n">
        <v>0.14</v>
      </c>
      <c r="R370" s="0" t="n">
        <v>0</v>
      </c>
      <c r="X370" s="3" t="n">
        <f aca="false">D370+(E370+(F370/60))/60</f>
        <v>6.67541388888889</v>
      </c>
      <c r="Y370" s="3" t="n">
        <f aca="false">X370*15</f>
        <v>100.131208333333</v>
      </c>
      <c r="Z370" s="3" t="n">
        <f aca="false">-(ABS(G370)+(H370+(I370/60))/60)</f>
        <v>-51.0225</v>
      </c>
      <c r="AB370" s="0" t="n">
        <f aca="false">(Y370-$AI$1)*3600</f>
        <v>-1059.90881250046</v>
      </c>
      <c r="AC370" s="0" t="n">
        <f aca="false">(Z370-$AJ$1)*3600</f>
        <v>-94.6295833336222</v>
      </c>
      <c r="AD370" s="0" t="n">
        <f aca="false">SQRT(AB370^2+AC370^2)</f>
        <v>1064.1247336934</v>
      </c>
      <c r="AE370" s="0" t="n">
        <f aca="false">(AD370*PI()/(3600*180))*$AF$2</f>
        <v>0.515902229301599</v>
      </c>
      <c r="AL370" s="0" t="n">
        <v>92.6</v>
      </c>
      <c r="AM370" s="0" t="n">
        <v>0.515902229301599</v>
      </c>
    </row>
    <row r="371" customFormat="false" ht="13.8" hidden="false" customHeight="false" outlineLevel="0" collapsed="false">
      <c r="A371" s="0" t="s">
        <v>263</v>
      </c>
      <c r="B371" s="0" t="s">
        <v>136</v>
      </c>
      <c r="C371" s="0" t="n">
        <v>3090.551</v>
      </c>
      <c r="D371" s="0" t="n">
        <v>6</v>
      </c>
      <c r="E371" s="0" t="n">
        <v>40</v>
      </c>
      <c r="F371" s="0" t="n">
        <v>27.54</v>
      </c>
      <c r="G371" s="0" t="n">
        <v>-51</v>
      </c>
      <c r="H371" s="0" t="n">
        <v>4</v>
      </c>
      <c r="I371" s="0" t="n">
        <v>38.7</v>
      </c>
      <c r="J371" s="0" t="n">
        <v>20.28</v>
      </c>
      <c r="K371" s="0" t="n">
        <v>0.82</v>
      </c>
      <c r="L371" s="0" t="n">
        <v>-101.2</v>
      </c>
      <c r="M371" s="0" t="n">
        <v>7.9</v>
      </c>
      <c r="N371" s="0" t="n">
        <v>0.55</v>
      </c>
      <c r="O371" s="0" t="n">
        <v>0.11</v>
      </c>
      <c r="P371" s="0" t="n">
        <v>0.52</v>
      </c>
      <c r="Q371" s="0" t="n">
        <v>0.23</v>
      </c>
      <c r="R371" s="0" t="n">
        <v>0</v>
      </c>
      <c r="X371" s="3" t="n">
        <f aca="false">D371+(E371+(F371/60))/60</f>
        <v>6.67431666666667</v>
      </c>
      <c r="Y371" s="3" t="n">
        <f aca="false">X371*15</f>
        <v>100.11475</v>
      </c>
      <c r="Z371" s="3" t="n">
        <f aca="false">-(ABS(G371)+(H371+(I371/60))/60)</f>
        <v>-51.0774166666667</v>
      </c>
      <c r="AB371" s="0" t="n">
        <f aca="false">(Y371-$AI$1)*3600</f>
        <v>-1119.15881250046</v>
      </c>
      <c r="AC371" s="0" t="n">
        <f aca="false">(Z371-$AJ$1)*3600</f>
        <v>-292.329583333611</v>
      </c>
      <c r="AD371" s="0" t="n">
        <f aca="false">SQRT(AB371^2+AC371^2)</f>
        <v>1156.707842495</v>
      </c>
      <c r="AE371" s="0" t="n">
        <f aca="false">(AD371*PI()/(3600*180))*$AF$2</f>
        <v>0.560787787088272</v>
      </c>
      <c r="AL371" s="0" t="n">
        <v>-101.2</v>
      </c>
      <c r="AM371" s="0" t="n">
        <v>0.560787787088272</v>
      </c>
    </row>
    <row r="372" customFormat="false" ht="13.8" hidden="false" customHeight="false" outlineLevel="0" collapsed="false">
      <c r="A372" s="0" t="s">
        <v>264</v>
      </c>
      <c r="B372" s="0" t="s">
        <v>136</v>
      </c>
      <c r="C372" s="0" t="n">
        <v>3090.551</v>
      </c>
      <c r="D372" s="0" t="n">
        <v>6</v>
      </c>
      <c r="E372" s="0" t="n">
        <v>41</v>
      </c>
      <c r="F372" s="0" t="n">
        <v>0.17</v>
      </c>
      <c r="G372" s="0" t="n">
        <v>-50</v>
      </c>
      <c r="H372" s="0" t="n">
        <v>58</v>
      </c>
      <c r="I372" s="0" t="n">
        <v>32.1</v>
      </c>
      <c r="J372" s="0" t="n">
        <v>19.37</v>
      </c>
      <c r="K372" s="0" t="n">
        <v>1.04</v>
      </c>
      <c r="L372" s="0" t="n">
        <v>216.6</v>
      </c>
      <c r="M372" s="0" t="n">
        <v>6.8</v>
      </c>
      <c r="N372" s="0" t="n">
        <v>0.32</v>
      </c>
      <c r="O372" s="0" t="n">
        <v>0.05</v>
      </c>
      <c r="P372" s="0" t="n">
        <v>0.53</v>
      </c>
      <c r="Q372" s="0" t="n">
        <v>0.1</v>
      </c>
      <c r="R372" s="0" t="n">
        <v>1</v>
      </c>
      <c r="S372" s="0" t="n">
        <v>230.2</v>
      </c>
      <c r="T372" s="0" t="n">
        <v>2</v>
      </c>
      <c r="U372" s="0" t="n">
        <v>0.5</v>
      </c>
      <c r="V372" s="0" t="n">
        <v>0.09</v>
      </c>
      <c r="X372" s="3" t="n">
        <f aca="false">D372+(E372+(F372/60))/60</f>
        <v>6.68338055555556</v>
      </c>
      <c r="Y372" s="3" t="n">
        <f aca="false">X372*15</f>
        <v>100.250708333333</v>
      </c>
      <c r="Z372" s="3" t="n">
        <f aca="false">-(ABS(G372)+(H372+(I372/60))/60)</f>
        <v>-50.9755833333333</v>
      </c>
      <c r="AB372" s="0" t="n">
        <f aca="false">(Y372-$AI$1)*3600</f>
        <v>-629.708812500456</v>
      </c>
      <c r="AC372" s="0" t="n">
        <f aca="false">(Z372-$AJ$1)*3600</f>
        <v>74.2704166663827</v>
      </c>
      <c r="AD372" s="0" t="n">
        <f aca="false">SQRT(AB372^2+AC372^2)</f>
        <v>634.073563029191</v>
      </c>
      <c r="AE372" s="0" t="n">
        <f aca="false">(AD372*PI()/(3600*180))*$AF$2</f>
        <v>0.307407538186421</v>
      </c>
      <c r="AL372" s="0" t="n">
        <v>216.6</v>
      </c>
      <c r="AM372" s="0" t="n">
        <v>0.307407538186421</v>
      </c>
    </row>
    <row r="373" customFormat="false" ht="13.8" hidden="false" customHeight="false" outlineLevel="0" collapsed="false">
      <c r="A373" s="0" t="s">
        <v>264</v>
      </c>
      <c r="B373" s="0" t="s">
        <v>30</v>
      </c>
      <c r="C373" s="0" t="n">
        <v>4557.518</v>
      </c>
      <c r="D373" s="0" t="n">
        <v>6</v>
      </c>
      <c r="E373" s="0" t="n">
        <v>41</v>
      </c>
      <c r="F373" s="0" t="n">
        <v>0.17</v>
      </c>
      <c r="G373" s="0" t="n">
        <v>-50</v>
      </c>
      <c r="H373" s="0" t="n">
        <v>58</v>
      </c>
      <c r="I373" s="0" t="n">
        <v>32.1</v>
      </c>
      <c r="J373" s="0" t="n">
        <v>19.37</v>
      </c>
      <c r="K373" s="0" t="n">
        <v>1.04</v>
      </c>
      <c r="L373" s="0" t="n">
        <v>231.6</v>
      </c>
      <c r="M373" s="0" t="n">
        <v>2.1</v>
      </c>
      <c r="N373" s="0" t="n">
        <v>0.43</v>
      </c>
      <c r="O373" s="0" t="n">
        <v>0.08</v>
      </c>
      <c r="P373" s="0" t="n">
        <v>0.43</v>
      </c>
      <c r="Q373" s="0" t="n">
        <v>0.18</v>
      </c>
      <c r="X373" s="3" t="n">
        <f aca="false">D373+(E373+(F373/60))/60</f>
        <v>6.68338055555556</v>
      </c>
      <c r="Y373" s="3" t="n">
        <f aca="false">X373*15</f>
        <v>100.250708333333</v>
      </c>
      <c r="Z373" s="3" t="n">
        <f aca="false">-(ABS(G373)+(H373+(I373/60))/60)</f>
        <v>-50.9755833333333</v>
      </c>
      <c r="AB373" s="0" t="n">
        <f aca="false">(Y373-$AI$1)*3600</f>
        <v>-629.708812500456</v>
      </c>
      <c r="AC373" s="0" t="n">
        <f aca="false">(Z373-$AJ$1)*3600</f>
        <v>74.2704166663827</v>
      </c>
      <c r="AD373" s="0" t="n">
        <f aca="false">SQRT(AB373^2+AC373^2)</f>
        <v>634.073563029191</v>
      </c>
      <c r="AE373" s="0" t="n">
        <f aca="false">(AD373*PI()/(3600*180))*$AF$2</f>
        <v>0.307407538186421</v>
      </c>
      <c r="AL373" s="0" t="n">
        <v>231.6</v>
      </c>
      <c r="AM373" s="0" t="n">
        <v>0.307407538186421</v>
      </c>
    </row>
    <row r="374" customFormat="false" ht="13.8" hidden="false" customHeight="false" outlineLevel="0" collapsed="false">
      <c r="A374" s="0" t="s">
        <v>265</v>
      </c>
      <c r="B374" s="0" t="s">
        <v>136</v>
      </c>
      <c r="C374" s="0" t="n">
        <v>3090.551</v>
      </c>
      <c r="D374" s="0" t="n">
        <v>6</v>
      </c>
      <c r="E374" s="0" t="n">
        <v>40</v>
      </c>
      <c r="F374" s="0" t="n">
        <v>56.96</v>
      </c>
      <c r="G374" s="0" t="n">
        <v>-50</v>
      </c>
      <c r="H374" s="0" t="n">
        <v>58</v>
      </c>
      <c r="I374" s="0" t="n">
        <v>38.3</v>
      </c>
      <c r="J374" s="0" t="n">
        <v>18.15</v>
      </c>
      <c r="K374" s="0" t="n">
        <v>1.28</v>
      </c>
      <c r="L374" s="0" t="n">
        <v>217.4</v>
      </c>
      <c r="M374" s="0" t="n">
        <v>1.4</v>
      </c>
      <c r="N374" s="0" t="n">
        <v>0.34</v>
      </c>
      <c r="O374" s="0" t="n">
        <v>0.02</v>
      </c>
      <c r="P374" s="0" t="n">
        <v>0.49</v>
      </c>
      <c r="Q374" s="0" t="n">
        <v>0.08</v>
      </c>
      <c r="R374" s="0" t="n">
        <v>0.999</v>
      </c>
      <c r="S374" s="0" t="n">
        <v>217.4</v>
      </c>
      <c r="T374" s="0" t="n">
        <v>1.1</v>
      </c>
      <c r="U374" s="0" t="n">
        <v>0.52</v>
      </c>
      <c r="V374" s="0" t="n">
        <v>0.06</v>
      </c>
      <c r="X374" s="3" t="n">
        <f aca="false">D374+(E374+(F374/60))/60</f>
        <v>6.68248888888889</v>
      </c>
      <c r="Y374" s="3" t="n">
        <f aca="false">X374*15</f>
        <v>100.237333333333</v>
      </c>
      <c r="Z374" s="3" t="n">
        <f aca="false">-(ABS(G374)+(H374+(I374/60))/60)</f>
        <v>-50.9773055555556</v>
      </c>
      <c r="AB374" s="0" t="n">
        <f aca="false">(Y374-$AI$1)*3600</f>
        <v>-677.858812500443</v>
      </c>
      <c r="AC374" s="0" t="n">
        <f aca="false">(Z374-$AJ$1)*3600</f>
        <v>68.0704166663901</v>
      </c>
      <c r="AD374" s="0" t="n">
        <f aca="false">SQRT(AB374^2+AC374^2)</f>
        <v>681.268046593738</v>
      </c>
      <c r="AE374" s="0" t="n">
        <f aca="false">(AD374*PI()/(3600*180))*$AF$2</f>
        <v>0.330288069491413</v>
      </c>
      <c r="AL374" s="0" t="n">
        <v>217.4</v>
      </c>
      <c r="AM374" s="0" t="n">
        <v>0.330288069491413</v>
      </c>
    </row>
    <row r="375" customFormat="false" ht="13.8" hidden="false" customHeight="false" outlineLevel="0" collapsed="false">
      <c r="A375" s="0" t="s">
        <v>265</v>
      </c>
      <c r="B375" s="0" t="s">
        <v>30</v>
      </c>
      <c r="C375" s="0" t="n">
        <v>4557.518</v>
      </c>
      <c r="D375" s="0" t="n">
        <v>6</v>
      </c>
      <c r="E375" s="0" t="n">
        <v>40</v>
      </c>
      <c r="F375" s="0" t="n">
        <v>56.96</v>
      </c>
      <c r="G375" s="0" t="n">
        <v>-50</v>
      </c>
      <c r="H375" s="0" t="n">
        <v>58</v>
      </c>
      <c r="I375" s="0" t="n">
        <v>38.3</v>
      </c>
      <c r="J375" s="0" t="n">
        <v>18.15</v>
      </c>
      <c r="K375" s="0" t="n">
        <v>1.28</v>
      </c>
      <c r="L375" s="0" t="n">
        <v>217.6</v>
      </c>
      <c r="M375" s="0" t="n">
        <v>1.9</v>
      </c>
      <c r="N375" s="0" t="n">
        <v>0.37</v>
      </c>
      <c r="O375" s="0" t="n">
        <v>0.03</v>
      </c>
      <c r="P375" s="0" t="n">
        <v>0.56</v>
      </c>
      <c r="Q375" s="0" t="n">
        <v>0.09</v>
      </c>
      <c r="X375" s="3" t="n">
        <f aca="false">D375+(E375+(F375/60))/60</f>
        <v>6.68248888888889</v>
      </c>
      <c r="Y375" s="3" t="n">
        <f aca="false">X375*15</f>
        <v>100.237333333333</v>
      </c>
      <c r="Z375" s="3" t="n">
        <f aca="false">-(ABS(G375)+(H375+(I375/60))/60)</f>
        <v>-50.9773055555556</v>
      </c>
      <c r="AB375" s="0" t="n">
        <f aca="false">(Y375-$AI$1)*3600</f>
        <v>-677.858812500443</v>
      </c>
      <c r="AC375" s="0" t="n">
        <f aca="false">(Z375-$AJ$1)*3600</f>
        <v>68.0704166663901</v>
      </c>
      <c r="AD375" s="0" t="n">
        <f aca="false">SQRT(AB375^2+AC375^2)</f>
        <v>681.268046593738</v>
      </c>
      <c r="AE375" s="0" t="n">
        <f aca="false">(AD375*PI()/(3600*180))*$AF$2</f>
        <v>0.330288069491413</v>
      </c>
      <c r="AL375" s="0" t="n">
        <v>217.6</v>
      </c>
      <c r="AM375" s="0" t="n">
        <v>0.330288069491413</v>
      </c>
    </row>
    <row r="376" customFormat="false" ht="13.8" hidden="false" customHeight="false" outlineLevel="0" collapsed="false">
      <c r="A376" s="0" t="s">
        <v>266</v>
      </c>
      <c r="B376" s="0" t="s">
        <v>136</v>
      </c>
      <c r="C376" s="0" t="n">
        <v>3090.551</v>
      </c>
      <c r="D376" s="0" t="n">
        <v>6</v>
      </c>
      <c r="E376" s="0" t="n">
        <v>40</v>
      </c>
      <c r="F376" s="0" t="n">
        <v>48.75</v>
      </c>
      <c r="G376" s="0" t="n">
        <v>-50</v>
      </c>
      <c r="H376" s="0" t="n">
        <v>59</v>
      </c>
      <c r="I376" s="0" t="n">
        <v>47.7</v>
      </c>
      <c r="J376" s="0" t="n">
        <v>20.39</v>
      </c>
      <c r="K376" s="0" t="n">
        <v>0.84</v>
      </c>
      <c r="L376" s="0" t="n">
        <v>214</v>
      </c>
      <c r="M376" s="0" t="n">
        <v>6.8</v>
      </c>
      <c r="N376" s="0" t="n">
        <v>0.25</v>
      </c>
      <c r="O376" s="0" t="n">
        <v>0.14</v>
      </c>
      <c r="P376" s="0" t="n">
        <v>0.71</v>
      </c>
      <c r="Q376" s="0" t="n">
        <v>0.15</v>
      </c>
      <c r="R376" s="0" t="n">
        <v>0.98</v>
      </c>
      <c r="X376" s="3" t="n">
        <f aca="false">D376+(E376+(F376/60))/60</f>
        <v>6.68020833333333</v>
      </c>
      <c r="Y376" s="3" t="n">
        <f aca="false">X376*15</f>
        <v>100.203125</v>
      </c>
      <c r="Z376" s="3" t="n">
        <f aca="false">-(ABS(G376)+(H376+(I376/60))/60)</f>
        <v>-50.9965833333333</v>
      </c>
      <c r="AB376" s="0" t="n">
        <f aca="false">(Y376-$AI$1)*3600</f>
        <v>-801.008812500464</v>
      </c>
      <c r="AC376" s="0" t="n">
        <f aca="false">(Z376-$AJ$1)*3600</f>
        <v>-1.32958333362012</v>
      </c>
      <c r="AD376" s="0" t="n">
        <f aca="false">SQRT(AB376^2+AC376^2)</f>
        <v>801.009915978101</v>
      </c>
      <c r="AE376" s="0" t="n">
        <f aca="false">(AD376*PI()/(3600*180))*$AF$2</f>
        <v>0.388340565970583</v>
      </c>
      <c r="AL376" s="0" t="n">
        <v>214</v>
      </c>
      <c r="AM376" s="0" t="n">
        <v>0.388340565970583</v>
      </c>
    </row>
    <row r="377" customFormat="false" ht="13.8" hidden="false" customHeight="false" outlineLevel="0" collapsed="false">
      <c r="A377" s="0" t="s">
        <v>267</v>
      </c>
      <c r="B377" s="0" t="s">
        <v>136</v>
      </c>
      <c r="C377" s="0" t="n">
        <v>3090.551</v>
      </c>
      <c r="D377" s="0" t="n">
        <v>6</v>
      </c>
      <c r="E377" s="0" t="n">
        <v>41</v>
      </c>
      <c r="F377" s="0" t="n">
        <v>12.61</v>
      </c>
      <c r="G377" s="0" t="n">
        <v>-50</v>
      </c>
      <c r="H377" s="0" t="n">
        <v>59</v>
      </c>
      <c r="I377" s="0" t="n">
        <v>44.1</v>
      </c>
      <c r="J377" s="0" t="n">
        <v>19.19</v>
      </c>
      <c r="K377" s="0" t="n">
        <v>1.11</v>
      </c>
      <c r="L377" s="0" t="n">
        <v>214.9</v>
      </c>
      <c r="M377" s="0" t="n">
        <v>4.6</v>
      </c>
      <c r="N377" s="0" t="n">
        <v>0.33</v>
      </c>
      <c r="O377" s="0" t="n">
        <v>0.04</v>
      </c>
      <c r="P377" s="0" t="n">
        <v>0.35</v>
      </c>
      <c r="Q377" s="0" t="n">
        <v>0.1</v>
      </c>
      <c r="R377" s="0" t="n">
        <v>1</v>
      </c>
      <c r="S377" s="0" t="n">
        <v>214.1</v>
      </c>
      <c r="T377" s="0" t="n">
        <v>3.2</v>
      </c>
      <c r="U377" s="0" t="n">
        <v>0.35</v>
      </c>
      <c r="V377" s="0" t="n">
        <v>0.1</v>
      </c>
      <c r="X377" s="3" t="n">
        <f aca="false">D377+(E377+(F377/60))/60</f>
        <v>6.68683611111111</v>
      </c>
      <c r="Y377" s="3" t="n">
        <f aca="false">X377*15</f>
        <v>100.302541666667</v>
      </c>
      <c r="Z377" s="3" t="n">
        <f aca="false">-(ABS(G377)+(H377+(I377/60))/60)</f>
        <v>-50.9955833333333</v>
      </c>
      <c r="AB377" s="0" t="n">
        <f aca="false">(Y377-$AI$1)*3600</f>
        <v>-443.108812500452</v>
      </c>
      <c r="AC377" s="0" t="n">
        <f aca="false">(Z377-$AJ$1)*3600</f>
        <v>2.27041666637149</v>
      </c>
      <c r="AD377" s="0" t="n">
        <f aca="false">SQRT(AB377^2+AC377^2)</f>
        <v>443.11462908304</v>
      </c>
      <c r="AE377" s="0" t="n">
        <f aca="false">(AD377*PI()/(3600*180))*$AF$2</f>
        <v>0.214828034479235</v>
      </c>
      <c r="AL377" s="0" t="n">
        <v>214.9</v>
      </c>
      <c r="AM377" s="0" t="n">
        <v>0.214828034479235</v>
      </c>
    </row>
    <row r="378" customFormat="false" ht="13.8" hidden="false" customHeight="false" outlineLevel="0" collapsed="false">
      <c r="A378" s="0" t="s">
        <v>267</v>
      </c>
      <c r="B378" s="0" t="s">
        <v>30</v>
      </c>
      <c r="C378" s="0" t="n">
        <v>4122.701</v>
      </c>
      <c r="D378" s="0" t="n">
        <v>6</v>
      </c>
      <c r="E378" s="0" t="n">
        <v>41</v>
      </c>
      <c r="F378" s="0" t="n">
        <v>12.61</v>
      </c>
      <c r="G378" s="0" t="n">
        <v>-50</v>
      </c>
      <c r="H378" s="0" t="n">
        <v>59</v>
      </c>
      <c r="I378" s="0" t="n">
        <v>44.1</v>
      </c>
      <c r="J378" s="0" t="n">
        <v>19.19</v>
      </c>
      <c r="K378" s="0" t="n">
        <v>1.11</v>
      </c>
      <c r="L378" s="0" t="n">
        <v>213.3</v>
      </c>
      <c r="M378" s="0" t="n">
        <v>4.6</v>
      </c>
      <c r="X378" s="3" t="n">
        <f aca="false">D378+(E378+(F378/60))/60</f>
        <v>6.68683611111111</v>
      </c>
      <c r="Y378" s="3" t="n">
        <f aca="false">X378*15</f>
        <v>100.302541666667</v>
      </c>
      <c r="Z378" s="3" t="n">
        <f aca="false">-(ABS(G378)+(H378+(I378/60))/60)</f>
        <v>-50.9955833333333</v>
      </c>
      <c r="AB378" s="0" t="n">
        <f aca="false">(Y378-$AI$1)*3600</f>
        <v>-443.108812500452</v>
      </c>
      <c r="AC378" s="0" t="n">
        <f aca="false">(Z378-$AJ$1)*3600</f>
        <v>2.27041666637149</v>
      </c>
      <c r="AD378" s="0" t="n">
        <f aca="false">SQRT(AB378^2+AC378^2)</f>
        <v>443.11462908304</v>
      </c>
      <c r="AE378" s="0" t="n">
        <f aca="false">(AD378*PI()/(3600*180))*$AF$2</f>
        <v>0.214828034479235</v>
      </c>
      <c r="AL378" s="0" t="n">
        <v>213.3</v>
      </c>
      <c r="AM378" s="0" t="n">
        <v>0.214828034479235</v>
      </c>
    </row>
    <row r="379" customFormat="false" ht="13.8" hidden="false" customHeight="false" outlineLevel="0" collapsed="false">
      <c r="A379" s="0" t="s">
        <v>268</v>
      </c>
      <c r="B379" s="0" t="s">
        <v>136</v>
      </c>
      <c r="C379" s="0" t="n">
        <v>3090.551</v>
      </c>
      <c r="D379" s="0" t="n">
        <v>6</v>
      </c>
      <c r="E379" s="0" t="n">
        <v>41</v>
      </c>
      <c r="F379" s="0" t="n">
        <v>16.76</v>
      </c>
      <c r="G379" s="0" t="n">
        <v>-51</v>
      </c>
      <c r="H379" s="0" t="n">
        <v>0</v>
      </c>
      <c r="I379" s="0" t="n">
        <v>54.1</v>
      </c>
      <c r="J379" s="0" t="n">
        <v>17.78</v>
      </c>
      <c r="K379" s="0" t="n">
        <v>1.32</v>
      </c>
      <c r="L379" s="0" t="n">
        <v>217.5</v>
      </c>
      <c r="M379" s="0" t="n">
        <v>2.5</v>
      </c>
      <c r="N379" s="0" t="n">
        <v>0.38</v>
      </c>
      <c r="O379" s="0" t="n">
        <v>0.02</v>
      </c>
      <c r="P379" s="0" t="n">
        <v>0.32</v>
      </c>
      <c r="Q379" s="0" t="n">
        <v>0.08</v>
      </c>
      <c r="R379" s="0" t="n">
        <v>1</v>
      </c>
      <c r="S379" s="0" t="n">
        <v>218.4</v>
      </c>
      <c r="T379" s="0" t="n">
        <v>1.9</v>
      </c>
      <c r="U379" s="0" t="n">
        <v>0.33</v>
      </c>
      <c r="V379" s="0" t="n">
        <v>0.06</v>
      </c>
      <c r="X379" s="3" t="n">
        <f aca="false">D379+(E379+(F379/60))/60</f>
        <v>6.68798888888889</v>
      </c>
      <c r="Y379" s="3" t="n">
        <f aca="false">X379*15</f>
        <v>100.319833333333</v>
      </c>
      <c r="Z379" s="3" t="n">
        <f aca="false">-(ABS(G379)+(H379+(I379/60))/60)</f>
        <v>-51.0150277777778</v>
      </c>
      <c r="AB379" s="0" t="n">
        <f aca="false">(Y379-$AI$1)*3600</f>
        <v>-380.858812500509</v>
      </c>
      <c r="AC379" s="0" t="n">
        <f aca="false">(Z379-$AJ$1)*3600</f>
        <v>-67.7295833336075</v>
      </c>
      <c r="AD379" s="0" t="n">
        <f aca="false">SQRT(AB379^2+AC379^2)</f>
        <v>386.834242948891</v>
      </c>
      <c r="AE379" s="0" t="n">
        <f aca="false">(AD379*PI()/(3600*180))*$AF$2</f>
        <v>0.187542533303273</v>
      </c>
      <c r="AL379" s="0" t="n">
        <v>217.5</v>
      </c>
      <c r="AM379" s="0" t="n">
        <v>0.187542533303273</v>
      </c>
    </row>
    <row r="380" customFormat="false" ht="13.8" hidden="false" customHeight="false" outlineLevel="0" collapsed="false">
      <c r="A380" s="0" t="s">
        <v>268</v>
      </c>
      <c r="B380" s="0" t="s">
        <v>30</v>
      </c>
      <c r="C380" s="0" t="n">
        <v>4120.709</v>
      </c>
      <c r="D380" s="0" t="n">
        <v>6</v>
      </c>
      <c r="E380" s="0" t="n">
        <v>41</v>
      </c>
      <c r="F380" s="0" t="n">
        <v>16.76</v>
      </c>
      <c r="G380" s="0" t="n">
        <v>-51</v>
      </c>
      <c r="H380" s="0" t="n">
        <v>0</v>
      </c>
      <c r="I380" s="0" t="n">
        <v>54.1</v>
      </c>
      <c r="J380" s="0" t="n">
        <v>17.78</v>
      </c>
      <c r="K380" s="0" t="n">
        <v>1.32</v>
      </c>
      <c r="L380" s="0" t="n">
        <v>219.2</v>
      </c>
      <c r="M380" s="0" t="n">
        <v>4.7</v>
      </c>
      <c r="X380" s="3" t="n">
        <f aca="false">D380+(E380+(F380/60))/60</f>
        <v>6.68798888888889</v>
      </c>
      <c r="Y380" s="3" t="n">
        <f aca="false">X380*15</f>
        <v>100.319833333333</v>
      </c>
      <c r="Z380" s="3" t="n">
        <f aca="false">-(ABS(G380)+(H380+(I380/60))/60)</f>
        <v>-51.0150277777778</v>
      </c>
      <c r="AB380" s="0" t="n">
        <f aca="false">(Y380-$AI$1)*3600</f>
        <v>-380.858812500509</v>
      </c>
      <c r="AC380" s="0" t="n">
        <f aca="false">(Z380-$AJ$1)*3600</f>
        <v>-67.7295833336075</v>
      </c>
      <c r="AD380" s="0" t="n">
        <f aca="false">SQRT(AB380^2+AC380^2)</f>
        <v>386.834242948891</v>
      </c>
      <c r="AE380" s="0" t="n">
        <f aca="false">(AD380*PI()/(3600*180))*$AF$2</f>
        <v>0.187542533303273</v>
      </c>
      <c r="AL380" s="0" t="n">
        <v>219.2</v>
      </c>
      <c r="AM380" s="0" t="n">
        <v>0.187542533303273</v>
      </c>
    </row>
    <row r="381" customFormat="false" ht="13.8" hidden="false" customHeight="false" outlineLevel="0" collapsed="false">
      <c r="A381" s="0" t="s">
        <v>268</v>
      </c>
      <c r="B381" s="0" t="s">
        <v>30</v>
      </c>
      <c r="C381" s="0" t="n">
        <v>4557.518</v>
      </c>
      <c r="D381" s="0" t="n">
        <v>6</v>
      </c>
      <c r="E381" s="0" t="n">
        <v>41</v>
      </c>
      <c r="F381" s="0" t="n">
        <v>16.76</v>
      </c>
      <c r="G381" s="0" t="n">
        <v>-51</v>
      </c>
      <c r="H381" s="0" t="n">
        <v>0</v>
      </c>
      <c r="I381" s="0" t="n">
        <v>54.1</v>
      </c>
      <c r="J381" s="0" t="n">
        <v>17.78</v>
      </c>
      <c r="K381" s="0" t="n">
        <v>1.32</v>
      </c>
      <c r="L381" s="0" t="n">
        <v>220</v>
      </c>
      <c r="M381" s="0" t="n">
        <v>3.7</v>
      </c>
      <c r="N381" s="0" t="n">
        <v>0.43</v>
      </c>
      <c r="O381" s="0" t="n">
        <v>0.04</v>
      </c>
      <c r="P381" s="0" t="n">
        <v>0.36</v>
      </c>
      <c r="Q381" s="0" t="n">
        <v>0.11</v>
      </c>
      <c r="X381" s="3" t="n">
        <f aca="false">D381+(E381+(F381/60))/60</f>
        <v>6.68798888888889</v>
      </c>
      <c r="Y381" s="3" t="n">
        <f aca="false">X381*15</f>
        <v>100.319833333333</v>
      </c>
      <c r="Z381" s="3" t="n">
        <f aca="false">-(ABS(G381)+(H381+(I381/60))/60)</f>
        <v>-51.0150277777778</v>
      </c>
      <c r="AB381" s="0" t="n">
        <f aca="false">(Y381-$AI$1)*3600</f>
        <v>-380.858812500509</v>
      </c>
      <c r="AC381" s="0" t="n">
        <f aca="false">(Z381-$AJ$1)*3600</f>
        <v>-67.7295833336075</v>
      </c>
      <c r="AD381" s="0" t="n">
        <f aca="false">SQRT(AB381^2+AC381^2)</f>
        <v>386.834242948891</v>
      </c>
      <c r="AE381" s="0" t="n">
        <f aca="false">(AD381*PI()/(3600*180))*$AF$2</f>
        <v>0.187542533303273</v>
      </c>
      <c r="AL381" s="0" t="n">
        <v>220</v>
      </c>
      <c r="AM381" s="0" t="n">
        <v>0.187542533303273</v>
      </c>
    </row>
    <row r="382" customFormat="false" ht="13.8" hidden="false" customHeight="false" outlineLevel="0" collapsed="false">
      <c r="A382" s="0" t="s">
        <v>269</v>
      </c>
      <c r="B382" s="0" t="s">
        <v>136</v>
      </c>
      <c r="C382" s="0" t="n">
        <v>3090.551</v>
      </c>
      <c r="D382" s="0" t="n">
        <v>6</v>
      </c>
      <c r="E382" s="0" t="n">
        <v>41</v>
      </c>
      <c r="F382" s="0" t="n">
        <v>19.43</v>
      </c>
      <c r="G382" s="0" t="n">
        <v>-51</v>
      </c>
      <c r="H382" s="0" t="n">
        <v>1</v>
      </c>
      <c r="I382" s="0" t="n">
        <v>15.8</v>
      </c>
      <c r="J382" s="0" t="n">
        <v>20.34</v>
      </c>
      <c r="K382" s="0" t="n">
        <v>0.83</v>
      </c>
      <c r="L382" s="0" t="n">
        <v>42</v>
      </c>
      <c r="M382" s="0" t="n">
        <v>12.1</v>
      </c>
      <c r="N382" s="0" t="n">
        <v>0.18</v>
      </c>
      <c r="O382" s="0" t="n">
        <v>0.18</v>
      </c>
      <c r="P382" s="0" t="n">
        <v>0.42</v>
      </c>
      <c r="Q382" s="0" t="n">
        <v>0.19</v>
      </c>
      <c r="R382" s="0" t="n">
        <v>0</v>
      </c>
      <c r="X382" s="3" t="n">
        <f aca="false">D382+(E382+(F382/60))/60</f>
        <v>6.68873055555556</v>
      </c>
      <c r="Y382" s="3" t="n">
        <f aca="false">X382*15</f>
        <v>100.330958333333</v>
      </c>
      <c r="Z382" s="3" t="n">
        <f aca="false">-(ABS(G382)+(H382+(I382/60))/60)</f>
        <v>-51.0210555555556</v>
      </c>
      <c r="AB382" s="0" t="n">
        <f aca="false">(Y382-$AI$1)*3600</f>
        <v>-340.808812500433</v>
      </c>
      <c r="AC382" s="0" t="n">
        <f aca="false">(Z382-$AJ$1)*3600</f>
        <v>-89.4295833336201</v>
      </c>
      <c r="AD382" s="0" t="n">
        <f aca="false">SQRT(AB382^2+AC382^2)</f>
        <v>352.346841979859</v>
      </c>
      <c r="AE382" s="0" t="n">
        <f aca="false">(AD382*PI()/(3600*180))*$AF$2</f>
        <v>0.170822569487576</v>
      </c>
      <c r="AL382" s="0" t="n">
        <v>42</v>
      </c>
      <c r="AM382" s="0" t="n">
        <v>0.170822569487576</v>
      </c>
    </row>
    <row r="383" customFormat="false" ht="13.8" hidden="false" customHeight="false" outlineLevel="0" collapsed="false">
      <c r="A383" s="0" t="s">
        <v>270</v>
      </c>
      <c r="B383" s="0" t="s">
        <v>136</v>
      </c>
      <c r="C383" s="0" t="n">
        <v>3090.551</v>
      </c>
      <c r="D383" s="0" t="n">
        <v>6</v>
      </c>
      <c r="E383" s="0" t="n">
        <v>41</v>
      </c>
      <c r="F383" s="0" t="n">
        <v>3.64</v>
      </c>
      <c r="G383" s="0" t="n">
        <v>-51</v>
      </c>
      <c r="H383" s="0" t="n">
        <v>2</v>
      </c>
      <c r="I383" s="0" t="n">
        <v>19.3</v>
      </c>
      <c r="J383" s="0" t="n">
        <v>19.14</v>
      </c>
      <c r="K383" s="0" t="n">
        <v>0.99</v>
      </c>
      <c r="L383" s="0" t="n">
        <v>41.3</v>
      </c>
      <c r="M383" s="0" t="n">
        <v>7.2</v>
      </c>
      <c r="N383" s="0" t="n">
        <v>0.26</v>
      </c>
      <c r="O383" s="0" t="n">
        <v>0.09</v>
      </c>
      <c r="P383" s="0" t="n">
        <v>0.54</v>
      </c>
      <c r="Q383" s="0" t="n">
        <v>0.13</v>
      </c>
      <c r="R383" s="0" t="n">
        <v>0</v>
      </c>
      <c r="S383" s="0" t="n">
        <v>39.4</v>
      </c>
      <c r="T383" s="0" t="n">
        <v>1.6</v>
      </c>
      <c r="U383" s="0" t="n">
        <v>0.54</v>
      </c>
      <c r="V383" s="0" t="n">
        <v>0.13</v>
      </c>
      <c r="X383" s="3" t="n">
        <f aca="false">D383+(E383+(F383/60))/60</f>
        <v>6.68434444444444</v>
      </c>
      <c r="Y383" s="3" t="n">
        <f aca="false">X383*15</f>
        <v>100.265166666667</v>
      </c>
      <c r="Z383" s="3" t="n">
        <f aca="false">-(ABS(G383)+(H383+(I383/60))/60)</f>
        <v>-51.0386944444444</v>
      </c>
      <c r="AB383" s="0" t="n">
        <f aca="false">(Y383-$AI$1)*3600</f>
        <v>-577.658812500494</v>
      </c>
      <c r="AC383" s="0" t="n">
        <f aca="false">(Z383-$AJ$1)*3600</f>
        <v>-152.929583333622</v>
      </c>
      <c r="AD383" s="0" t="n">
        <f aca="false">SQRT(AB383^2+AC383^2)</f>
        <v>597.559336901429</v>
      </c>
      <c r="AE383" s="0" t="n">
        <f aca="false">(AD383*PI()/(3600*180))*$AF$2</f>
        <v>0.289704941804555</v>
      </c>
      <c r="AL383" s="0" t="n">
        <v>41.3</v>
      </c>
      <c r="AM383" s="0" t="n">
        <v>0.289704941804555</v>
      </c>
    </row>
    <row r="384" customFormat="false" ht="13.8" hidden="false" customHeight="false" outlineLevel="0" collapsed="false">
      <c r="A384" s="0" t="s">
        <v>270</v>
      </c>
      <c r="B384" s="0" t="s">
        <v>30</v>
      </c>
      <c r="C384" s="0" t="n">
        <v>4122.701</v>
      </c>
      <c r="D384" s="0" t="n">
        <v>6</v>
      </c>
      <c r="E384" s="0" t="n">
        <v>41</v>
      </c>
      <c r="F384" s="0" t="n">
        <v>3.64</v>
      </c>
      <c r="G384" s="0" t="n">
        <v>-51</v>
      </c>
      <c r="H384" s="0" t="n">
        <v>2</v>
      </c>
      <c r="I384" s="0" t="n">
        <v>19.3</v>
      </c>
      <c r="J384" s="0" t="n">
        <v>19.14</v>
      </c>
      <c r="K384" s="0" t="n">
        <v>0.99</v>
      </c>
      <c r="L384" s="0" t="n">
        <v>39.3</v>
      </c>
      <c r="M384" s="0" t="n">
        <v>1.7</v>
      </c>
      <c r="X384" s="3" t="n">
        <f aca="false">D384+(E384+(F384/60))/60</f>
        <v>6.68434444444444</v>
      </c>
      <c r="Y384" s="3" t="n">
        <f aca="false">X384*15</f>
        <v>100.265166666667</v>
      </c>
      <c r="Z384" s="3" t="n">
        <f aca="false">-(ABS(G384)+(H384+(I384/60))/60)</f>
        <v>-51.0386944444444</v>
      </c>
      <c r="AB384" s="0" t="n">
        <f aca="false">(Y384-$AI$1)*3600</f>
        <v>-577.658812500494</v>
      </c>
      <c r="AC384" s="0" t="n">
        <f aca="false">(Z384-$AJ$1)*3600</f>
        <v>-152.929583333622</v>
      </c>
      <c r="AD384" s="0" t="n">
        <f aca="false">SQRT(AB384^2+AC384^2)</f>
        <v>597.559336901429</v>
      </c>
      <c r="AE384" s="0" t="n">
        <f aca="false">(AD384*PI()/(3600*180))*$AF$2</f>
        <v>0.289704941804555</v>
      </c>
      <c r="AL384" s="0" t="n">
        <v>39.3</v>
      </c>
      <c r="AM384" s="0" t="n">
        <v>0.289704941804555</v>
      </c>
    </row>
    <row r="385" customFormat="false" ht="13.8" hidden="false" customHeight="false" outlineLevel="0" collapsed="false">
      <c r="A385" s="0" t="s">
        <v>271</v>
      </c>
      <c r="B385" s="0" t="s">
        <v>136</v>
      </c>
      <c r="C385" s="0" t="n">
        <v>3090.551</v>
      </c>
      <c r="D385" s="0" t="n">
        <v>6</v>
      </c>
      <c r="E385" s="0" t="n">
        <v>41</v>
      </c>
      <c r="F385" s="0" t="n">
        <v>8.8</v>
      </c>
      <c r="G385" s="0" t="n">
        <v>-51</v>
      </c>
      <c r="H385" s="0" t="n">
        <v>4</v>
      </c>
      <c r="I385" s="0" t="n">
        <v>39.1</v>
      </c>
      <c r="J385" s="0" t="n">
        <v>19.1</v>
      </c>
      <c r="K385" s="0" t="n">
        <v>1.06</v>
      </c>
      <c r="L385" s="0" t="n">
        <v>221.8</v>
      </c>
      <c r="M385" s="0" t="n">
        <v>11</v>
      </c>
      <c r="N385" s="0" t="n">
        <v>0.23</v>
      </c>
      <c r="O385" s="0" t="n">
        <v>0.07</v>
      </c>
      <c r="P385" s="0" t="n">
        <v>0.49</v>
      </c>
      <c r="Q385" s="0" t="n">
        <v>0.12</v>
      </c>
      <c r="R385" s="0" t="n">
        <v>0.999</v>
      </c>
      <c r="S385" s="0" t="n">
        <v>229.7</v>
      </c>
      <c r="T385" s="0" t="n">
        <v>2.5</v>
      </c>
      <c r="U385" s="0" t="n">
        <v>0.49</v>
      </c>
      <c r="V385" s="0" t="n">
        <v>0.12</v>
      </c>
      <c r="X385" s="3" t="n">
        <f aca="false">D385+(E385+(F385/60))/60</f>
        <v>6.68577777777778</v>
      </c>
      <c r="Y385" s="3" t="n">
        <f aca="false">X385*15</f>
        <v>100.286666666667</v>
      </c>
      <c r="Z385" s="3" t="n">
        <f aca="false">-(ABS(G385)+(H385+(I385/60))/60)</f>
        <v>-51.0775277777778</v>
      </c>
      <c r="AB385" s="0" t="n">
        <f aca="false">(Y385-$AI$1)*3600</f>
        <v>-500.258812500431</v>
      </c>
      <c r="AC385" s="0" t="n">
        <f aca="false">(Z385-$AJ$1)*3600</f>
        <v>-292.729583333607</v>
      </c>
      <c r="AD385" s="0" t="n">
        <f aca="false">SQRT(AB385^2+AC385^2)</f>
        <v>579.611497852664</v>
      </c>
      <c r="AE385" s="0" t="n">
        <f aca="false">(AD385*PI()/(3600*180))*$AF$2</f>
        <v>0.281003583887362</v>
      </c>
      <c r="AL385" s="0" t="n">
        <v>221.8</v>
      </c>
      <c r="AM385" s="0" t="n">
        <v>0.281003583887362</v>
      </c>
    </row>
    <row r="386" customFormat="false" ht="13.8" hidden="false" customHeight="false" outlineLevel="0" collapsed="false">
      <c r="A386" s="0" t="s">
        <v>271</v>
      </c>
      <c r="B386" s="0" t="s">
        <v>30</v>
      </c>
      <c r="C386" s="0" t="n">
        <v>4122.587</v>
      </c>
      <c r="D386" s="0" t="n">
        <v>6</v>
      </c>
      <c r="E386" s="0" t="n">
        <v>41</v>
      </c>
      <c r="F386" s="0" t="n">
        <v>8.8</v>
      </c>
      <c r="G386" s="0" t="n">
        <v>-51</v>
      </c>
      <c r="H386" s="0" t="n">
        <v>4</v>
      </c>
      <c r="I386" s="0" t="n">
        <v>39.1</v>
      </c>
      <c r="J386" s="0" t="n">
        <v>19.1</v>
      </c>
      <c r="K386" s="0" t="n">
        <v>1.06</v>
      </c>
      <c r="L386" s="0" t="n">
        <v>230.1</v>
      </c>
      <c r="M386" s="0" t="n">
        <v>2.6</v>
      </c>
      <c r="X386" s="3" t="n">
        <f aca="false">D386+(E386+(F386/60))/60</f>
        <v>6.68577777777778</v>
      </c>
      <c r="Y386" s="3" t="n">
        <f aca="false">X386*15</f>
        <v>100.286666666667</v>
      </c>
      <c r="Z386" s="3" t="n">
        <f aca="false">-(ABS(G386)+(H386+(I386/60))/60)</f>
        <v>-51.0775277777778</v>
      </c>
      <c r="AB386" s="0" t="n">
        <f aca="false">(Y386-$AI$1)*3600</f>
        <v>-500.258812500431</v>
      </c>
      <c r="AC386" s="0" t="n">
        <f aca="false">(Z386-$AJ$1)*3600</f>
        <v>-292.729583333607</v>
      </c>
      <c r="AD386" s="0" t="n">
        <f aca="false">SQRT(AB386^2+AC386^2)</f>
        <v>579.611497852664</v>
      </c>
      <c r="AE386" s="0" t="n">
        <f aca="false">(AD386*PI()/(3600*180))*$AF$2</f>
        <v>0.281003583887362</v>
      </c>
      <c r="AL386" s="0" t="n">
        <v>230.1</v>
      </c>
      <c r="AM386" s="0" t="n">
        <v>0.281003583887362</v>
      </c>
    </row>
    <row r="387" customFormat="false" ht="13.8" hidden="false" customHeight="false" outlineLevel="0" collapsed="false">
      <c r="A387" s="0" t="s">
        <v>272</v>
      </c>
      <c r="B387" s="0" t="s">
        <v>136</v>
      </c>
      <c r="C387" s="0" t="n">
        <v>3090.551</v>
      </c>
      <c r="D387" s="0" t="n">
        <v>6</v>
      </c>
      <c r="E387" s="0" t="n">
        <v>41</v>
      </c>
      <c r="F387" s="0" t="n">
        <v>4.04</v>
      </c>
      <c r="G387" s="0" t="n">
        <v>-51</v>
      </c>
      <c r="H387" s="0" t="n">
        <v>3</v>
      </c>
      <c r="I387" s="0" t="n">
        <v>39.4</v>
      </c>
      <c r="J387" s="0" t="n">
        <v>19.04</v>
      </c>
      <c r="K387" s="0" t="n">
        <v>1.1</v>
      </c>
      <c r="L387" s="0" t="n">
        <v>229.4</v>
      </c>
      <c r="M387" s="0" t="n">
        <v>8.8</v>
      </c>
      <c r="N387" s="0" t="n">
        <v>0.32</v>
      </c>
      <c r="O387" s="0" t="n">
        <v>0.03</v>
      </c>
      <c r="P387" s="0" t="n">
        <v>0.29</v>
      </c>
      <c r="Q387" s="0" t="n">
        <v>0.1</v>
      </c>
      <c r="R387" s="0" t="n">
        <v>1</v>
      </c>
      <c r="X387" s="3" t="n">
        <f aca="false">D387+(E387+(F387/60))/60</f>
        <v>6.68445555555556</v>
      </c>
      <c r="Y387" s="3" t="n">
        <f aca="false">X387*15</f>
        <v>100.266833333333</v>
      </c>
      <c r="Z387" s="3" t="n">
        <f aca="false">-(ABS(G387)+(H387+(I387/60))/60)</f>
        <v>-51.0609444444444</v>
      </c>
      <c r="AB387" s="0" t="n">
        <f aca="false">(Y387-$AI$1)*3600</f>
        <v>-571.658812500499</v>
      </c>
      <c r="AC387" s="0" t="n">
        <f aca="false">(Z387-$AJ$1)*3600</f>
        <v>-233.029583333621</v>
      </c>
      <c r="AD387" s="0" t="n">
        <f aca="false">SQRT(AB387^2+AC387^2)</f>
        <v>617.330207116193</v>
      </c>
      <c r="AE387" s="0" t="n">
        <f aca="false">(AD387*PI()/(3600*180))*$AF$2</f>
        <v>0.299290130172114</v>
      </c>
      <c r="AL387" s="0" t="n">
        <v>229.4</v>
      </c>
      <c r="AM387" s="0" t="n">
        <v>0.299290130172114</v>
      </c>
    </row>
    <row r="388" customFormat="false" ht="13.8" hidden="false" customHeight="false" outlineLevel="0" collapsed="false">
      <c r="A388" s="0" t="s">
        <v>273</v>
      </c>
      <c r="B388" s="0" t="s">
        <v>157</v>
      </c>
      <c r="C388" s="0" t="n">
        <v>3091.521</v>
      </c>
      <c r="D388" s="0" t="n">
        <v>6</v>
      </c>
      <c r="E388" s="0" t="n">
        <v>40</v>
      </c>
      <c r="F388" s="0" t="n">
        <v>57.49</v>
      </c>
      <c r="G388" s="0" t="n">
        <v>-51</v>
      </c>
      <c r="H388" s="0" t="n">
        <v>0</v>
      </c>
      <c r="I388" s="0" t="n">
        <v>41.1</v>
      </c>
      <c r="J388" s="0" t="n">
        <v>20.33</v>
      </c>
      <c r="K388" s="0" t="n">
        <v>0.83</v>
      </c>
      <c r="L388" s="0" t="n">
        <v>222.3</v>
      </c>
      <c r="M388" s="0" t="n">
        <v>1.7</v>
      </c>
      <c r="N388" s="0" t="n">
        <v>0.38</v>
      </c>
      <c r="O388" s="0" t="n">
        <v>0.04</v>
      </c>
      <c r="P388" s="0" t="n">
        <v>0.4</v>
      </c>
      <c r="Q388" s="0" t="n">
        <v>0.08</v>
      </c>
      <c r="R388" s="0" t="n">
        <v>1</v>
      </c>
      <c r="S388" s="0" t="n">
        <v>222.9</v>
      </c>
      <c r="T388" s="0" t="n">
        <v>1.4</v>
      </c>
      <c r="U388" s="0" t="n">
        <v>0.4</v>
      </c>
      <c r="V388" s="0" t="n">
        <v>0.08</v>
      </c>
      <c r="X388" s="3" t="n">
        <f aca="false">D388+(E388+(F388/60))/60</f>
        <v>6.68263611111111</v>
      </c>
      <c r="Y388" s="3" t="n">
        <f aca="false">X388*15</f>
        <v>100.239541666667</v>
      </c>
      <c r="Z388" s="3" t="n">
        <f aca="false">-(ABS(G388)+(H388+(I388/60))/60)</f>
        <v>-51.0114166666667</v>
      </c>
      <c r="AB388" s="0" t="n">
        <f aca="false">(Y388-$AI$1)*3600</f>
        <v>-669.908812500461</v>
      </c>
      <c r="AC388" s="0" t="n">
        <f aca="false">(Z388-$AJ$1)*3600</f>
        <v>-54.7295833336278</v>
      </c>
      <c r="AD388" s="0" t="n">
        <f aca="false">SQRT(AB388^2+AC388^2)</f>
        <v>672.140717675733</v>
      </c>
      <c r="AE388" s="0" t="n">
        <f aca="false">(AD388*PI()/(3600*180))*$AF$2</f>
        <v>0.325863015559978</v>
      </c>
      <c r="AL388" s="0" t="n">
        <v>222.3</v>
      </c>
      <c r="AM388" s="0" t="n">
        <v>0.325863015559978</v>
      </c>
    </row>
    <row r="389" customFormat="false" ht="13.8" hidden="false" customHeight="false" outlineLevel="0" collapsed="false">
      <c r="A389" s="0" t="s">
        <v>273</v>
      </c>
      <c r="B389" s="0" t="s">
        <v>118</v>
      </c>
      <c r="C389" s="0" t="n">
        <v>4122.587</v>
      </c>
      <c r="D389" s="0" t="n">
        <v>6</v>
      </c>
      <c r="E389" s="0" t="n">
        <v>40</v>
      </c>
      <c r="F389" s="0" t="n">
        <v>57.49</v>
      </c>
      <c r="G389" s="0" t="n">
        <v>-51</v>
      </c>
      <c r="H389" s="0" t="n">
        <v>0</v>
      </c>
      <c r="I389" s="0" t="n">
        <v>41.1</v>
      </c>
      <c r="J389" s="0" t="n">
        <v>20.33</v>
      </c>
      <c r="K389" s="0" t="n">
        <v>0.83</v>
      </c>
      <c r="L389" s="0" t="n">
        <v>224</v>
      </c>
      <c r="M389" s="0" t="n">
        <v>2.5</v>
      </c>
      <c r="X389" s="3" t="n">
        <f aca="false">D389+(E389+(F389/60))/60</f>
        <v>6.68263611111111</v>
      </c>
      <c r="Y389" s="3" t="n">
        <f aca="false">X389*15</f>
        <v>100.239541666667</v>
      </c>
      <c r="Z389" s="3" t="n">
        <f aca="false">-(ABS(G389)+(H389+(I389/60))/60)</f>
        <v>-51.0114166666667</v>
      </c>
      <c r="AB389" s="0" t="n">
        <f aca="false">(Y389-$AI$1)*3600</f>
        <v>-669.908812500461</v>
      </c>
      <c r="AC389" s="0" t="n">
        <f aca="false">(Z389-$AJ$1)*3600</f>
        <v>-54.7295833336278</v>
      </c>
      <c r="AD389" s="0" t="n">
        <f aca="false">SQRT(AB389^2+AC389^2)</f>
        <v>672.140717675733</v>
      </c>
      <c r="AE389" s="0" t="n">
        <f aca="false">(AD389*PI()/(3600*180))*$AF$2</f>
        <v>0.325863015559978</v>
      </c>
      <c r="AL389" s="0" t="n">
        <v>224</v>
      </c>
      <c r="AM389" s="0" t="n">
        <v>0.325863015559978</v>
      </c>
    </row>
    <row r="390" customFormat="false" ht="13.8" hidden="false" customHeight="false" outlineLevel="0" collapsed="false">
      <c r="A390" s="0" t="s">
        <v>274</v>
      </c>
      <c r="B390" s="0" t="s">
        <v>157</v>
      </c>
      <c r="C390" s="0" t="n">
        <v>3091.521</v>
      </c>
      <c r="D390" s="0" t="n">
        <v>6</v>
      </c>
      <c r="E390" s="0" t="n">
        <v>41</v>
      </c>
      <c r="F390" s="0" t="n">
        <v>0.36</v>
      </c>
      <c r="G390" s="0" t="n">
        <v>-50</v>
      </c>
      <c r="H390" s="0" t="n">
        <v>59</v>
      </c>
      <c r="I390" s="0" t="n">
        <v>52.6</v>
      </c>
      <c r="J390" s="0" t="n">
        <v>20.43</v>
      </c>
      <c r="K390" s="0" t="n">
        <v>0.68</v>
      </c>
      <c r="L390" s="0" t="n">
        <v>220.4</v>
      </c>
      <c r="M390" s="0" t="n">
        <v>2.7</v>
      </c>
      <c r="N390" s="0" t="n">
        <v>0.34</v>
      </c>
      <c r="O390" s="0" t="n">
        <v>0.04</v>
      </c>
      <c r="P390" s="0" t="n">
        <v>0.44</v>
      </c>
      <c r="Q390" s="0" t="n">
        <v>0.09</v>
      </c>
      <c r="R390" s="0" t="n">
        <v>1</v>
      </c>
      <c r="S390" s="0" t="n">
        <v>220.1</v>
      </c>
      <c r="T390" s="0" t="n">
        <v>2.5</v>
      </c>
      <c r="U390" s="0" t="n">
        <v>0.38</v>
      </c>
      <c r="V390" s="0" t="n">
        <v>0.07</v>
      </c>
      <c r="X390" s="3" t="n">
        <f aca="false">D390+(E390+(F390/60))/60</f>
        <v>6.68343333333333</v>
      </c>
      <c r="Y390" s="3" t="n">
        <f aca="false">X390*15</f>
        <v>100.2515</v>
      </c>
      <c r="Z390" s="3" t="n">
        <f aca="false">-(ABS(G390)+(H390+(I390/60))/60)</f>
        <v>-50.9979444444444</v>
      </c>
      <c r="AB390" s="0" t="n">
        <f aca="false">(Y390-$AI$1)*3600</f>
        <v>-626.85881250049</v>
      </c>
      <c r="AC390" s="0" t="n">
        <f aca="false">(Z390-$AJ$1)*3600</f>
        <v>-6.22958333361225</v>
      </c>
      <c r="AD390" s="0" t="n">
        <f aca="false">SQRT(AB390^2+AC390^2)</f>
        <v>626.889765842476</v>
      </c>
      <c r="AE390" s="0" t="n">
        <f aca="false">(AD390*PI()/(3600*180))*$AF$2</f>
        <v>0.303924735027986</v>
      </c>
      <c r="AL390" s="0" t="n">
        <v>220.4</v>
      </c>
      <c r="AM390" s="0" t="n">
        <v>0.303924735027986</v>
      </c>
    </row>
    <row r="391" customFormat="false" ht="13.8" hidden="false" customHeight="false" outlineLevel="0" collapsed="false">
      <c r="A391" s="0" t="s">
        <v>274</v>
      </c>
      <c r="B391" s="0" t="s">
        <v>118</v>
      </c>
      <c r="C391" s="0" t="n">
        <v>4557.518</v>
      </c>
      <c r="D391" s="0" t="n">
        <v>6</v>
      </c>
      <c r="E391" s="0" t="n">
        <v>41</v>
      </c>
      <c r="F391" s="0" t="n">
        <v>0.36</v>
      </c>
      <c r="G391" s="0" t="n">
        <v>-50</v>
      </c>
      <c r="H391" s="0" t="n">
        <v>59</v>
      </c>
      <c r="I391" s="0" t="n">
        <v>52.6</v>
      </c>
      <c r="J391" s="0" t="n">
        <v>20.43</v>
      </c>
      <c r="K391" s="0" t="n">
        <v>0.68</v>
      </c>
      <c r="L391" s="0" t="n">
        <v>218.6</v>
      </c>
      <c r="M391" s="0" t="n">
        <v>6</v>
      </c>
      <c r="P391" s="0" t="n">
        <v>0.28</v>
      </c>
      <c r="Q391" s="0" t="n">
        <v>0.12</v>
      </c>
      <c r="X391" s="3" t="n">
        <f aca="false">D391+(E391+(F391/60))/60</f>
        <v>6.68343333333333</v>
      </c>
      <c r="Y391" s="3" t="n">
        <f aca="false">X391*15</f>
        <v>100.2515</v>
      </c>
      <c r="Z391" s="3" t="n">
        <f aca="false">-(ABS(G391)+(H391+(I391/60))/60)</f>
        <v>-50.9979444444444</v>
      </c>
      <c r="AB391" s="0" t="n">
        <f aca="false">(Y391-$AI$1)*3600</f>
        <v>-626.85881250049</v>
      </c>
      <c r="AC391" s="0" t="n">
        <f aca="false">(Z391-$AJ$1)*3600</f>
        <v>-6.22958333361225</v>
      </c>
      <c r="AD391" s="0" t="n">
        <f aca="false">SQRT(AB391^2+AC391^2)</f>
        <v>626.889765842476</v>
      </c>
      <c r="AE391" s="0" t="n">
        <f aca="false">(AD391*PI()/(3600*180))*$AF$2</f>
        <v>0.303924735027986</v>
      </c>
      <c r="AL391" s="0" t="n">
        <v>218.6</v>
      </c>
      <c r="AM391" s="0" t="n">
        <v>0.303924735027986</v>
      </c>
    </row>
    <row r="392" customFormat="false" ht="13.8" hidden="false" customHeight="false" outlineLevel="0" collapsed="false">
      <c r="A392" s="0" t="s">
        <v>275</v>
      </c>
      <c r="B392" s="0" t="s">
        <v>157</v>
      </c>
      <c r="C392" s="0" t="n">
        <v>3091.521</v>
      </c>
      <c r="D392" s="0" t="n">
        <v>6</v>
      </c>
      <c r="E392" s="0" t="n">
        <v>41</v>
      </c>
      <c r="F392" s="0" t="n">
        <v>22.28</v>
      </c>
      <c r="G392" s="0" t="n">
        <v>-51</v>
      </c>
      <c r="H392" s="0" t="n">
        <v>2</v>
      </c>
      <c r="I392" s="0" t="n">
        <v>18.3</v>
      </c>
      <c r="J392" s="0" t="n">
        <v>20.46</v>
      </c>
      <c r="K392" s="0" t="n">
        <v>0.83</v>
      </c>
      <c r="L392" s="0" t="n">
        <v>224.5</v>
      </c>
      <c r="M392" s="0" t="n">
        <v>3.5</v>
      </c>
      <c r="N392" s="0" t="n">
        <v>0.32</v>
      </c>
      <c r="O392" s="0" t="n">
        <v>0.05</v>
      </c>
      <c r="P392" s="0" t="n">
        <v>0.42</v>
      </c>
      <c r="Q392" s="0" t="n">
        <v>0.1</v>
      </c>
      <c r="R392" s="0" t="n">
        <v>1</v>
      </c>
      <c r="X392" s="3" t="n">
        <f aca="false">D392+(E392+(F392/60))/60</f>
        <v>6.68952222222222</v>
      </c>
      <c r="Y392" s="3" t="n">
        <f aca="false">X392*15</f>
        <v>100.342833333333</v>
      </c>
      <c r="Z392" s="3" t="n">
        <f aca="false">-(ABS(G392)+(H392+(I392/60))/60)</f>
        <v>-51.0384166666667</v>
      </c>
      <c r="AB392" s="0" t="n">
        <f aca="false">(Y392-$AI$1)*3600</f>
        <v>-298.058812500472</v>
      </c>
      <c r="AC392" s="0" t="n">
        <f aca="false">(Z392-$AJ$1)*3600</f>
        <v>-151.929583333632</v>
      </c>
      <c r="AD392" s="0" t="n">
        <f aca="false">SQRT(AB392^2+AC392^2)</f>
        <v>334.546938412418</v>
      </c>
      <c r="AE392" s="0" t="n">
        <f aca="false">(AD392*PI()/(3600*180))*$AF$2</f>
        <v>0.16219293271565</v>
      </c>
      <c r="AL392" s="0" t="n">
        <v>224.5</v>
      </c>
      <c r="AM392" s="0" t="n">
        <v>0.16219293271565</v>
      </c>
    </row>
    <row r="393" customFormat="false" ht="13.8" hidden="false" customHeight="false" outlineLevel="0" collapsed="false">
      <c r="A393" s="0" t="s">
        <v>276</v>
      </c>
      <c r="B393" s="0" t="s">
        <v>157</v>
      </c>
      <c r="C393" s="0" t="n">
        <v>3091.521</v>
      </c>
      <c r="D393" s="0" t="n">
        <v>6</v>
      </c>
      <c r="E393" s="0" t="n">
        <v>40</v>
      </c>
      <c r="F393" s="0" t="n">
        <v>24.28</v>
      </c>
      <c r="G393" s="0" t="n">
        <v>-51</v>
      </c>
      <c r="H393" s="0" t="n">
        <v>6</v>
      </c>
      <c r="I393" s="0" t="n">
        <v>16.2</v>
      </c>
      <c r="J393" s="0" t="n">
        <v>20.05</v>
      </c>
      <c r="K393" s="0" t="n">
        <v>1.05</v>
      </c>
      <c r="L393" s="0" t="n">
        <v>221.2</v>
      </c>
      <c r="M393" s="0" t="n">
        <v>2.4</v>
      </c>
      <c r="N393" s="0" t="n">
        <v>0.3</v>
      </c>
      <c r="O393" s="0" t="n">
        <v>0.04</v>
      </c>
      <c r="P393" s="0" t="n">
        <v>0.54</v>
      </c>
      <c r="Q393" s="0" t="n">
        <v>0.08</v>
      </c>
      <c r="R393" s="0" t="n">
        <v>0.998</v>
      </c>
      <c r="X393" s="3" t="n">
        <f aca="false">D393+(E393+(F393/60))/60</f>
        <v>6.67341111111111</v>
      </c>
      <c r="Y393" s="3" t="n">
        <f aca="false">X393*15</f>
        <v>100.101166666667</v>
      </c>
      <c r="Z393" s="3" t="n">
        <f aca="false">-(ABS(G393)+(H393+(I393/60))/60)</f>
        <v>-51.1045</v>
      </c>
      <c r="AB393" s="0" t="n">
        <f aca="false">(Y393-$AI$1)*3600</f>
        <v>-1168.05881250045</v>
      </c>
      <c r="AC393" s="0" t="n">
        <f aca="false">(Z393-$AJ$1)*3600</f>
        <v>-389.829583333625</v>
      </c>
      <c r="AD393" s="0" t="n">
        <f aca="false">SQRT(AB393^2+AC393^2)</f>
        <v>1231.39290784949</v>
      </c>
      <c r="AE393" s="0" t="n">
        <f aca="false">(AD393*PI()/(3600*180))*$AF$2</f>
        <v>0.596996128546687</v>
      </c>
      <c r="AL393" s="0" t="n">
        <v>221.2</v>
      </c>
      <c r="AM393" s="0" t="n">
        <v>0.596996128546687</v>
      </c>
    </row>
    <row r="394" customFormat="false" ht="13.8" hidden="false" customHeight="false" outlineLevel="0" collapsed="false">
      <c r="A394" s="0" t="s">
        <v>277</v>
      </c>
      <c r="B394" s="0" t="s">
        <v>157</v>
      </c>
      <c r="C394" s="0" t="n">
        <v>3091.521</v>
      </c>
      <c r="D394" s="0" t="n">
        <v>6</v>
      </c>
      <c r="E394" s="0" t="n">
        <v>40</v>
      </c>
      <c r="F394" s="0" t="n">
        <v>33.26</v>
      </c>
      <c r="G394" s="0" t="n">
        <v>-51</v>
      </c>
      <c r="H394" s="0" t="n">
        <v>6</v>
      </c>
      <c r="I394" s="0" t="n">
        <v>13.7</v>
      </c>
      <c r="J394" s="0" t="n">
        <v>20.16</v>
      </c>
      <c r="K394" s="0" t="n">
        <v>0.96</v>
      </c>
      <c r="L394" s="0" t="n">
        <v>220.5</v>
      </c>
      <c r="M394" s="0" t="n">
        <v>1.8</v>
      </c>
      <c r="N394" s="0" t="n">
        <v>0.36</v>
      </c>
      <c r="O394" s="0" t="n">
        <v>0.04</v>
      </c>
      <c r="P394" s="0" t="n">
        <v>0.42</v>
      </c>
      <c r="Q394" s="0" t="n">
        <v>0.09</v>
      </c>
      <c r="R394" s="0" t="n">
        <v>1</v>
      </c>
      <c r="X394" s="3" t="n">
        <f aca="false">D394+(E394+(F394/60))/60</f>
        <v>6.67590555555556</v>
      </c>
      <c r="Y394" s="3" t="n">
        <f aca="false">X394*15</f>
        <v>100.138583333333</v>
      </c>
      <c r="Z394" s="3" t="n">
        <f aca="false">-(ABS(G394)+(H394+(I394/60))/60)</f>
        <v>-51.1038055555556</v>
      </c>
      <c r="AB394" s="0" t="n">
        <f aca="false">(Y394-$AI$1)*3600</f>
        <v>-1033.35881250048</v>
      </c>
      <c r="AC394" s="0" t="n">
        <f aca="false">(Z394-$AJ$1)*3600</f>
        <v>-387.32958333361</v>
      </c>
      <c r="AD394" s="0" t="n">
        <f aca="false">SQRT(AB394^2+AC394^2)</f>
        <v>1103.56451623717</v>
      </c>
      <c r="AE394" s="0" t="n">
        <f aca="false">(AD394*PI()/(3600*180))*$AF$2</f>
        <v>0.535023175458808</v>
      </c>
      <c r="AL394" s="0" t="n">
        <v>220.5</v>
      </c>
      <c r="AM394" s="0" t="n">
        <v>0.535023175458808</v>
      </c>
    </row>
    <row r="395" customFormat="false" ht="13.8" hidden="false" customHeight="false" outlineLevel="0" collapsed="false">
      <c r="A395" s="0" t="s">
        <v>278</v>
      </c>
      <c r="B395" s="0" t="s">
        <v>157</v>
      </c>
      <c r="C395" s="0" t="n">
        <v>3091.521</v>
      </c>
      <c r="D395" s="0" t="n">
        <v>6</v>
      </c>
      <c r="E395" s="0" t="n">
        <v>40</v>
      </c>
      <c r="F395" s="0" t="n">
        <v>34.12</v>
      </c>
      <c r="G395" s="0" t="n">
        <v>-51</v>
      </c>
      <c r="H395" s="0" t="n">
        <v>4</v>
      </c>
      <c r="I395" s="0" t="n">
        <v>53</v>
      </c>
      <c r="J395" s="0" t="n">
        <v>19.5</v>
      </c>
      <c r="K395" s="0" t="n">
        <v>1.02</v>
      </c>
      <c r="L395" s="0" t="n">
        <v>221.7</v>
      </c>
      <c r="M395" s="0" t="n">
        <v>1.4</v>
      </c>
      <c r="N395" s="0" t="n">
        <v>0.37</v>
      </c>
      <c r="O395" s="0" t="n">
        <v>0.02</v>
      </c>
      <c r="P395" s="0" t="n">
        <v>0.57</v>
      </c>
      <c r="Q395" s="0" t="n">
        <v>0.05</v>
      </c>
      <c r="R395" s="0" t="n">
        <v>0.997</v>
      </c>
      <c r="X395" s="3" t="n">
        <f aca="false">D395+(E395+(F395/60))/60</f>
        <v>6.67614444444444</v>
      </c>
      <c r="Y395" s="3" t="n">
        <f aca="false">X395*15</f>
        <v>100.142166666667</v>
      </c>
      <c r="Z395" s="3" t="n">
        <f aca="false">-(ABS(G395)+(H395+(I395/60))/60)</f>
        <v>-51.0813888888889</v>
      </c>
      <c r="AB395" s="0" t="n">
        <f aca="false">(Y395-$AI$1)*3600</f>
        <v>-1020.45881250046</v>
      </c>
      <c r="AC395" s="0" t="n">
        <f aca="false">(Z395-$AJ$1)*3600</f>
        <v>-306.629583333617</v>
      </c>
      <c r="AD395" s="0" t="n">
        <f aca="false">SQRT(AB395^2+AC395^2)</f>
        <v>1065.53174020542</v>
      </c>
      <c r="AE395" s="0" t="n">
        <f aca="false">(AD395*PI()/(3600*180))*$AF$2</f>
        <v>0.51658436530804</v>
      </c>
      <c r="AL395" s="0" t="n">
        <v>221.7</v>
      </c>
      <c r="AM395" s="0" t="n">
        <v>0.51658436530804</v>
      </c>
    </row>
    <row r="396" customFormat="false" ht="13.8" hidden="false" customHeight="false" outlineLevel="0" collapsed="false">
      <c r="A396" s="0" t="s">
        <v>279</v>
      </c>
      <c r="B396" s="0" t="s">
        <v>157</v>
      </c>
      <c r="C396" s="0" t="n">
        <v>3091.521</v>
      </c>
      <c r="D396" s="0" t="n">
        <v>6</v>
      </c>
      <c r="E396" s="0" t="n">
        <v>40</v>
      </c>
      <c r="F396" s="0" t="n">
        <v>28.19</v>
      </c>
      <c r="G396" s="0" t="n">
        <v>-51</v>
      </c>
      <c r="H396" s="0" t="n">
        <v>6</v>
      </c>
      <c r="I396" s="0" t="n">
        <v>53.6</v>
      </c>
      <c r="J396" s="0" t="n">
        <v>18.24</v>
      </c>
      <c r="K396" s="0" t="n">
        <v>1.38</v>
      </c>
      <c r="L396" s="0" t="n">
        <v>47.9</v>
      </c>
      <c r="M396" s="0" t="n">
        <v>2.3</v>
      </c>
      <c r="N396" s="0" t="n">
        <v>0.35</v>
      </c>
      <c r="O396" s="0" t="n">
        <v>0.02</v>
      </c>
      <c r="P396" s="0" t="n">
        <v>0.89</v>
      </c>
      <c r="Q396" s="0" t="n">
        <v>0.03</v>
      </c>
      <c r="R396" s="0" t="n">
        <v>0</v>
      </c>
      <c r="S396" s="0" t="n">
        <v>48.2</v>
      </c>
      <c r="T396" s="0" t="n">
        <v>2</v>
      </c>
      <c r="U396" s="0" t="n">
        <v>0.88</v>
      </c>
      <c r="V396" s="0" t="n">
        <v>0.02</v>
      </c>
      <c r="X396" s="3" t="n">
        <f aca="false">D396+(E396+(F396/60))/60</f>
        <v>6.67449722222222</v>
      </c>
      <c r="Y396" s="3" t="n">
        <f aca="false">X396*15</f>
        <v>100.117458333333</v>
      </c>
      <c r="Z396" s="3" t="n">
        <f aca="false">-(ABS(G396)+(H396+(I396/60))/60)</f>
        <v>-51.1148888888889</v>
      </c>
      <c r="AB396" s="0" t="n">
        <f aca="false">(Y396-$AI$1)*3600</f>
        <v>-1109.40881250047</v>
      </c>
      <c r="AC396" s="0" t="n">
        <f aca="false">(Z396-$AJ$1)*3600</f>
        <v>-427.22958333363</v>
      </c>
      <c r="AD396" s="0" t="n">
        <f aca="false">SQRT(AB396^2+AC396^2)</f>
        <v>1188.8284275408</v>
      </c>
      <c r="AE396" s="0" t="n">
        <f aca="false">(AD396*PI()/(3600*180))*$AF$2</f>
        <v>0.576360286163716</v>
      </c>
      <c r="AL396" s="0" t="n">
        <v>47.9</v>
      </c>
      <c r="AM396" s="0" t="n">
        <v>0.576360286163716</v>
      </c>
    </row>
    <row r="397" customFormat="false" ht="13.8" hidden="false" customHeight="false" outlineLevel="0" collapsed="false">
      <c r="A397" s="0" t="s">
        <v>279</v>
      </c>
      <c r="B397" s="0" t="s">
        <v>280</v>
      </c>
      <c r="C397" s="0" t="n">
        <v>3409.65</v>
      </c>
      <c r="D397" s="0" t="n">
        <v>6</v>
      </c>
      <c r="E397" s="0" t="n">
        <v>40</v>
      </c>
      <c r="F397" s="0" t="n">
        <v>28.19</v>
      </c>
      <c r="G397" s="0" t="n">
        <v>-51</v>
      </c>
      <c r="H397" s="0" t="n">
        <v>6</v>
      </c>
      <c r="I397" s="0" t="n">
        <v>53.6</v>
      </c>
      <c r="J397" s="0" t="n">
        <v>18.24</v>
      </c>
      <c r="K397" s="0" t="n">
        <v>1.38</v>
      </c>
      <c r="L397" s="0" t="n">
        <v>49.5</v>
      </c>
      <c r="M397" s="0" t="n">
        <v>4.7</v>
      </c>
      <c r="N397" s="0" t="n">
        <v>0.31</v>
      </c>
      <c r="O397" s="0" t="n">
        <v>0.03</v>
      </c>
      <c r="P397" s="0" t="n">
        <v>0.77</v>
      </c>
      <c r="Q397" s="0" t="n">
        <v>0.09</v>
      </c>
      <c r="X397" s="3" t="n">
        <f aca="false">D397+(E397+(F397/60))/60</f>
        <v>6.67449722222222</v>
      </c>
      <c r="Y397" s="3" t="n">
        <f aca="false">X397*15</f>
        <v>100.117458333333</v>
      </c>
      <c r="Z397" s="3" t="n">
        <f aca="false">-(ABS(G397)+(H397+(I397/60))/60)</f>
        <v>-51.1148888888889</v>
      </c>
      <c r="AB397" s="0" t="n">
        <f aca="false">(Y397-$AI$1)*3600</f>
        <v>-1109.40881250047</v>
      </c>
      <c r="AC397" s="0" t="n">
        <f aca="false">(Z397-$AJ$1)*3600</f>
        <v>-427.22958333363</v>
      </c>
      <c r="AD397" s="0" t="n">
        <f aca="false">SQRT(AB397^2+AC397^2)</f>
        <v>1188.8284275408</v>
      </c>
      <c r="AE397" s="0" t="n">
        <f aca="false">(AD397*PI()/(3600*180))*$AF$2</f>
        <v>0.576360286163716</v>
      </c>
      <c r="AL397" s="0" t="n">
        <v>49.5</v>
      </c>
      <c r="AM397" s="0" t="n">
        <v>0.576360286163716</v>
      </c>
    </row>
    <row r="398" customFormat="false" ht="13.8" hidden="false" customHeight="false" outlineLevel="0" collapsed="false">
      <c r="A398" s="0" t="s">
        <v>281</v>
      </c>
      <c r="B398" s="0" t="s">
        <v>157</v>
      </c>
      <c r="C398" s="0" t="n">
        <v>3091.521</v>
      </c>
      <c r="D398" s="0" t="n">
        <v>6</v>
      </c>
      <c r="E398" s="0" t="n">
        <v>40</v>
      </c>
      <c r="F398" s="0" t="n">
        <v>26.64</v>
      </c>
      <c r="G398" s="0" t="n">
        <v>-51</v>
      </c>
      <c r="H398" s="0" t="n">
        <v>5</v>
      </c>
      <c r="I398" s="0" t="n">
        <v>28.5</v>
      </c>
      <c r="J398" s="0" t="n">
        <v>19.33</v>
      </c>
      <c r="K398" s="0" t="n">
        <v>1.12</v>
      </c>
      <c r="L398" s="0" t="n">
        <v>65</v>
      </c>
      <c r="M398" s="0" t="n">
        <v>0.9</v>
      </c>
      <c r="N398" s="0" t="n">
        <v>0.45</v>
      </c>
      <c r="O398" s="0" t="n">
        <v>0.02</v>
      </c>
      <c r="P398" s="0" t="n">
        <v>0.97</v>
      </c>
      <c r="Q398" s="0" t="n">
        <v>0.04</v>
      </c>
      <c r="R398" s="0" t="n">
        <v>0</v>
      </c>
      <c r="X398" s="3" t="n">
        <f aca="false">D398+(E398+(F398/60))/60</f>
        <v>6.67406666666667</v>
      </c>
      <c r="Y398" s="3" t="n">
        <f aca="false">X398*15</f>
        <v>100.111</v>
      </c>
      <c r="Z398" s="3" t="n">
        <f aca="false">-(ABS(G398)+(H398+(I398/60))/60)</f>
        <v>-51.09125</v>
      </c>
      <c r="AB398" s="0" t="n">
        <f aca="false">(Y398-$AI$1)*3600</f>
        <v>-1132.65881250045</v>
      </c>
      <c r="AC398" s="0" t="n">
        <f aca="false">(Z398-$AJ$1)*3600</f>
        <v>-342.129583333627</v>
      </c>
      <c r="AD398" s="0" t="n">
        <f aca="false">SQRT(AB398^2+AC398^2)</f>
        <v>1183.20270339742</v>
      </c>
      <c r="AE398" s="0" t="n">
        <f aca="false">(AD398*PI()/(3600*180))*$AF$2</f>
        <v>0.573632858132859</v>
      </c>
      <c r="AL398" s="0" t="n">
        <v>65</v>
      </c>
      <c r="AM398" s="0" t="n">
        <v>0.573632858132859</v>
      </c>
    </row>
    <row r="399" customFormat="false" ht="13.8" hidden="false" customHeight="false" outlineLevel="0" collapsed="false">
      <c r="A399" s="0" t="s">
        <v>282</v>
      </c>
      <c r="B399" s="0" t="s">
        <v>157</v>
      </c>
      <c r="C399" s="0" t="n">
        <v>3091.521</v>
      </c>
      <c r="D399" s="0" t="n">
        <v>6</v>
      </c>
      <c r="E399" s="0" t="n">
        <v>40</v>
      </c>
      <c r="F399" s="0" t="n">
        <v>27.63</v>
      </c>
      <c r="G399" s="0" t="n">
        <v>-51</v>
      </c>
      <c r="H399" s="0" t="n">
        <v>3</v>
      </c>
      <c r="I399" s="0" t="n">
        <v>43.5</v>
      </c>
      <c r="J399" s="0" t="n">
        <v>19.93</v>
      </c>
      <c r="K399" s="0" t="n">
        <v>1.04</v>
      </c>
      <c r="L399" s="0" t="n">
        <v>223.4</v>
      </c>
      <c r="M399" s="0" t="n">
        <v>2.1</v>
      </c>
      <c r="N399" s="0" t="n">
        <v>0.35</v>
      </c>
      <c r="O399" s="0" t="n">
        <v>0.05</v>
      </c>
      <c r="P399" s="0" t="n">
        <v>0.45</v>
      </c>
      <c r="Q399" s="0" t="n">
        <v>0.1</v>
      </c>
      <c r="R399" s="0" t="n">
        <v>1</v>
      </c>
      <c r="X399" s="3" t="n">
        <f aca="false">D399+(E399+(F399/60))/60</f>
        <v>6.67434166666667</v>
      </c>
      <c r="Y399" s="3" t="n">
        <f aca="false">X399*15</f>
        <v>100.115125</v>
      </c>
      <c r="Z399" s="3" t="n">
        <f aca="false">-(ABS(G399)+(H399+(I399/60))/60)</f>
        <v>-51.0620833333333</v>
      </c>
      <c r="AB399" s="0" t="n">
        <f aca="false">(Y399-$AI$1)*3600</f>
        <v>-1117.80881250044</v>
      </c>
      <c r="AC399" s="0" t="n">
        <f aca="false">(Z399-$AJ$1)*3600</f>
        <v>-237.129583333621</v>
      </c>
      <c r="AD399" s="0" t="n">
        <f aca="false">SQRT(AB399^2+AC399^2)</f>
        <v>1142.6841123406</v>
      </c>
      <c r="AE399" s="0" t="n">
        <f aca="false">(AD399*PI()/(3600*180))*$AF$2</f>
        <v>0.553988890849229</v>
      </c>
      <c r="AL399" s="0" t="n">
        <v>223.4</v>
      </c>
      <c r="AM399" s="0" t="n">
        <v>0.553988890849229</v>
      </c>
    </row>
    <row r="400" customFormat="false" ht="13.8" hidden="false" customHeight="false" outlineLevel="0" collapsed="false">
      <c r="A400" s="0" t="s">
        <v>283</v>
      </c>
      <c r="B400" s="0" t="s">
        <v>157</v>
      </c>
      <c r="C400" s="0" t="n">
        <v>3091.521</v>
      </c>
      <c r="D400" s="0" t="n">
        <v>6</v>
      </c>
      <c r="E400" s="0" t="n">
        <v>40</v>
      </c>
      <c r="F400" s="0" t="n">
        <v>26.44</v>
      </c>
      <c r="G400" s="0" t="n">
        <v>-51</v>
      </c>
      <c r="H400" s="0" t="n">
        <v>2</v>
      </c>
      <c r="I400" s="0" t="n">
        <v>55.4</v>
      </c>
      <c r="J400" s="0" t="n">
        <v>19.77</v>
      </c>
      <c r="K400" s="0" t="n">
        <v>1.07</v>
      </c>
      <c r="L400" s="0" t="n">
        <v>226.6</v>
      </c>
      <c r="M400" s="0" t="n">
        <v>1</v>
      </c>
      <c r="N400" s="0" t="n">
        <v>0.36</v>
      </c>
      <c r="O400" s="0" t="n">
        <v>0.02</v>
      </c>
      <c r="P400" s="0" t="n">
        <v>0.53</v>
      </c>
      <c r="Q400" s="0" t="n">
        <v>0.05</v>
      </c>
      <c r="R400" s="0" t="n">
        <v>0.999</v>
      </c>
      <c r="X400" s="3" t="n">
        <f aca="false">D400+(E400+(F400/60))/60</f>
        <v>6.67401111111111</v>
      </c>
      <c r="Y400" s="3" t="n">
        <f aca="false">X400*15</f>
        <v>100.110166666667</v>
      </c>
      <c r="Z400" s="3" t="n">
        <f aca="false">-(ABS(G400)+(H400+(I400/60))/60)</f>
        <v>-51.0487222222222</v>
      </c>
      <c r="AB400" s="0" t="n">
        <f aca="false">(Y400-$AI$1)*3600</f>
        <v>-1135.65881250045</v>
      </c>
      <c r="AC400" s="0" t="n">
        <f aca="false">(Z400-$AJ$1)*3600</f>
        <v>-189.029583333627</v>
      </c>
      <c r="AD400" s="0" t="n">
        <f aca="false">SQRT(AB400^2+AC400^2)</f>
        <v>1151.28325002373</v>
      </c>
      <c r="AE400" s="0" t="n">
        <f aca="false">(AD400*PI()/(3600*180))*$AF$2</f>
        <v>0.558157870443756</v>
      </c>
      <c r="AL400" s="0" t="n">
        <v>226.6</v>
      </c>
      <c r="AM400" s="0" t="n">
        <v>0.558157870443756</v>
      </c>
    </row>
    <row r="401" customFormat="false" ht="13.8" hidden="false" customHeight="false" outlineLevel="0" collapsed="false">
      <c r="A401" s="0" t="s">
        <v>284</v>
      </c>
      <c r="B401" s="0" t="s">
        <v>157</v>
      </c>
      <c r="C401" s="0" t="n">
        <v>3091.521</v>
      </c>
      <c r="D401" s="0" t="n">
        <v>6</v>
      </c>
      <c r="E401" s="0" t="n">
        <v>40</v>
      </c>
      <c r="F401" s="0" t="n">
        <v>25.8</v>
      </c>
      <c r="G401" s="0" t="n">
        <v>-51</v>
      </c>
      <c r="H401" s="0" t="n">
        <v>3</v>
      </c>
      <c r="I401" s="0" t="n">
        <v>36.8</v>
      </c>
      <c r="J401" s="0" t="n">
        <v>20.45</v>
      </c>
      <c r="K401" s="0" t="n">
        <v>0.73</v>
      </c>
      <c r="L401" s="0" t="n">
        <v>219.1</v>
      </c>
      <c r="M401" s="0" t="n">
        <v>3</v>
      </c>
      <c r="N401" s="0" t="n">
        <v>0.34</v>
      </c>
      <c r="O401" s="0" t="n">
        <v>0.04</v>
      </c>
      <c r="P401" s="0" t="n">
        <v>0.46</v>
      </c>
      <c r="Q401" s="0" t="n">
        <v>0.09</v>
      </c>
      <c r="R401" s="0" t="n">
        <v>1</v>
      </c>
      <c r="X401" s="3" t="n">
        <f aca="false">D401+(E401+(F401/60))/60</f>
        <v>6.67383333333333</v>
      </c>
      <c r="Y401" s="3" t="n">
        <f aca="false">X401*15</f>
        <v>100.1075</v>
      </c>
      <c r="Z401" s="3" t="n">
        <f aca="false">-(ABS(G401)+(H401+(I401/60))/60)</f>
        <v>-51.0602222222222</v>
      </c>
      <c r="AB401" s="0" t="n">
        <f aca="false">(Y401-$AI$1)*3600</f>
        <v>-1145.25881250046</v>
      </c>
      <c r="AC401" s="0" t="n">
        <f aca="false">(Z401-$AJ$1)*3600</f>
        <v>-230.42958333362</v>
      </c>
      <c r="AD401" s="0" t="n">
        <f aca="false">SQRT(AB401^2+AC401^2)</f>
        <v>1168.21040077773</v>
      </c>
      <c r="AE401" s="0" t="n">
        <f aca="false">(AD401*PI()/(3600*180))*$AF$2</f>
        <v>0.566364384711498</v>
      </c>
      <c r="AL401" s="0" t="n">
        <v>219.1</v>
      </c>
      <c r="AM401" s="0" t="n">
        <v>0.566364384711498</v>
      </c>
    </row>
    <row r="402" customFormat="false" ht="13.8" hidden="false" customHeight="false" outlineLevel="0" collapsed="false">
      <c r="A402" s="0" t="s">
        <v>285</v>
      </c>
      <c r="B402" s="0" t="s">
        <v>157</v>
      </c>
      <c r="C402" s="0" t="n">
        <v>3091.521</v>
      </c>
      <c r="D402" s="0" t="n">
        <v>6</v>
      </c>
      <c r="E402" s="0" t="n">
        <v>40</v>
      </c>
      <c r="F402" s="0" t="n">
        <v>33.9</v>
      </c>
      <c r="G402" s="0" t="n">
        <v>-51</v>
      </c>
      <c r="H402" s="0" t="n">
        <v>3</v>
      </c>
      <c r="I402" s="0" t="n">
        <v>46.5</v>
      </c>
      <c r="J402" s="0" t="n">
        <v>20.76</v>
      </c>
      <c r="K402" s="0" t="n">
        <v>0.89</v>
      </c>
      <c r="L402" s="0" t="n">
        <v>222.3</v>
      </c>
      <c r="M402" s="0" t="n">
        <v>2.8</v>
      </c>
      <c r="N402" s="0" t="n">
        <v>0.31</v>
      </c>
      <c r="O402" s="0" t="n">
        <v>0.07</v>
      </c>
      <c r="P402" s="0" t="n">
        <v>0.72</v>
      </c>
      <c r="Q402" s="0" t="n">
        <v>0.12</v>
      </c>
      <c r="R402" s="0" t="n">
        <v>0.952</v>
      </c>
      <c r="X402" s="3" t="n">
        <f aca="false">D402+(E402+(F402/60))/60</f>
        <v>6.67608333333333</v>
      </c>
      <c r="Y402" s="3" t="n">
        <f aca="false">X402*15</f>
        <v>100.14125</v>
      </c>
      <c r="Z402" s="3" t="n">
        <f aca="false">-(ABS(G402)+(H402+(I402/60))/60)</f>
        <v>-51.0629166666667</v>
      </c>
      <c r="AB402" s="0" t="n">
        <f aca="false">(Y402-$AI$1)*3600</f>
        <v>-1023.75881250047</v>
      </c>
      <c r="AC402" s="0" t="n">
        <f aca="false">(Z402-$AJ$1)*3600</f>
        <v>-240.129583333618</v>
      </c>
      <c r="AD402" s="0" t="n">
        <f aca="false">SQRT(AB402^2+AC402^2)</f>
        <v>1051.54378081197</v>
      </c>
      <c r="AE402" s="0" t="n">
        <f aca="false">(AD402*PI()/(3600*180))*$AF$2</f>
        <v>0.509802811223292</v>
      </c>
      <c r="AL402" s="0" t="n">
        <v>222.3</v>
      </c>
      <c r="AM402" s="0" t="n">
        <v>0.509802811223292</v>
      </c>
    </row>
    <row r="403" customFormat="false" ht="13.8" hidden="false" customHeight="false" outlineLevel="0" collapsed="false">
      <c r="A403" s="0" t="s">
        <v>286</v>
      </c>
      <c r="B403" s="0" t="s">
        <v>157</v>
      </c>
      <c r="C403" s="0" t="n">
        <v>3091.521</v>
      </c>
      <c r="D403" s="0" t="n">
        <v>6</v>
      </c>
      <c r="E403" s="0" t="n">
        <v>40</v>
      </c>
      <c r="F403" s="0" t="n">
        <v>35.16</v>
      </c>
      <c r="G403" s="0" t="n">
        <v>-51</v>
      </c>
      <c r="H403" s="0" t="n">
        <v>4</v>
      </c>
      <c r="I403" s="0" t="n">
        <v>13.9</v>
      </c>
      <c r="J403" s="0" t="n">
        <v>20.32</v>
      </c>
      <c r="K403" s="0" t="n">
        <v>0.95</v>
      </c>
      <c r="L403" s="0" t="n">
        <v>229.4</v>
      </c>
      <c r="M403" s="0" t="n">
        <v>3.9</v>
      </c>
      <c r="N403" s="0" t="n">
        <v>0.27</v>
      </c>
      <c r="O403" s="0" t="n">
        <v>0.04</v>
      </c>
      <c r="P403" s="0" t="n">
        <v>0.44</v>
      </c>
      <c r="Q403" s="0" t="n">
        <v>0.09</v>
      </c>
      <c r="R403" s="0" t="n">
        <v>1</v>
      </c>
      <c r="X403" s="3" t="n">
        <f aca="false">D403+(E403+(F403/60))/60</f>
        <v>6.67643333333333</v>
      </c>
      <c r="Y403" s="3" t="n">
        <f aca="false">X403*15</f>
        <v>100.1465</v>
      </c>
      <c r="Z403" s="3" t="n">
        <f aca="false">-(ABS(G403)+(H403+(I403/60))/60)</f>
        <v>-51.0705277777778</v>
      </c>
      <c r="AB403" s="0" t="n">
        <f aca="false">(Y403-$AI$1)*3600</f>
        <v>-1004.85881250045</v>
      </c>
      <c r="AC403" s="0" t="n">
        <f aca="false">(Z403-$AJ$1)*3600</f>
        <v>-267.529583333615</v>
      </c>
      <c r="AD403" s="0" t="n">
        <f aca="false">SQRT(AB403^2+AC403^2)</f>
        <v>1039.86215962428</v>
      </c>
      <c r="AE403" s="0" t="n">
        <f aca="false">(AD403*PI()/(3600*180))*$AF$2</f>
        <v>0.50413940145396</v>
      </c>
      <c r="AL403" s="0" t="n">
        <v>229.4</v>
      </c>
      <c r="AM403" s="0" t="n">
        <v>0.50413940145396</v>
      </c>
    </row>
    <row r="404" customFormat="false" ht="13.8" hidden="false" customHeight="false" outlineLevel="0" collapsed="false">
      <c r="A404" s="0" t="s">
        <v>287</v>
      </c>
      <c r="B404" s="0" t="s">
        <v>157</v>
      </c>
      <c r="C404" s="0" t="n">
        <v>3091.521</v>
      </c>
      <c r="D404" s="0" t="n">
        <v>6</v>
      </c>
      <c r="E404" s="0" t="n">
        <v>40</v>
      </c>
      <c r="F404" s="0" t="n">
        <v>41.12</v>
      </c>
      <c r="G404" s="0" t="n">
        <v>-51</v>
      </c>
      <c r="H404" s="0" t="n">
        <v>10</v>
      </c>
      <c r="I404" s="0" t="n">
        <v>13.8</v>
      </c>
      <c r="J404" s="0" t="n">
        <v>20.06</v>
      </c>
      <c r="K404" s="0" t="n">
        <v>1.02</v>
      </c>
      <c r="L404" s="0" t="n">
        <v>304.3</v>
      </c>
      <c r="M404" s="0" t="n">
        <v>1.9</v>
      </c>
      <c r="N404" s="0" t="n">
        <v>0.3</v>
      </c>
      <c r="O404" s="0" t="n">
        <v>0.03</v>
      </c>
      <c r="P404" s="0" t="n">
        <v>0.72</v>
      </c>
      <c r="Q404" s="0" t="n">
        <v>0.05</v>
      </c>
      <c r="R404" s="0" t="n">
        <v>0</v>
      </c>
      <c r="S404" s="0" t="n">
        <v>304.6</v>
      </c>
      <c r="T404" s="0" t="n">
        <v>1.8</v>
      </c>
      <c r="U404" s="0" t="n">
        <v>0.7</v>
      </c>
      <c r="V404" s="0" t="n">
        <v>0.03</v>
      </c>
      <c r="X404" s="3" t="n">
        <f aca="false">D404+(E404+(F404/60))/60</f>
        <v>6.67808888888889</v>
      </c>
      <c r="Y404" s="3" t="n">
        <f aca="false">X404*15</f>
        <v>100.171333333333</v>
      </c>
      <c r="Z404" s="3" t="n">
        <f aca="false">-(ABS(G404)+(H404+(I404/60))/60)</f>
        <v>-51.1705</v>
      </c>
      <c r="AB404" s="0" t="n">
        <f aca="false">(Y404-$AI$1)*3600</f>
        <v>-915.458812500503</v>
      </c>
      <c r="AC404" s="0" t="n">
        <f aca="false">(Z404-$AJ$1)*3600</f>
        <v>-627.429583333608</v>
      </c>
      <c r="AD404" s="0" t="n">
        <f aca="false">SQRT(AB404^2+AC404^2)</f>
        <v>1109.83454596936</v>
      </c>
      <c r="AE404" s="0" t="n">
        <f aca="false">(AD404*PI()/(3600*180))*$AF$2</f>
        <v>0.538062971653936</v>
      </c>
      <c r="AL404" s="0" t="n">
        <v>304.3</v>
      </c>
      <c r="AM404" s="0" t="n">
        <v>0.538062971653936</v>
      </c>
    </row>
    <row r="405" customFormat="false" ht="13.8" hidden="false" customHeight="false" outlineLevel="0" collapsed="false">
      <c r="A405" s="0" t="s">
        <v>287</v>
      </c>
      <c r="B405" s="0" t="s">
        <v>288</v>
      </c>
      <c r="C405" s="0" t="n">
        <v>3409.65</v>
      </c>
      <c r="D405" s="0" t="n">
        <v>6</v>
      </c>
      <c r="E405" s="0" t="n">
        <v>40</v>
      </c>
      <c r="F405" s="0" t="n">
        <v>41.12</v>
      </c>
      <c r="G405" s="0" t="n">
        <v>-51</v>
      </c>
      <c r="H405" s="0" t="n">
        <v>10</v>
      </c>
      <c r="I405" s="0" t="n">
        <v>13.8</v>
      </c>
      <c r="J405" s="0" t="n">
        <v>20.06</v>
      </c>
      <c r="K405" s="0" t="n">
        <v>1.02</v>
      </c>
      <c r="L405" s="0" t="n">
        <v>307.1</v>
      </c>
      <c r="M405" s="0" t="n">
        <v>5.2</v>
      </c>
      <c r="N405" s="0" t="n">
        <v>0.31</v>
      </c>
      <c r="O405" s="0" t="n">
        <v>0.03</v>
      </c>
      <c r="P405" s="0" t="n">
        <v>0.68</v>
      </c>
      <c r="Q405" s="0" t="n">
        <v>0.05</v>
      </c>
      <c r="X405" s="3" t="n">
        <f aca="false">D405+(E405+(F405/60))/60</f>
        <v>6.67808888888889</v>
      </c>
      <c r="Y405" s="3" t="n">
        <f aca="false">X405*15</f>
        <v>100.171333333333</v>
      </c>
      <c r="Z405" s="3" t="n">
        <f aca="false">-(ABS(G405)+(H405+(I405/60))/60)</f>
        <v>-51.1705</v>
      </c>
      <c r="AB405" s="0" t="n">
        <f aca="false">(Y405-$AI$1)*3600</f>
        <v>-915.458812500503</v>
      </c>
      <c r="AC405" s="0" t="n">
        <f aca="false">(Z405-$AJ$1)*3600</f>
        <v>-627.429583333608</v>
      </c>
      <c r="AD405" s="0" t="n">
        <f aca="false">SQRT(AB405^2+AC405^2)</f>
        <v>1109.83454596936</v>
      </c>
      <c r="AE405" s="0" t="n">
        <f aca="false">(AD405*PI()/(3600*180))*$AF$2</f>
        <v>0.538062971653936</v>
      </c>
      <c r="AL405" s="0" t="n">
        <v>307.1</v>
      </c>
      <c r="AM405" s="0" t="n">
        <v>0.538062971653936</v>
      </c>
    </row>
    <row r="406" customFormat="false" ht="13.8" hidden="false" customHeight="false" outlineLevel="0" collapsed="false">
      <c r="A406" s="0" t="s">
        <v>289</v>
      </c>
      <c r="B406" s="0" t="s">
        <v>157</v>
      </c>
      <c r="C406" s="0" t="n">
        <v>3091.521</v>
      </c>
      <c r="D406" s="0" t="n">
        <v>6</v>
      </c>
      <c r="E406" s="0" t="n">
        <v>40</v>
      </c>
      <c r="F406" s="0" t="n">
        <v>40.11</v>
      </c>
      <c r="G406" s="0" t="n">
        <v>-51</v>
      </c>
      <c r="H406" s="0" t="n">
        <v>9</v>
      </c>
      <c r="I406" s="0" t="n">
        <v>47.8</v>
      </c>
      <c r="J406" s="0" t="n">
        <v>18.45</v>
      </c>
      <c r="K406" s="0" t="n">
        <v>1.23</v>
      </c>
      <c r="L406" s="0" t="n">
        <v>100</v>
      </c>
      <c r="M406" s="0" t="n">
        <v>1.2</v>
      </c>
      <c r="N406" s="0" t="n">
        <v>0.42</v>
      </c>
      <c r="O406" s="0" t="n">
        <v>0.02</v>
      </c>
      <c r="P406" s="0" t="n">
        <v>0.87</v>
      </c>
      <c r="Q406" s="0" t="n">
        <v>0.03</v>
      </c>
      <c r="R406" s="0" t="n">
        <v>0</v>
      </c>
      <c r="S406" s="0" t="n">
        <v>99.7</v>
      </c>
      <c r="T406" s="0" t="n">
        <v>1.1</v>
      </c>
      <c r="U406" s="0" t="n">
        <v>0.86</v>
      </c>
      <c r="V406" s="0" t="n">
        <v>0.03</v>
      </c>
      <c r="X406" s="3" t="n">
        <f aca="false">D406+(E406+(F406/60))/60</f>
        <v>6.67780833333333</v>
      </c>
      <c r="Y406" s="3" t="n">
        <f aca="false">X406*15</f>
        <v>100.167125</v>
      </c>
      <c r="Z406" s="3" t="n">
        <f aca="false">-(ABS(G406)+(H406+(I406/60))/60)</f>
        <v>-51.1632777777778</v>
      </c>
      <c r="AB406" s="0" t="n">
        <f aca="false">(Y406-$AI$1)*3600</f>
        <v>-930.608812500469</v>
      </c>
      <c r="AC406" s="0" t="n">
        <f aca="false">(Z406-$AJ$1)*3600</f>
        <v>-601.429583333623</v>
      </c>
      <c r="AD406" s="0" t="n">
        <f aca="false">SQRT(AB406^2+AC406^2)</f>
        <v>1108.03894589152</v>
      </c>
      <c r="AE406" s="0" t="n">
        <f aca="false">(AD406*PI()/(3600*180))*$AF$2</f>
        <v>0.537192440170397</v>
      </c>
      <c r="AL406" s="0" t="n">
        <v>100</v>
      </c>
      <c r="AM406" s="0" t="n">
        <v>0.537192440170397</v>
      </c>
    </row>
    <row r="407" customFormat="false" ht="13.8" hidden="false" customHeight="false" outlineLevel="0" collapsed="false">
      <c r="A407" s="0" t="s">
        <v>289</v>
      </c>
      <c r="B407" s="0" t="s">
        <v>280</v>
      </c>
      <c r="C407" s="0" t="n">
        <v>3409.65</v>
      </c>
      <c r="D407" s="0" t="n">
        <v>6</v>
      </c>
      <c r="E407" s="0" t="n">
        <v>40</v>
      </c>
      <c r="F407" s="0" t="n">
        <v>40.11</v>
      </c>
      <c r="G407" s="0" t="n">
        <v>-51</v>
      </c>
      <c r="H407" s="0" t="n">
        <v>9</v>
      </c>
      <c r="I407" s="0" t="n">
        <v>47.8</v>
      </c>
      <c r="J407" s="0" t="n">
        <v>18.45</v>
      </c>
      <c r="K407" s="0" t="n">
        <v>1.23</v>
      </c>
      <c r="L407" s="0" t="n">
        <v>97.9</v>
      </c>
      <c r="M407" s="0" t="n">
        <v>3.1</v>
      </c>
      <c r="N407" s="0" t="n">
        <v>0.37</v>
      </c>
      <c r="O407" s="0" t="n">
        <v>0.03</v>
      </c>
      <c r="P407" s="0" t="n">
        <v>0.75</v>
      </c>
      <c r="Q407" s="0" t="n">
        <v>0.09</v>
      </c>
      <c r="X407" s="3" t="n">
        <f aca="false">D407+(E407+(F407/60))/60</f>
        <v>6.67780833333333</v>
      </c>
      <c r="Y407" s="3" t="n">
        <f aca="false">X407*15</f>
        <v>100.167125</v>
      </c>
      <c r="Z407" s="3" t="n">
        <f aca="false">-(ABS(G407)+(H407+(I407/60))/60)</f>
        <v>-51.1632777777778</v>
      </c>
      <c r="AB407" s="0" t="n">
        <f aca="false">(Y407-$AI$1)*3600</f>
        <v>-930.608812500469</v>
      </c>
      <c r="AC407" s="0" t="n">
        <f aca="false">(Z407-$AJ$1)*3600</f>
        <v>-601.429583333623</v>
      </c>
      <c r="AD407" s="0" t="n">
        <f aca="false">SQRT(AB407^2+AC407^2)</f>
        <v>1108.03894589152</v>
      </c>
      <c r="AE407" s="0" t="n">
        <f aca="false">(AD407*PI()/(3600*180))*$AF$2</f>
        <v>0.537192440170397</v>
      </c>
      <c r="AL407" s="0" t="n">
        <v>97.9</v>
      </c>
      <c r="AM407" s="0" t="n">
        <v>0.537192440170397</v>
      </c>
    </row>
    <row r="408" customFormat="false" ht="13.8" hidden="false" customHeight="false" outlineLevel="0" collapsed="false">
      <c r="A408" s="0" t="s">
        <v>290</v>
      </c>
      <c r="B408" s="0" t="s">
        <v>157</v>
      </c>
      <c r="C408" s="0" t="n">
        <v>3091.521</v>
      </c>
      <c r="D408" s="0" t="n">
        <v>6</v>
      </c>
      <c r="E408" s="0" t="n">
        <v>40</v>
      </c>
      <c r="F408" s="0" t="n">
        <v>35.38</v>
      </c>
      <c r="G408" s="0" t="n">
        <v>-51</v>
      </c>
      <c r="H408" s="0" t="n">
        <v>6</v>
      </c>
      <c r="I408" s="0" t="n">
        <v>53.3</v>
      </c>
      <c r="J408" s="0" t="n">
        <v>20.34</v>
      </c>
      <c r="K408" s="0" t="n">
        <v>0.87</v>
      </c>
      <c r="L408" s="0" t="n">
        <v>218.1</v>
      </c>
      <c r="M408" s="0" t="n">
        <v>3</v>
      </c>
      <c r="N408" s="0" t="n">
        <v>0.37</v>
      </c>
      <c r="O408" s="0" t="n">
        <v>0.04</v>
      </c>
      <c r="P408" s="0" t="n">
        <v>0.25</v>
      </c>
      <c r="Q408" s="0" t="n">
        <v>0.11</v>
      </c>
      <c r="R408" s="0" t="n">
        <v>1</v>
      </c>
      <c r="S408" s="0" t="n">
        <v>221.5</v>
      </c>
      <c r="T408" s="0" t="n">
        <v>2.3</v>
      </c>
      <c r="U408" s="0" t="n">
        <v>0.33</v>
      </c>
      <c r="V408" s="0" t="n">
        <v>0.06</v>
      </c>
      <c r="X408" s="3" t="n">
        <f aca="false">D408+(E408+(F408/60))/60</f>
        <v>6.67649444444445</v>
      </c>
      <c r="Y408" s="3" t="n">
        <f aca="false">X408*15</f>
        <v>100.147416666667</v>
      </c>
      <c r="Z408" s="3" t="n">
        <f aca="false">-(ABS(G408)+(H408+(I408/60))/60)</f>
        <v>-51.1148055555556</v>
      </c>
      <c r="AB408" s="0" t="n">
        <f aca="false">(Y408-$AI$1)*3600</f>
        <v>-1001.55881250045</v>
      </c>
      <c r="AC408" s="0" t="n">
        <f aca="false">(Z408-$AJ$1)*3600</f>
        <v>-426.92958333362</v>
      </c>
      <c r="AD408" s="0" t="n">
        <f aca="false">SQRT(AB408^2+AC408^2)</f>
        <v>1088.75567691871</v>
      </c>
      <c r="AE408" s="0" t="n">
        <f aca="false">(AD408*PI()/(3600*180))*$AF$2</f>
        <v>0.527843647555865</v>
      </c>
      <c r="AL408" s="0" t="n">
        <v>218.1</v>
      </c>
      <c r="AM408" s="0" t="n">
        <v>0.527843647555865</v>
      </c>
    </row>
    <row r="409" customFormat="false" ht="13.8" hidden="false" customHeight="false" outlineLevel="0" collapsed="false">
      <c r="A409" s="0" t="s">
        <v>290</v>
      </c>
      <c r="B409" s="0" t="s">
        <v>288</v>
      </c>
      <c r="C409" s="0" t="n">
        <v>3409.65</v>
      </c>
      <c r="D409" s="0" t="n">
        <v>6</v>
      </c>
      <c r="E409" s="0" t="n">
        <v>40</v>
      </c>
      <c r="F409" s="0" t="n">
        <v>35.38</v>
      </c>
      <c r="G409" s="0" t="n">
        <v>-51</v>
      </c>
      <c r="H409" s="0" t="n">
        <v>6</v>
      </c>
      <c r="I409" s="0" t="n">
        <v>53.3</v>
      </c>
      <c r="J409" s="0" t="n">
        <v>20.34</v>
      </c>
      <c r="K409" s="0" t="n">
        <v>0.87</v>
      </c>
      <c r="L409" s="0" t="n">
        <v>226.7</v>
      </c>
      <c r="M409" s="0" t="n">
        <v>3.7</v>
      </c>
      <c r="N409" s="0" t="n">
        <v>0.29</v>
      </c>
      <c r="O409" s="0" t="n">
        <v>0.04</v>
      </c>
      <c r="P409" s="0" t="n">
        <v>0.37</v>
      </c>
      <c r="Q409" s="0" t="n">
        <v>0.08</v>
      </c>
      <c r="X409" s="3" t="n">
        <f aca="false">D409+(E409+(F409/60))/60</f>
        <v>6.67649444444445</v>
      </c>
      <c r="Y409" s="3" t="n">
        <f aca="false">X409*15</f>
        <v>100.147416666667</v>
      </c>
      <c r="Z409" s="3" t="n">
        <f aca="false">-(ABS(G409)+(H409+(I409/60))/60)</f>
        <v>-51.1148055555556</v>
      </c>
      <c r="AB409" s="0" t="n">
        <f aca="false">(Y409-$AI$1)*3600</f>
        <v>-1001.55881250045</v>
      </c>
      <c r="AC409" s="0" t="n">
        <f aca="false">(Z409-$AJ$1)*3600</f>
        <v>-426.92958333362</v>
      </c>
      <c r="AD409" s="0" t="n">
        <f aca="false">SQRT(AB409^2+AC409^2)</f>
        <v>1088.75567691871</v>
      </c>
      <c r="AE409" s="0" t="n">
        <f aca="false">(AD409*PI()/(3600*180))*$AF$2</f>
        <v>0.527843647555865</v>
      </c>
      <c r="AL409" s="0" t="n">
        <v>226.7</v>
      </c>
      <c r="AM409" s="0" t="n">
        <v>0.527843647555865</v>
      </c>
    </row>
    <row r="410" customFormat="false" ht="13.8" hidden="false" customHeight="false" outlineLevel="0" collapsed="false">
      <c r="A410" s="0" t="s">
        <v>291</v>
      </c>
      <c r="B410" s="0" t="s">
        <v>157</v>
      </c>
      <c r="C410" s="0" t="n">
        <v>3091.521</v>
      </c>
      <c r="D410" s="0" t="n">
        <v>6</v>
      </c>
      <c r="E410" s="0" t="n">
        <v>40</v>
      </c>
      <c r="F410" s="0" t="n">
        <v>34.08</v>
      </c>
      <c r="G410" s="0" t="n">
        <v>-51</v>
      </c>
      <c r="H410" s="0" t="n">
        <v>11</v>
      </c>
      <c r="I410" s="0" t="n">
        <v>29.8</v>
      </c>
      <c r="J410" s="0" t="n">
        <v>20.89</v>
      </c>
      <c r="K410" s="0" t="n">
        <v>0.89</v>
      </c>
      <c r="L410" s="0" t="n">
        <v>229.7</v>
      </c>
      <c r="M410" s="0" t="n">
        <v>3.3</v>
      </c>
      <c r="N410" s="0" t="n">
        <v>0.3</v>
      </c>
      <c r="O410" s="0" t="n">
        <v>0.05</v>
      </c>
      <c r="P410" s="0" t="n">
        <v>0.38</v>
      </c>
      <c r="Q410" s="0" t="n">
        <v>0.11</v>
      </c>
      <c r="R410" s="0" t="n">
        <v>0.999</v>
      </c>
      <c r="X410" s="3" t="n">
        <f aca="false">D410+(E410+(F410/60))/60</f>
        <v>6.67613333333333</v>
      </c>
      <c r="Y410" s="3" t="n">
        <f aca="false">X410*15</f>
        <v>100.142</v>
      </c>
      <c r="Z410" s="3" t="n">
        <f aca="false">-(ABS(G410)+(H410+(I410/60))/60)</f>
        <v>-51.1916111111111</v>
      </c>
      <c r="AB410" s="0" t="n">
        <f aca="false">(Y410-$AI$1)*3600</f>
        <v>-1021.05881250048</v>
      </c>
      <c r="AC410" s="0" t="n">
        <f aca="false">(Z410-$AJ$1)*3600</f>
        <v>-703.429583333607</v>
      </c>
      <c r="AD410" s="0" t="n">
        <f aca="false">SQRT(AB410^2+AC410^2)</f>
        <v>1239.90897943913</v>
      </c>
      <c r="AE410" s="0" t="n">
        <f aca="false">(AD410*PI()/(3600*180))*$AF$2</f>
        <v>0.601124836562652</v>
      </c>
      <c r="AL410" s="0" t="n">
        <v>229.7</v>
      </c>
      <c r="AM410" s="0" t="n">
        <v>0.601124836562652</v>
      </c>
    </row>
    <row r="411" customFormat="false" ht="13.8" hidden="false" customHeight="false" outlineLevel="0" collapsed="false">
      <c r="A411" s="0" t="s">
        <v>292</v>
      </c>
      <c r="B411" s="0" t="s">
        <v>157</v>
      </c>
      <c r="C411" s="0" t="n">
        <v>3091.521</v>
      </c>
      <c r="D411" s="0" t="n">
        <v>6</v>
      </c>
      <c r="E411" s="0" t="n">
        <v>40</v>
      </c>
      <c r="F411" s="0" t="n">
        <v>33.23</v>
      </c>
      <c r="G411" s="0" t="n">
        <v>-51</v>
      </c>
      <c r="H411" s="0" t="n">
        <v>10</v>
      </c>
      <c r="I411" s="0" t="n">
        <v>44.6</v>
      </c>
      <c r="J411" s="0" t="n">
        <v>20.21</v>
      </c>
      <c r="K411" s="0" t="n">
        <v>0.94</v>
      </c>
      <c r="L411" s="0" t="n">
        <v>226.7</v>
      </c>
      <c r="M411" s="0" t="n">
        <v>3.4</v>
      </c>
      <c r="N411" s="0" t="n">
        <v>0.29</v>
      </c>
      <c r="O411" s="0" t="n">
        <v>0.03</v>
      </c>
      <c r="P411" s="0" t="n">
        <v>0.26</v>
      </c>
      <c r="Q411" s="0" t="n">
        <v>0.08</v>
      </c>
      <c r="R411" s="0" t="n">
        <v>1</v>
      </c>
      <c r="S411" s="0" t="n">
        <v>225.8</v>
      </c>
      <c r="T411" s="0" t="n">
        <v>2.5</v>
      </c>
      <c r="U411" s="0" t="n">
        <v>0.28</v>
      </c>
      <c r="V411" s="0" t="n">
        <v>0.05</v>
      </c>
      <c r="X411" s="3" t="n">
        <f aca="false">D411+(E411+(F411/60))/60</f>
        <v>6.67589722222222</v>
      </c>
      <c r="Y411" s="3" t="n">
        <f aca="false">X411*15</f>
        <v>100.138458333333</v>
      </c>
      <c r="Z411" s="3" t="n">
        <f aca="false">-(ABS(G411)+(H411+(I411/60))/60)</f>
        <v>-51.1790555555556</v>
      </c>
      <c r="AB411" s="0" t="n">
        <f aca="false">(Y411-$AI$1)*3600</f>
        <v>-1033.80881250047</v>
      </c>
      <c r="AC411" s="0" t="n">
        <f aca="false">(Z411-$AJ$1)*3600</f>
        <v>-658.229583333625</v>
      </c>
      <c r="AD411" s="0" t="n">
        <f aca="false">SQRT(AB411^2+AC411^2)</f>
        <v>1225.57204813882</v>
      </c>
      <c r="AE411" s="0" t="n">
        <f aca="false">(AD411*PI()/(3600*180))*$AF$2</f>
        <v>0.594174096123135</v>
      </c>
      <c r="AL411" s="0" t="n">
        <v>226.7</v>
      </c>
      <c r="AM411" s="0" t="n">
        <v>0.594174096123135</v>
      </c>
    </row>
    <row r="412" customFormat="false" ht="13.8" hidden="false" customHeight="false" outlineLevel="0" collapsed="false">
      <c r="A412" s="0" t="s">
        <v>292</v>
      </c>
      <c r="B412" s="0" t="s">
        <v>288</v>
      </c>
      <c r="C412" s="0" t="n">
        <v>3409.65</v>
      </c>
      <c r="D412" s="0" t="n">
        <v>6</v>
      </c>
      <c r="E412" s="0" t="n">
        <v>40</v>
      </c>
      <c r="F412" s="0" t="n">
        <v>33.23</v>
      </c>
      <c r="G412" s="0" t="n">
        <v>-51</v>
      </c>
      <c r="H412" s="0" t="n">
        <v>10</v>
      </c>
      <c r="I412" s="0" t="n">
        <v>44.6</v>
      </c>
      <c r="J412" s="0" t="n">
        <v>20.21</v>
      </c>
      <c r="K412" s="0" t="n">
        <v>0.94</v>
      </c>
      <c r="L412" s="0" t="n">
        <v>224.8</v>
      </c>
      <c r="M412" s="0" t="n">
        <v>3.6</v>
      </c>
      <c r="N412" s="0" t="n">
        <v>0.29</v>
      </c>
      <c r="O412" s="0" t="n">
        <v>0.03</v>
      </c>
      <c r="P412" s="0" t="n">
        <v>0.29</v>
      </c>
      <c r="Q412" s="0" t="n">
        <v>0.06</v>
      </c>
      <c r="X412" s="3" t="n">
        <f aca="false">D412+(E412+(F412/60))/60</f>
        <v>6.67589722222222</v>
      </c>
      <c r="Y412" s="3" t="n">
        <f aca="false">X412*15</f>
        <v>100.138458333333</v>
      </c>
      <c r="Z412" s="3" t="n">
        <f aca="false">-(ABS(G412)+(H412+(I412/60))/60)</f>
        <v>-51.1790555555556</v>
      </c>
      <c r="AB412" s="0" t="n">
        <f aca="false">(Y412-$AI$1)*3600</f>
        <v>-1033.80881250047</v>
      </c>
      <c r="AC412" s="0" t="n">
        <f aca="false">(Z412-$AJ$1)*3600</f>
        <v>-658.229583333625</v>
      </c>
      <c r="AD412" s="0" t="n">
        <f aca="false">SQRT(AB412^2+AC412^2)</f>
        <v>1225.57204813882</v>
      </c>
      <c r="AE412" s="0" t="n">
        <f aca="false">(AD412*PI()/(3600*180))*$AF$2</f>
        <v>0.594174096123135</v>
      </c>
      <c r="AL412" s="0" t="n">
        <v>224.8</v>
      </c>
      <c r="AM412" s="0" t="n">
        <v>0.594174096123135</v>
      </c>
    </row>
    <row r="413" customFormat="false" ht="13.8" hidden="false" customHeight="false" outlineLevel="0" collapsed="false">
      <c r="A413" s="0" t="s">
        <v>293</v>
      </c>
      <c r="B413" s="0" t="s">
        <v>157</v>
      </c>
      <c r="C413" s="0" t="n">
        <v>3091.521</v>
      </c>
      <c r="D413" s="0" t="n">
        <v>6</v>
      </c>
      <c r="E413" s="0" t="n">
        <v>40</v>
      </c>
      <c r="F413" s="0" t="n">
        <v>29.67</v>
      </c>
      <c r="G413" s="0" t="n">
        <v>-51</v>
      </c>
      <c r="H413" s="0" t="n">
        <v>9</v>
      </c>
      <c r="I413" s="0" t="n">
        <v>23</v>
      </c>
      <c r="J413" s="0" t="n">
        <v>20.82</v>
      </c>
      <c r="K413" s="0" t="n">
        <v>0.92</v>
      </c>
      <c r="L413" s="0" t="n">
        <v>223</v>
      </c>
      <c r="M413" s="0" t="n">
        <v>3</v>
      </c>
      <c r="N413" s="0" t="n">
        <v>0.3</v>
      </c>
      <c r="O413" s="0" t="n">
        <v>0.08</v>
      </c>
      <c r="P413" s="0" t="n">
        <v>0.54</v>
      </c>
      <c r="Q413" s="0" t="n">
        <v>0.14</v>
      </c>
      <c r="R413" s="0" t="n">
        <v>0.993</v>
      </c>
      <c r="X413" s="3" t="n">
        <f aca="false">D413+(E413+(F413/60))/60</f>
        <v>6.67490833333333</v>
      </c>
      <c r="Y413" s="3" t="n">
        <f aca="false">X413*15</f>
        <v>100.123625</v>
      </c>
      <c r="Z413" s="3" t="n">
        <f aca="false">-(ABS(G413)+(H413+(I413/60))/60)</f>
        <v>-51.1563888888889</v>
      </c>
      <c r="AB413" s="0" t="n">
        <f aca="false">(Y413-$AI$1)*3600</f>
        <v>-1087.20881250045</v>
      </c>
      <c r="AC413" s="0" t="n">
        <f aca="false">(Z413-$AJ$1)*3600</f>
        <v>-576.629583333627</v>
      </c>
      <c r="AD413" s="0" t="n">
        <f aca="false">SQRT(AB413^2+AC413^2)</f>
        <v>1230.66026114202</v>
      </c>
      <c r="AE413" s="0" t="n">
        <f aca="false">(AD413*PI()/(3600*180))*$AF$2</f>
        <v>0.596640931399487</v>
      </c>
      <c r="AL413" s="0" t="n">
        <v>223</v>
      </c>
      <c r="AM413" s="0" t="n">
        <v>0.596640931399487</v>
      </c>
    </row>
    <row r="414" customFormat="false" ht="13.8" hidden="false" customHeight="false" outlineLevel="0" collapsed="false">
      <c r="A414" s="0" t="s">
        <v>294</v>
      </c>
      <c r="B414" s="0" t="s">
        <v>157</v>
      </c>
      <c r="C414" s="0" t="n">
        <v>3091.521</v>
      </c>
      <c r="D414" s="0" t="n">
        <v>6</v>
      </c>
      <c r="E414" s="0" t="n">
        <v>40</v>
      </c>
      <c r="F414" s="0" t="n">
        <v>34.97</v>
      </c>
      <c r="G414" s="0" t="n">
        <v>-51</v>
      </c>
      <c r="H414" s="0" t="n">
        <v>8</v>
      </c>
      <c r="I414" s="0" t="n">
        <v>42.7</v>
      </c>
      <c r="J414" s="0" t="n">
        <v>20.51</v>
      </c>
      <c r="K414" s="0" t="n">
        <v>0.91</v>
      </c>
      <c r="L414" s="0" t="n">
        <v>223.5</v>
      </c>
      <c r="M414" s="0" t="n">
        <v>4.5</v>
      </c>
      <c r="N414" s="0" t="n">
        <v>0.28</v>
      </c>
      <c r="O414" s="0" t="n">
        <v>0.04</v>
      </c>
      <c r="P414" s="0" t="n">
        <v>0.18</v>
      </c>
      <c r="Q414" s="0" t="n">
        <v>0.11</v>
      </c>
      <c r="R414" s="0" t="n">
        <v>1</v>
      </c>
      <c r="S414" s="0" t="n">
        <v>221.9</v>
      </c>
      <c r="T414" s="0" t="n">
        <v>3</v>
      </c>
      <c r="U414" s="0" t="n">
        <v>0.24</v>
      </c>
      <c r="V414" s="0" t="n">
        <v>0.08</v>
      </c>
      <c r="X414" s="3" t="n">
        <f aca="false">D414+(E414+(F414/60))/60</f>
        <v>6.67638055555556</v>
      </c>
      <c r="Y414" s="3" t="n">
        <f aca="false">X414*15</f>
        <v>100.145708333333</v>
      </c>
      <c r="Z414" s="3" t="n">
        <f aca="false">-(ABS(G414)+(H414+(I414/60))/60)</f>
        <v>-51.1451944444444</v>
      </c>
      <c r="AB414" s="0" t="n">
        <f aca="false">(Y414-$AI$1)*3600</f>
        <v>-1007.70881250047</v>
      </c>
      <c r="AC414" s="0" t="n">
        <f aca="false">(Z414-$AJ$1)*3600</f>
        <v>-536.329583333611</v>
      </c>
      <c r="AD414" s="0" t="n">
        <f aca="false">SQRT(AB414^2+AC414^2)</f>
        <v>1141.54565075161</v>
      </c>
      <c r="AE414" s="0" t="n">
        <f aca="false">(AD414*PI()/(3600*180))*$AF$2</f>
        <v>0.553436949095468</v>
      </c>
      <c r="AL414" s="0" t="n">
        <v>223.5</v>
      </c>
      <c r="AM414" s="0" t="n">
        <v>0.553436949095468</v>
      </c>
    </row>
    <row r="415" customFormat="false" ht="13.8" hidden="false" customHeight="false" outlineLevel="0" collapsed="false">
      <c r="A415" s="0" t="s">
        <v>294</v>
      </c>
      <c r="B415" s="0" t="s">
        <v>288</v>
      </c>
      <c r="C415" s="0" t="n">
        <v>3409.65</v>
      </c>
      <c r="D415" s="0" t="n">
        <v>6</v>
      </c>
      <c r="E415" s="0" t="n">
        <v>40</v>
      </c>
      <c r="F415" s="0" t="n">
        <v>34.97</v>
      </c>
      <c r="G415" s="0" t="n">
        <v>-51</v>
      </c>
      <c r="H415" s="0" t="n">
        <v>8</v>
      </c>
      <c r="I415" s="0" t="n">
        <v>42.7</v>
      </c>
      <c r="J415" s="0" t="n">
        <v>20.51</v>
      </c>
      <c r="K415" s="0" t="n">
        <v>0.91</v>
      </c>
      <c r="L415" s="0" t="n">
        <v>220.6</v>
      </c>
      <c r="M415" s="0" t="n">
        <v>4</v>
      </c>
      <c r="N415" s="0" t="n">
        <v>0.36</v>
      </c>
      <c r="O415" s="0" t="n">
        <v>0.05</v>
      </c>
      <c r="P415" s="0" t="n">
        <v>0.3</v>
      </c>
      <c r="Q415" s="0" t="n">
        <v>0.12</v>
      </c>
      <c r="X415" s="3" t="n">
        <f aca="false">D415+(E415+(F415/60))/60</f>
        <v>6.67638055555556</v>
      </c>
      <c r="Y415" s="3" t="n">
        <f aca="false">X415*15</f>
        <v>100.145708333333</v>
      </c>
      <c r="Z415" s="3" t="n">
        <f aca="false">-(ABS(G415)+(H415+(I415/60))/60)</f>
        <v>-51.1451944444444</v>
      </c>
      <c r="AB415" s="0" t="n">
        <f aca="false">(Y415-$AI$1)*3600</f>
        <v>-1007.70881250047</v>
      </c>
      <c r="AC415" s="0" t="n">
        <f aca="false">(Z415-$AJ$1)*3600</f>
        <v>-536.329583333611</v>
      </c>
      <c r="AD415" s="0" t="n">
        <f aca="false">SQRT(AB415^2+AC415^2)</f>
        <v>1141.54565075161</v>
      </c>
      <c r="AE415" s="0" t="n">
        <f aca="false">(AD415*PI()/(3600*180))*$AF$2</f>
        <v>0.553436949095468</v>
      </c>
      <c r="AL415" s="0" t="n">
        <v>220.6</v>
      </c>
      <c r="AM415" s="0" t="n">
        <v>0.553436949095468</v>
      </c>
    </row>
    <row r="416" customFormat="false" ht="13.8" hidden="false" customHeight="false" outlineLevel="0" collapsed="false">
      <c r="A416" s="0" t="s">
        <v>295</v>
      </c>
      <c r="B416" s="0" t="s">
        <v>157</v>
      </c>
      <c r="C416" s="0" t="n">
        <v>3091.521</v>
      </c>
      <c r="D416" s="0" t="n">
        <v>6</v>
      </c>
      <c r="E416" s="0" t="n">
        <v>40</v>
      </c>
      <c r="F416" s="0" t="n">
        <v>32.09</v>
      </c>
      <c r="G416" s="0" t="n">
        <v>-51</v>
      </c>
      <c r="H416" s="0" t="n">
        <v>8</v>
      </c>
      <c r="I416" s="0" t="n">
        <v>27.2</v>
      </c>
      <c r="J416" s="0" t="n">
        <v>19.65</v>
      </c>
      <c r="K416" s="0" t="n">
        <v>1.19</v>
      </c>
      <c r="L416" s="0" t="n">
        <v>0.3</v>
      </c>
      <c r="M416" s="0" t="n">
        <v>1.1</v>
      </c>
      <c r="N416" s="0" t="n">
        <v>0.41</v>
      </c>
      <c r="O416" s="0" t="n">
        <v>0.02</v>
      </c>
      <c r="P416" s="0" t="n">
        <v>0.97</v>
      </c>
      <c r="Q416" s="0" t="n">
        <v>0.03</v>
      </c>
      <c r="R416" s="0" t="n">
        <v>0</v>
      </c>
      <c r="S416" s="0" t="n">
        <v>0.9</v>
      </c>
      <c r="T416" s="0" t="n">
        <v>1</v>
      </c>
      <c r="U416" s="0" t="n">
        <v>0.96</v>
      </c>
      <c r="V416" s="0" t="n">
        <v>0.02</v>
      </c>
      <c r="X416" s="3" t="n">
        <f aca="false">D416+(E416+(F416/60))/60</f>
        <v>6.67558055555556</v>
      </c>
      <c r="Y416" s="3" t="n">
        <f aca="false">X416*15</f>
        <v>100.133708333333</v>
      </c>
      <c r="Z416" s="3" t="n">
        <f aca="false">-(ABS(G416)+(H416+(I416/60))/60)</f>
        <v>-51.1408888888889</v>
      </c>
      <c r="AB416" s="0" t="n">
        <f aca="false">(Y416-$AI$1)*3600</f>
        <v>-1050.90881250047</v>
      </c>
      <c r="AC416" s="0" t="n">
        <f aca="false">(Z416-$AJ$1)*3600</f>
        <v>-520.829583333617</v>
      </c>
      <c r="AD416" s="0" t="n">
        <f aca="false">SQRT(AB416^2+AC416^2)</f>
        <v>1172.89078224131</v>
      </c>
      <c r="AE416" s="0" t="n">
        <f aca="false">(AD416*PI()/(3600*180))*$AF$2</f>
        <v>0.56863349767785</v>
      </c>
      <c r="AL416" s="0" t="n">
        <v>0.3</v>
      </c>
      <c r="AM416" s="0" t="n">
        <v>0.56863349767785</v>
      </c>
    </row>
    <row r="417" customFormat="false" ht="13.8" hidden="false" customHeight="false" outlineLevel="0" collapsed="false">
      <c r="A417" s="0" t="s">
        <v>295</v>
      </c>
      <c r="B417" s="0" t="s">
        <v>288</v>
      </c>
      <c r="C417" s="0" t="n">
        <v>3409.65</v>
      </c>
      <c r="D417" s="0" t="n">
        <v>6</v>
      </c>
      <c r="E417" s="0" t="n">
        <v>40</v>
      </c>
      <c r="F417" s="0" t="n">
        <v>32.09</v>
      </c>
      <c r="G417" s="0" t="n">
        <v>-51</v>
      </c>
      <c r="H417" s="0" t="n">
        <v>8</v>
      </c>
      <c r="I417" s="0" t="n">
        <v>27.2</v>
      </c>
      <c r="J417" s="0" t="n">
        <v>19.65</v>
      </c>
      <c r="K417" s="0" t="n">
        <v>1.19</v>
      </c>
      <c r="L417" s="0" t="n">
        <v>3</v>
      </c>
      <c r="M417" s="0" t="n">
        <v>2.2</v>
      </c>
      <c r="N417" s="0" t="n">
        <v>0.36</v>
      </c>
      <c r="O417" s="0" t="n">
        <v>0.03</v>
      </c>
      <c r="P417" s="0" t="n">
        <v>0.95</v>
      </c>
      <c r="Q417" s="0" t="n">
        <v>0.04</v>
      </c>
      <c r="X417" s="3" t="n">
        <f aca="false">D417+(E417+(F417/60))/60</f>
        <v>6.67558055555556</v>
      </c>
      <c r="Y417" s="3" t="n">
        <f aca="false">X417*15</f>
        <v>100.133708333333</v>
      </c>
      <c r="Z417" s="3" t="n">
        <f aca="false">-(ABS(G417)+(H417+(I417/60))/60)</f>
        <v>-51.1408888888889</v>
      </c>
      <c r="AB417" s="0" t="n">
        <f aca="false">(Y417-$AI$1)*3600</f>
        <v>-1050.90881250047</v>
      </c>
      <c r="AC417" s="0" t="n">
        <f aca="false">(Z417-$AJ$1)*3600</f>
        <v>-520.829583333617</v>
      </c>
      <c r="AD417" s="0" t="n">
        <f aca="false">SQRT(AB417^2+AC417^2)</f>
        <v>1172.89078224131</v>
      </c>
      <c r="AE417" s="0" t="n">
        <f aca="false">(AD417*PI()/(3600*180))*$AF$2</f>
        <v>0.56863349767785</v>
      </c>
      <c r="AL417" s="0" t="n">
        <v>3</v>
      </c>
      <c r="AM417" s="0" t="n">
        <v>0.56863349767785</v>
      </c>
    </row>
    <row r="418" customFormat="false" ht="13.8" hidden="false" customHeight="false" outlineLevel="0" collapsed="false">
      <c r="A418" s="0" t="s">
        <v>296</v>
      </c>
      <c r="B418" s="0" t="s">
        <v>157</v>
      </c>
      <c r="C418" s="0" t="n">
        <v>3091.521</v>
      </c>
      <c r="D418" s="0" t="n">
        <v>6</v>
      </c>
      <c r="E418" s="0" t="n">
        <v>40</v>
      </c>
      <c r="F418" s="0" t="n">
        <v>22.64</v>
      </c>
      <c r="G418" s="0" t="n">
        <v>-51</v>
      </c>
      <c r="H418" s="0" t="n">
        <v>7</v>
      </c>
      <c r="I418" s="0" t="n">
        <v>33</v>
      </c>
      <c r="J418" s="0" t="n">
        <v>20.11</v>
      </c>
      <c r="K418" s="0" t="n">
        <v>1.05</v>
      </c>
      <c r="L418" s="0" t="n">
        <v>222.1</v>
      </c>
      <c r="M418" s="0" t="n">
        <v>2</v>
      </c>
      <c r="N418" s="0" t="n">
        <v>0.38</v>
      </c>
      <c r="O418" s="0" t="n">
        <v>0.04</v>
      </c>
      <c r="P418" s="0" t="n">
        <v>0.2</v>
      </c>
      <c r="Q418" s="0" t="n">
        <v>0.12</v>
      </c>
      <c r="R418" s="0" t="n">
        <v>1</v>
      </c>
      <c r="S418" s="0" t="n">
        <v>221.6</v>
      </c>
      <c r="T418" s="0" t="n">
        <v>1.1</v>
      </c>
      <c r="U418" s="0" t="n">
        <v>0.26</v>
      </c>
      <c r="V418" s="0" t="n">
        <v>0.06</v>
      </c>
      <c r="X418" s="3" t="n">
        <f aca="false">D418+(E418+(F418/60))/60</f>
        <v>6.67295555555556</v>
      </c>
      <c r="Y418" s="3" t="n">
        <f aca="false">X418*15</f>
        <v>100.094333333333</v>
      </c>
      <c r="Z418" s="3" t="n">
        <f aca="false">-(ABS(G418)+(H418+(I418/60))/60)</f>
        <v>-51.1258333333333</v>
      </c>
      <c r="AB418" s="0" t="n">
        <f aca="false">(Y418-$AI$1)*3600</f>
        <v>-1192.6588125005</v>
      </c>
      <c r="AC418" s="0" t="n">
        <f aca="false">(Z418-$AJ$1)*3600</f>
        <v>-466.629583333616</v>
      </c>
      <c r="AD418" s="0" t="n">
        <f aca="false">SQRT(AB418^2+AC418^2)</f>
        <v>1280.69442533229</v>
      </c>
      <c r="AE418" s="0" t="n">
        <f aca="false">(AD418*PI()/(3600*180))*$AF$2</f>
        <v>0.620898178721808</v>
      </c>
      <c r="AL418" s="0" t="n">
        <v>222.1</v>
      </c>
      <c r="AM418" s="0" t="n">
        <v>0.620898178721808</v>
      </c>
    </row>
    <row r="419" customFormat="false" ht="13.8" hidden="false" customHeight="false" outlineLevel="0" collapsed="false">
      <c r="A419" s="0" t="s">
        <v>296</v>
      </c>
      <c r="B419" s="0" t="s">
        <v>288</v>
      </c>
      <c r="C419" s="0" t="n">
        <v>3409.65</v>
      </c>
      <c r="D419" s="0" t="n">
        <v>6</v>
      </c>
      <c r="E419" s="0" t="n">
        <v>40</v>
      </c>
      <c r="F419" s="0" t="n">
        <v>22.64</v>
      </c>
      <c r="G419" s="0" t="n">
        <v>-51</v>
      </c>
      <c r="H419" s="0" t="n">
        <v>7</v>
      </c>
      <c r="I419" s="0" t="n">
        <v>33</v>
      </c>
      <c r="J419" s="0" t="n">
        <v>20.11</v>
      </c>
      <c r="K419" s="0" t="n">
        <v>1.05</v>
      </c>
      <c r="L419" s="0" t="n">
        <v>221.4</v>
      </c>
      <c r="M419" s="0" t="n">
        <v>1.3</v>
      </c>
      <c r="N419" s="0" t="n">
        <v>0.32</v>
      </c>
      <c r="O419" s="0" t="n">
        <v>0.03</v>
      </c>
      <c r="P419" s="0" t="n">
        <v>0.28</v>
      </c>
      <c r="Q419" s="0" t="n">
        <v>0.07</v>
      </c>
      <c r="X419" s="3" t="n">
        <f aca="false">D419+(E419+(F419/60))/60</f>
        <v>6.67295555555556</v>
      </c>
      <c r="Y419" s="3" t="n">
        <f aca="false">X419*15</f>
        <v>100.094333333333</v>
      </c>
      <c r="Z419" s="3" t="n">
        <f aca="false">-(ABS(G419)+(H419+(I419/60))/60)</f>
        <v>-51.1258333333333</v>
      </c>
      <c r="AB419" s="0" t="n">
        <f aca="false">(Y419-$AI$1)*3600</f>
        <v>-1192.6588125005</v>
      </c>
      <c r="AC419" s="0" t="n">
        <f aca="false">(Z419-$AJ$1)*3600</f>
        <v>-466.629583333616</v>
      </c>
      <c r="AD419" s="0" t="n">
        <f aca="false">SQRT(AB419^2+AC419^2)</f>
        <v>1280.69442533229</v>
      </c>
      <c r="AE419" s="0" t="n">
        <f aca="false">(AD419*PI()/(3600*180))*$AF$2</f>
        <v>0.620898178721808</v>
      </c>
      <c r="AL419" s="0" t="n">
        <v>221.4</v>
      </c>
      <c r="AM419" s="0" t="n">
        <v>0.620898178721808</v>
      </c>
    </row>
    <row r="420" customFormat="false" ht="13.8" hidden="false" customHeight="false" outlineLevel="0" collapsed="false">
      <c r="A420" s="0" t="s">
        <v>297</v>
      </c>
      <c r="B420" s="0" t="s">
        <v>157</v>
      </c>
      <c r="C420" s="0" t="n">
        <v>3091.521</v>
      </c>
      <c r="D420" s="0" t="n">
        <v>6</v>
      </c>
      <c r="E420" s="0" t="n">
        <v>40</v>
      </c>
      <c r="F420" s="0" t="n">
        <v>51.66</v>
      </c>
      <c r="G420" s="0" t="n">
        <v>-51</v>
      </c>
      <c r="H420" s="0" t="n">
        <v>0</v>
      </c>
      <c r="I420" s="0" t="n">
        <v>7.2</v>
      </c>
      <c r="J420" s="0" t="n">
        <v>20.33</v>
      </c>
      <c r="K420" s="0" t="n">
        <v>0.82</v>
      </c>
      <c r="L420" s="0" t="n">
        <v>204.9</v>
      </c>
      <c r="M420" s="0" t="n">
        <v>4.8</v>
      </c>
      <c r="N420" s="0" t="n">
        <v>0.27</v>
      </c>
      <c r="O420" s="0" t="n">
        <v>0.06</v>
      </c>
      <c r="P420" s="0" t="n">
        <v>0.32</v>
      </c>
      <c r="Q420" s="0" t="n">
        <v>0.11</v>
      </c>
      <c r="R420" s="0" t="n">
        <v>1</v>
      </c>
      <c r="X420" s="3" t="n">
        <f aca="false">D420+(E420+(F420/60))/60</f>
        <v>6.68101666666667</v>
      </c>
      <c r="Y420" s="3" t="n">
        <f aca="false">X420*15</f>
        <v>100.21525</v>
      </c>
      <c r="Z420" s="3" t="n">
        <f aca="false">-(ABS(G420)+(H420+(I420/60))/60)</f>
        <v>-51.002</v>
      </c>
      <c r="AB420" s="0" t="n">
        <f aca="false">(Y420-$AI$1)*3600</f>
        <v>-757.358812500473</v>
      </c>
      <c r="AC420" s="0" t="n">
        <f aca="false">(Z420-$AJ$1)*3600</f>
        <v>-20.829583333628</v>
      </c>
      <c r="AD420" s="0" t="n">
        <f aca="false">SQRT(AB420^2+AC420^2)</f>
        <v>757.645195598824</v>
      </c>
      <c r="AE420" s="0" t="n">
        <f aca="false">(AD420*PI()/(3600*180))*$AF$2</f>
        <v>0.36731675625322</v>
      </c>
      <c r="AL420" s="0" t="n">
        <v>204.9</v>
      </c>
      <c r="AM420" s="0" t="n">
        <v>0.36731675625322</v>
      </c>
    </row>
    <row r="421" customFormat="false" ht="13.8" hidden="false" customHeight="false" outlineLevel="0" collapsed="false">
      <c r="A421" s="0" t="s">
        <v>298</v>
      </c>
      <c r="B421" s="0" t="s">
        <v>157</v>
      </c>
      <c r="C421" s="0" t="n">
        <v>3091.521</v>
      </c>
      <c r="D421" s="0" t="n">
        <v>6</v>
      </c>
      <c r="E421" s="0" t="n">
        <v>40</v>
      </c>
      <c r="F421" s="0" t="n">
        <v>48.98</v>
      </c>
      <c r="G421" s="0" t="n">
        <v>-51</v>
      </c>
      <c r="H421" s="0" t="n">
        <v>1</v>
      </c>
      <c r="I421" s="0" t="n">
        <v>47.5</v>
      </c>
      <c r="J421" s="0" t="n">
        <v>20.06</v>
      </c>
      <c r="K421" s="0" t="n">
        <v>1.04</v>
      </c>
      <c r="L421" s="0" t="n">
        <v>235.4</v>
      </c>
      <c r="M421" s="0" t="n">
        <v>1.5</v>
      </c>
      <c r="N421" s="0" t="n">
        <v>0.29</v>
      </c>
      <c r="O421" s="0" t="n">
        <v>0.03</v>
      </c>
      <c r="P421" s="0" t="n">
        <v>0.34</v>
      </c>
      <c r="Q421" s="0" t="n">
        <v>0.07</v>
      </c>
      <c r="R421" s="0" t="n">
        <v>1</v>
      </c>
      <c r="S421" s="0" t="n">
        <v>235.4</v>
      </c>
      <c r="T421" s="0" t="n">
        <v>1.5</v>
      </c>
      <c r="U421" s="0" t="n">
        <v>0.34</v>
      </c>
      <c r="V421" s="0" t="n">
        <v>0.07</v>
      </c>
      <c r="X421" s="3" t="n">
        <f aca="false">D421+(E421+(F421/60))/60</f>
        <v>6.68027222222222</v>
      </c>
      <c r="Y421" s="3" t="n">
        <f aca="false">X421*15</f>
        <v>100.204083333333</v>
      </c>
      <c r="Z421" s="3" t="n">
        <f aca="false">-(ABS(G421)+(H421+(I421/60))/60)</f>
        <v>-51.0298611111111</v>
      </c>
      <c r="AB421" s="0" t="n">
        <f aca="false">(Y421-$AI$1)*3600</f>
        <v>-797.558812500478</v>
      </c>
      <c r="AC421" s="0" t="n">
        <f aca="false">(Z421-$AJ$1)*3600</f>
        <v>-121.129583333615</v>
      </c>
      <c r="AD421" s="0" t="n">
        <f aca="false">SQRT(AB421^2+AC421^2)</f>
        <v>806.70467666659</v>
      </c>
      <c r="AE421" s="0" t="n">
        <f aca="false">(AD421*PI()/(3600*180))*$AF$2</f>
        <v>0.391101463863007</v>
      </c>
      <c r="AL421" s="0" t="n">
        <v>235.4</v>
      </c>
      <c r="AM421" s="0" t="n">
        <v>0.391101463863007</v>
      </c>
    </row>
    <row r="422" customFormat="false" ht="13.8" hidden="false" customHeight="false" outlineLevel="0" collapsed="false">
      <c r="A422" s="0" t="s">
        <v>298</v>
      </c>
      <c r="B422" s="0" t="s">
        <v>30</v>
      </c>
      <c r="C422" s="0" t="n">
        <v>4120.709</v>
      </c>
      <c r="D422" s="0" t="n">
        <v>6</v>
      </c>
      <c r="E422" s="0" t="n">
        <v>40</v>
      </c>
      <c r="F422" s="0" t="n">
        <v>48.98</v>
      </c>
      <c r="G422" s="0" t="n">
        <v>-51</v>
      </c>
      <c r="H422" s="0" t="n">
        <v>1</v>
      </c>
      <c r="I422" s="0" t="n">
        <v>47.5</v>
      </c>
      <c r="J422" s="0" t="n">
        <v>20.06</v>
      </c>
      <c r="K422" s="0" t="n">
        <v>1.04</v>
      </c>
      <c r="L422" s="0" t="n">
        <v>234.4</v>
      </c>
      <c r="M422" s="0" t="n">
        <v>12.2</v>
      </c>
      <c r="X422" s="3" t="n">
        <f aca="false">D422+(E422+(F422/60))/60</f>
        <v>6.68027222222222</v>
      </c>
      <c r="Y422" s="3" t="n">
        <f aca="false">X422*15</f>
        <v>100.204083333333</v>
      </c>
      <c r="Z422" s="3" t="n">
        <f aca="false">-(ABS(G422)+(H422+(I422/60))/60)</f>
        <v>-51.0298611111111</v>
      </c>
      <c r="AB422" s="0" t="n">
        <f aca="false">(Y422-$AI$1)*3600</f>
        <v>-797.558812500478</v>
      </c>
      <c r="AC422" s="0" t="n">
        <f aca="false">(Z422-$AJ$1)*3600</f>
        <v>-121.129583333615</v>
      </c>
      <c r="AD422" s="0" t="n">
        <f aca="false">SQRT(AB422^2+AC422^2)</f>
        <v>806.70467666659</v>
      </c>
      <c r="AE422" s="0" t="n">
        <f aca="false">(AD422*PI()/(3600*180))*$AF$2</f>
        <v>0.391101463863007</v>
      </c>
      <c r="AL422" s="0" t="n">
        <v>234.4</v>
      </c>
      <c r="AM422" s="0" t="n">
        <v>0.391101463863007</v>
      </c>
    </row>
    <row r="423" customFormat="false" ht="13.8" hidden="false" customHeight="false" outlineLevel="0" collapsed="false">
      <c r="A423" s="0" t="s">
        <v>299</v>
      </c>
      <c r="B423" s="0" t="s">
        <v>157</v>
      </c>
      <c r="C423" s="0" t="n">
        <v>3091.521</v>
      </c>
      <c r="D423" s="0" t="n">
        <v>6</v>
      </c>
      <c r="E423" s="0" t="n">
        <v>40</v>
      </c>
      <c r="F423" s="0" t="n">
        <v>52.33</v>
      </c>
      <c r="G423" s="0" t="n">
        <v>-51</v>
      </c>
      <c r="H423" s="0" t="n">
        <v>1</v>
      </c>
      <c r="I423" s="0" t="n">
        <v>45.5</v>
      </c>
      <c r="J423" s="0" t="n">
        <v>20.27</v>
      </c>
      <c r="K423" s="0" t="n">
        <v>0.82</v>
      </c>
      <c r="L423" s="0" t="n">
        <v>213.3</v>
      </c>
      <c r="M423" s="0" t="n">
        <v>3.5</v>
      </c>
      <c r="N423" s="0" t="n">
        <v>0.35</v>
      </c>
      <c r="O423" s="0" t="n">
        <v>0.06</v>
      </c>
      <c r="P423" s="0" t="n">
        <v>0.2</v>
      </c>
      <c r="Q423" s="0" t="n">
        <v>0.15</v>
      </c>
      <c r="R423" s="0" t="n">
        <v>1</v>
      </c>
      <c r="X423" s="3" t="n">
        <f aca="false">D423+(E423+(F423/60))/60</f>
        <v>6.68120277777778</v>
      </c>
      <c r="Y423" s="3" t="n">
        <f aca="false">X423*15</f>
        <v>100.218041666667</v>
      </c>
      <c r="Z423" s="3" t="n">
        <f aca="false">-(ABS(G423)+(H423+(I423/60))/60)</f>
        <v>-51.0293055555556</v>
      </c>
      <c r="AB423" s="0" t="n">
        <f aca="false">(Y423-$AI$1)*3600</f>
        <v>-747.308812500472</v>
      </c>
      <c r="AC423" s="0" t="n">
        <f aca="false">(Z423-$AJ$1)*3600</f>
        <v>-119.129583333608</v>
      </c>
      <c r="AD423" s="0" t="n">
        <f aca="false">SQRT(AB423^2+AC423^2)</f>
        <v>756.744553245086</v>
      </c>
      <c r="AE423" s="0" t="n">
        <f aca="false">(AD423*PI()/(3600*180))*$AF$2</f>
        <v>0.366880112518341</v>
      </c>
      <c r="AL423" s="0" t="n">
        <v>213.3</v>
      </c>
      <c r="AM423" s="0" t="n">
        <v>0.366880112518341</v>
      </c>
    </row>
    <row r="424" customFormat="false" ht="13.8" hidden="false" customHeight="false" outlineLevel="0" collapsed="false">
      <c r="A424" s="0" t="s">
        <v>300</v>
      </c>
      <c r="B424" s="0" t="s">
        <v>157</v>
      </c>
      <c r="C424" s="0" t="n">
        <v>3091.521</v>
      </c>
      <c r="D424" s="0" t="n">
        <v>6</v>
      </c>
      <c r="E424" s="0" t="n">
        <v>40</v>
      </c>
      <c r="F424" s="0" t="n">
        <v>55.88</v>
      </c>
      <c r="G424" s="0" t="n">
        <v>-51</v>
      </c>
      <c r="H424" s="0" t="n">
        <v>5</v>
      </c>
      <c r="I424" s="0" t="n">
        <v>56.1</v>
      </c>
      <c r="J424" s="0" t="n">
        <v>20.32</v>
      </c>
      <c r="K424" s="0" t="n">
        <v>0.85</v>
      </c>
      <c r="L424" s="0" t="n">
        <v>222.5</v>
      </c>
      <c r="M424" s="0" t="n">
        <v>4.7</v>
      </c>
      <c r="N424" s="0" t="n">
        <v>0.3</v>
      </c>
      <c r="O424" s="0" t="n">
        <v>0.04</v>
      </c>
      <c r="P424" s="0" t="n">
        <v>0.15</v>
      </c>
      <c r="Q424" s="0" t="n">
        <v>0.11</v>
      </c>
      <c r="R424" s="0" t="n">
        <v>1</v>
      </c>
      <c r="X424" s="3" t="n">
        <f aca="false">D424+(E424+(F424/60))/60</f>
        <v>6.68218888888889</v>
      </c>
      <c r="Y424" s="3" t="n">
        <f aca="false">X424*15</f>
        <v>100.232833333333</v>
      </c>
      <c r="Z424" s="3" t="n">
        <f aca="false">-(ABS(G424)+(H424+(I424/60))/60)</f>
        <v>-51.0989166666667</v>
      </c>
      <c r="AB424" s="0" t="n">
        <f aca="false">(Y424-$AI$1)*3600</f>
        <v>-694.058812500469</v>
      </c>
      <c r="AC424" s="0" t="n">
        <f aca="false">(Z424-$AJ$1)*3600</f>
        <v>-369.729583333623</v>
      </c>
      <c r="AD424" s="0" t="n">
        <f aca="false">SQRT(AB424^2+AC424^2)</f>
        <v>786.395320434714</v>
      </c>
      <c r="AE424" s="0" t="n">
        <f aca="false">(AD424*PI()/(3600*180))*$AF$2</f>
        <v>0.381255210107267</v>
      </c>
      <c r="AL424" s="0" t="n">
        <v>222.5</v>
      </c>
      <c r="AM424" s="0" t="n">
        <v>0.381255210107267</v>
      </c>
    </row>
    <row r="425" customFormat="false" ht="13.8" hidden="false" customHeight="false" outlineLevel="0" collapsed="false">
      <c r="A425" s="0" t="s">
        <v>301</v>
      </c>
      <c r="B425" s="0" t="s">
        <v>157</v>
      </c>
      <c r="C425" s="0" t="n">
        <v>3091.521</v>
      </c>
      <c r="D425" s="0" t="n">
        <v>6</v>
      </c>
      <c r="E425" s="0" t="n">
        <v>40</v>
      </c>
      <c r="F425" s="0" t="n">
        <v>59.45</v>
      </c>
      <c r="G425" s="0" t="n">
        <v>-50</v>
      </c>
      <c r="H425" s="0" t="n">
        <v>59</v>
      </c>
      <c r="I425" s="0" t="n">
        <v>33.6</v>
      </c>
      <c r="J425" s="0" t="n">
        <v>20.41</v>
      </c>
      <c r="K425" s="0" t="n">
        <v>0.82</v>
      </c>
      <c r="L425" s="0" t="n">
        <v>218</v>
      </c>
      <c r="M425" s="0" t="n">
        <v>4.3</v>
      </c>
      <c r="N425" s="0" t="n">
        <v>0.33</v>
      </c>
      <c r="O425" s="0" t="n">
        <v>0.05</v>
      </c>
      <c r="P425" s="0" t="n">
        <v>0.19</v>
      </c>
      <c r="Q425" s="0" t="n">
        <v>0.13</v>
      </c>
      <c r="R425" s="0" t="n">
        <v>1</v>
      </c>
      <c r="X425" s="3" t="n">
        <f aca="false">D425+(E425+(F425/60))/60</f>
        <v>6.68318055555556</v>
      </c>
      <c r="Y425" s="3" t="n">
        <f aca="false">X425*15</f>
        <v>100.247708333333</v>
      </c>
      <c r="Z425" s="3" t="n">
        <f aca="false">-(ABS(G425)+(H425+(I425/60))/60)</f>
        <v>-50.9926666666667</v>
      </c>
      <c r="AB425" s="0" t="n">
        <f aca="false">(Y425-$AI$1)*3600</f>
        <v>-640.508812500457</v>
      </c>
      <c r="AC425" s="0" t="n">
        <f aca="false">(Z425-$AJ$1)*3600</f>
        <v>12.7704166663875</v>
      </c>
      <c r="AD425" s="0" t="n">
        <f aca="false">SQRT(AB425^2+AC425^2)</f>
        <v>640.63610765596</v>
      </c>
      <c r="AE425" s="0" t="n">
        <f aca="false">(AD425*PI()/(3600*180))*$AF$2</f>
        <v>0.310589149604371</v>
      </c>
      <c r="AL425" s="0" t="n">
        <v>218</v>
      </c>
      <c r="AM425" s="0" t="n">
        <v>0.310589149604371</v>
      </c>
    </row>
    <row r="426" customFormat="false" ht="13.8" hidden="false" customHeight="false" outlineLevel="0" collapsed="false">
      <c r="A426" s="0" t="s">
        <v>302</v>
      </c>
      <c r="B426" s="0" t="s">
        <v>157</v>
      </c>
      <c r="C426" s="0" t="n">
        <v>3091.521</v>
      </c>
      <c r="D426" s="0" t="n">
        <v>6</v>
      </c>
      <c r="E426" s="0" t="n">
        <v>40</v>
      </c>
      <c r="F426" s="0" t="n">
        <v>58.32</v>
      </c>
      <c r="G426" s="0" t="n">
        <v>-51</v>
      </c>
      <c r="H426" s="0" t="n">
        <v>0</v>
      </c>
      <c r="I426" s="0" t="n">
        <v>9.6</v>
      </c>
      <c r="J426" s="0" t="n">
        <v>20.45</v>
      </c>
      <c r="K426" s="0" t="n">
        <v>0.76</v>
      </c>
      <c r="L426" s="0" t="n">
        <v>228.7</v>
      </c>
      <c r="M426" s="0" t="n">
        <v>4</v>
      </c>
      <c r="N426" s="0" t="n">
        <v>0.34</v>
      </c>
      <c r="O426" s="0" t="n">
        <v>0.06</v>
      </c>
      <c r="P426" s="0" t="n">
        <v>0.4</v>
      </c>
      <c r="Q426" s="0" t="n">
        <v>0.12</v>
      </c>
      <c r="R426" s="0" t="n">
        <v>1</v>
      </c>
      <c r="S426" s="0" t="n">
        <v>221.7</v>
      </c>
      <c r="T426" s="0" t="n">
        <v>3.1</v>
      </c>
      <c r="U426" s="0" t="n">
        <v>0.4</v>
      </c>
      <c r="V426" s="0" t="n">
        <v>0.12</v>
      </c>
      <c r="X426" s="3" t="n">
        <f aca="false">D426+(E426+(F426/60))/60</f>
        <v>6.68286666666667</v>
      </c>
      <c r="Y426" s="3" t="n">
        <f aca="false">X426*15</f>
        <v>100.243</v>
      </c>
      <c r="Z426" s="3" t="n">
        <f aca="false">-(ABS(G426)+(H426+(I426/60))/60)</f>
        <v>-51.0026666666667</v>
      </c>
      <c r="AB426" s="0" t="n">
        <f aca="false">(Y426-$AI$1)*3600</f>
        <v>-657.458812500482</v>
      </c>
      <c r="AC426" s="0" t="n">
        <f aca="false">(Z426-$AJ$1)*3600</f>
        <v>-23.2295833336309</v>
      </c>
      <c r="AD426" s="0" t="n">
        <f aca="false">SQRT(AB426^2+AC426^2)</f>
        <v>657.869062714153</v>
      </c>
      <c r="AE426" s="0" t="n">
        <f aca="false">(AD426*PI()/(3600*180))*$AF$2</f>
        <v>0.318943921982529</v>
      </c>
      <c r="AL426" s="0" t="n">
        <v>228.7</v>
      </c>
      <c r="AM426" s="0" t="n">
        <v>0.318943921982529</v>
      </c>
    </row>
    <row r="427" customFormat="false" ht="13.8" hidden="false" customHeight="false" outlineLevel="0" collapsed="false">
      <c r="A427" s="0" t="s">
        <v>302</v>
      </c>
      <c r="B427" s="0" t="s">
        <v>118</v>
      </c>
      <c r="C427" s="0" t="n">
        <v>4122.701</v>
      </c>
      <c r="D427" s="0" t="n">
        <v>6</v>
      </c>
      <c r="E427" s="0" t="n">
        <v>40</v>
      </c>
      <c r="F427" s="0" t="n">
        <v>58.32</v>
      </c>
      <c r="G427" s="0" t="n">
        <v>-51</v>
      </c>
      <c r="H427" s="0" t="n">
        <v>0</v>
      </c>
      <c r="I427" s="0" t="n">
        <v>9.6</v>
      </c>
      <c r="J427" s="0" t="n">
        <v>20.45</v>
      </c>
      <c r="K427" s="0" t="n">
        <v>0.76</v>
      </c>
      <c r="L427" s="0" t="n">
        <v>210.1</v>
      </c>
      <c r="M427" s="0" t="n">
        <v>5.1</v>
      </c>
      <c r="X427" s="3" t="n">
        <f aca="false">D427+(E427+(F427/60))/60</f>
        <v>6.68286666666667</v>
      </c>
      <c r="Y427" s="3" t="n">
        <f aca="false">X427*15</f>
        <v>100.243</v>
      </c>
      <c r="Z427" s="3" t="n">
        <f aca="false">-(ABS(G427)+(H427+(I427/60))/60)</f>
        <v>-51.0026666666667</v>
      </c>
      <c r="AB427" s="0" t="n">
        <f aca="false">(Y427-$AI$1)*3600</f>
        <v>-657.458812500482</v>
      </c>
      <c r="AC427" s="0" t="n">
        <f aca="false">(Z427-$AJ$1)*3600</f>
        <v>-23.2295833336309</v>
      </c>
      <c r="AD427" s="0" t="n">
        <f aca="false">SQRT(AB427^2+AC427^2)</f>
        <v>657.869062714153</v>
      </c>
      <c r="AE427" s="0" t="n">
        <f aca="false">(AD427*PI()/(3600*180))*$AF$2</f>
        <v>0.318943921982529</v>
      </c>
      <c r="AL427" s="0" t="n">
        <v>210.1</v>
      </c>
      <c r="AM427" s="0" t="n">
        <v>0.318943921982529</v>
      </c>
    </row>
    <row r="428" customFormat="false" ht="13.8" hidden="false" customHeight="false" outlineLevel="0" collapsed="false">
      <c r="A428" s="0" t="s">
        <v>303</v>
      </c>
      <c r="B428" s="0" t="s">
        <v>157</v>
      </c>
      <c r="C428" s="0" t="n">
        <v>3091.521</v>
      </c>
      <c r="D428" s="0" t="n">
        <v>6</v>
      </c>
      <c r="E428" s="0" t="n">
        <v>40</v>
      </c>
      <c r="F428" s="0" t="n">
        <v>54.55</v>
      </c>
      <c r="G428" s="0" t="n">
        <v>-51</v>
      </c>
      <c r="H428" s="0" t="n">
        <v>2</v>
      </c>
      <c r="I428" s="0" t="n">
        <v>11.7</v>
      </c>
      <c r="J428" s="0" t="n">
        <v>19.96</v>
      </c>
      <c r="K428" s="0" t="n">
        <v>0.98</v>
      </c>
      <c r="L428" s="0" t="n">
        <v>217.3</v>
      </c>
      <c r="M428" s="0" t="n">
        <v>3.5</v>
      </c>
      <c r="N428" s="0" t="n">
        <v>0.3</v>
      </c>
      <c r="O428" s="0" t="n">
        <v>0.04</v>
      </c>
      <c r="P428" s="0" t="n">
        <v>0.38</v>
      </c>
      <c r="Q428" s="0" t="n">
        <v>0.08</v>
      </c>
      <c r="R428" s="0" t="n">
        <v>1</v>
      </c>
      <c r="X428" s="3" t="n">
        <f aca="false">D428+(E428+(F428/60))/60</f>
        <v>6.68181944444445</v>
      </c>
      <c r="Y428" s="3" t="n">
        <f aca="false">X428*15</f>
        <v>100.227291666667</v>
      </c>
      <c r="Z428" s="3" t="n">
        <f aca="false">-(ABS(G428)+(H428+(I428/60))/60)</f>
        <v>-51.0365833333333</v>
      </c>
      <c r="AB428" s="0" t="n">
        <f aca="false">(Y428-$AI$1)*3600</f>
        <v>-714.008812500441</v>
      </c>
      <c r="AC428" s="0" t="n">
        <f aca="false">(Z428-$AJ$1)*3600</f>
        <v>-145.329583333617</v>
      </c>
      <c r="AD428" s="0" t="n">
        <f aca="false">SQRT(AB428^2+AC428^2)</f>
        <v>728.648936127826</v>
      </c>
      <c r="AE428" s="0" t="n">
        <f aca="false">(AD428*PI()/(3600*180))*$AF$2</f>
        <v>0.353258972960679</v>
      </c>
      <c r="AL428" s="0" t="n">
        <v>217.3</v>
      </c>
      <c r="AM428" s="0" t="n">
        <v>0.353258972960679</v>
      </c>
    </row>
    <row r="429" customFormat="false" ht="13.8" hidden="false" customHeight="false" outlineLevel="0" collapsed="false">
      <c r="A429" s="0" t="s">
        <v>304</v>
      </c>
      <c r="B429" s="0" t="s">
        <v>157</v>
      </c>
      <c r="C429" s="0" t="n">
        <v>3091.521</v>
      </c>
      <c r="D429" s="0" t="n">
        <v>6</v>
      </c>
      <c r="E429" s="0" t="n">
        <v>40</v>
      </c>
      <c r="F429" s="0" t="n">
        <v>58.96</v>
      </c>
      <c r="G429" s="0" t="n">
        <v>-51</v>
      </c>
      <c r="H429" s="0" t="n">
        <v>4</v>
      </c>
      <c r="I429" s="0" t="n">
        <v>0.6</v>
      </c>
      <c r="J429" s="0" t="n">
        <v>20.26</v>
      </c>
      <c r="K429" s="0" t="n">
        <v>0.78</v>
      </c>
      <c r="L429" s="0" t="n">
        <v>221.3</v>
      </c>
      <c r="M429" s="0" t="n">
        <v>3.3</v>
      </c>
      <c r="N429" s="0" t="n">
        <v>0.35</v>
      </c>
      <c r="O429" s="0" t="n">
        <v>0.04</v>
      </c>
      <c r="P429" s="0" t="n">
        <v>0.16</v>
      </c>
      <c r="Q429" s="0" t="n">
        <v>0.1</v>
      </c>
      <c r="R429" s="0" t="n">
        <v>1</v>
      </c>
      <c r="X429" s="3" t="n">
        <f aca="false">D429+(E429+(F429/60))/60</f>
        <v>6.68304444444444</v>
      </c>
      <c r="Y429" s="3" t="n">
        <f aca="false">X429*15</f>
        <v>100.245666666667</v>
      </c>
      <c r="Z429" s="3" t="n">
        <f aca="false">-(ABS(G429)+(H429+(I429/60))/60)</f>
        <v>-51.0668333333333</v>
      </c>
      <c r="AB429" s="0" t="n">
        <f aca="false">(Y429-$AI$1)*3600</f>
        <v>-647.858812500471</v>
      </c>
      <c r="AC429" s="0" t="n">
        <f aca="false">(Z429-$AJ$1)*3600</f>
        <v>-254.229583333625</v>
      </c>
      <c r="AD429" s="0" t="n">
        <f aca="false">SQRT(AB429^2+AC429^2)</f>
        <v>695.955258602526</v>
      </c>
      <c r="AE429" s="0" t="n">
        <f aca="false">(AD429*PI()/(3600*180))*$AF$2</f>
        <v>0.33740863081063</v>
      </c>
      <c r="AL429" s="0" t="n">
        <v>221.3</v>
      </c>
      <c r="AM429" s="0" t="n">
        <v>0.33740863081063</v>
      </c>
    </row>
    <row r="430" customFormat="false" ht="13.8" hidden="false" customHeight="false" outlineLevel="0" collapsed="false">
      <c r="A430" s="0" t="s">
        <v>305</v>
      </c>
      <c r="B430" s="0" t="s">
        <v>157</v>
      </c>
      <c r="C430" s="0" t="n">
        <v>3091.521</v>
      </c>
      <c r="D430" s="0" t="n">
        <v>6</v>
      </c>
      <c r="E430" s="0" t="n">
        <v>41</v>
      </c>
      <c r="F430" s="0" t="n">
        <v>1.36</v>
      </c>
      <c r="G430" s="0" t="n">
        <v>-51</v>
      </c>
      <c r="H430" s="0" t="n">
        <v>12</v>
      </c>
      <c r="I430" s="0" t="n">
        <v>5.4</v>
      </c>
      <c r="J430" s="0" t="n">
        <v>19.22</v>
      </c>
      <c r="K430" s="0" t="n">
        <v>1.42</v>
      </c>
      <c r="L430" s="0" t="n">
        <v>111.7</v>
      </c>
      <c r="M430" s="0" t="n">
        <v>2.1</v>
      </c>
      <c r="N430" s="0" t="n">
        <v>0.34</v>
      </c>
      <c r="O430" s="0" t="n">
        <v>0.02</v>
      </c>
      <c r="P430" s="0" t="n">
        <v>0.89</v>
      </c>
      <c r="Q430" s="0" t="n">
        <v>0.03</v>
      </c>
      <c r="R430" s="0" t="n">
        <v>0</v>
      </c>
      <c r="X430" s="3" t="n">
        <f aca="false">D430+(E430+(F430/60))/60</f>
        <v>6.68371111111111</v>
      </c>
      <c r="Y430" s="3" t="n">
        <f aca="false">X430*15</f>
        <v>100.255666666667</v>
      </c>
      <c r="Z430" s="3" t="n">
        <f aca="false">-(ABS(G430)+(H430+(I430/60))/60)</f>
        <v>-51.2015</v>
      </c>
      <c r="AB430" s="0" t="n">
        <f aca="false">(Y430-$AI$1)*3600</f>
        <v>-611.858812500452</v>
      </c>
      <c r="AC430" s="0" t="n">
        <f aca="false">(Z430-$AJ$1)*3600</f>
        <v>-739.02958333363</v>
      </c>
      <c r="AD430" s="0" t="n">
        <f aca="false">SQRT(AB430^2+AC430^2)</f>
        <v>959.44563758284</v>
      </c>
      <c r="AE430" s="0" t="n">
        <f aca="false">(AD430*PI()/(3600*180))*$AF$2</f>
        <v>0.465152371381022</v>
      </c>
      <c r="AL430" s="0" t="n">
        <v>111.7</v>
      </c>
      <c r="AM430" s="0" t="n">
        <v>0.465152371381022</v>
      </c>
    </row>
    <row r="431" customFormat="false" ht="13.8" hidden="false" customHeight="false" outlineLevel="0" collapsed="false">
      <c r="A431" s="0" t="s">
        <v>306</v>
      </c>
      <c r="B431" s="0" t="s">
        <v>157</v>
      </c>
      <c r="C431" s="0" t="n">
        <v>3091.521</v>
      </c>
      <c r="D431" s="0" t="n">
        <v>6</v>
      </c>
      <c r="E431" s="0" t="n">
        <v>41</v>
      </c>
      <c r="F431" s="0" t="n">
        <v>3.83</v>
      </c>
      <c r="G431" s="0" t="n">
        <v>-51</v>
      </c>
      <c r="H431" s="0" t="n">
        <v>11</v>
      </c>
      <c r="I431" s="0" t="n">
        <v>7.7</v>
      </c>
      <c r="J431" s="0" t="n">
        <v>20.68</v>
      </c>
      <c r="K431" s="0" t="n">
        <v>0.88</v>
      </c>
      <c r="L431" s="0" t="n">
        <v>217.1</v>
      </c>
      <c r="M431" s="0" t="n">
        <v>3.6</v>
      </c>
      <c r="N431" s="0" t="n">
        <v>0.31</v>
      </c>
      <c r="O431" s="0" t="n">
        <v>0.04</v>
      </c>
      <c r="P431" s="0" t="n">
        <v>0.3</v>
      </c>
      <c r="Q431" s="0" t="n">
        <v>0.09</v>
      </c>
      <c r="R431" s="0" t="n">
        <v>1</v>
      </c>
      <c r="X431" s="3" t="n">
        <f aca="false">D431+(E431+(F431/60))/60</f>
        <v>6.68439722222222</v>
      </c>
      <c r="Y431" s="3" t="n">
        <f aca="false">X431*15</f>
        <v>100.265958333333</v>
      </c>
      <c r="Z431" s="3" t="n">
        <f aca="false">-(ABS(G431)+(H431+(I431/60))/60)</f>
        <v>-51.1854722222222</v>
      </c>
      <c r="AB431" s="0" t="n">
        <f aca="false">(Y431-$AI$1)*3600</f>
        <v>-574.808812500424</v>
      </c>
      <c r="AC431" s="0" t="n">
        <f aca="false">(Z431-$AJ$1)*3600</f>
        <v>-681.329583333624</v>
      </c>
      <c r="AD431" s="0" t="n">
        <f aca="false">SQRT(AB431^2+AC431^2)</f>
        <v>891.411898088486</v>
      </c>
      <c r="AE431" s="0" t="n">
        <f aca="false">(AD431*PI()/(3600*180))*$AF$2</f>
        <v>0.432168683697118</v>
      </c>
      <c r="AL431" s="0" t="n">
        <v>217.1</v>
      </c>
      <c r="AM431" s="0" t="n">
        <v>0.432168683697118</v>
      </c>
    </row>
    <row r="432" customFormat="false" ht="13.8" hidden="false" customHeight="false" outlineLevel="0" collapsed="false">
      <c r="A432" s="0" t="s">
        <v>307</v>
      </c>
      <c r="B432" s="0" t="s">
        <v>157</v>
      </c>
      <c r="C432" s="0" t="n">
        <v>3091.521</v>
      </c>
      <c r="D432" s="0" t="n">
        <v>6</v>
      </c>
      <c r="E432" s="0" t="n">
        <v>41</v>
      </c>
      <c r="F432" s="0" t="n">
        <v>2.3</v>
      </c>
      <c r="G432" s="0" t="n">
        <v>-51</v>
      </c>
      <c r="H432" s="0" t="n">
        <v>11</v>
      </c>
      <c r="I432" s="0" t="n">
        <v>0</v>
      </c>
      <c r="J432" s="0" t="n">
        <v>20.73</v>
      </c>
      <c r="K432" s="0" t="n">
        <v>0.88</v>
      </c>
      <c r="L432" s="0" t="n">
        <v>218</v>
      </c>
      <c r="M432" s="0" t="n">
        <v>4.2</v>
      </c>
      <c r="N432" s="0" t="n">
        <v>0.37</v>
      </c>
      <c r="O432" s="0" t="n">
        <v>0.05</v>
      </c>
      <c r="P432" s="0" t="n">
        <v>0.33</v>
      </c>
      <c r="Q432" s="0" t="n">
        <v>0.11</v>
      </c>
      <c r="R432" s="0" t="n">
        <v>1</v>
      </c>
      <c r="X432" s="3" t="n">
        <f aca="false">D432+(E432+(F432/60))/60</f>
        <v>6.68397222222222</v>
      </c>
      <c r="Y432" s="3" t="n">
        <f aca="false">X432*15</f>
        <v>100.259583333333</v>
      </c>
      <c r="Z432" s="3" t="n">
        <f aca="false">-(ABS(G432)+(H432+(I432/60))/60)</f>
        <v>-51.1833333333333</v>
      </c>
      <c r="AB432" s="0" t="n">
        <f aca="false">(Y432-$AI$1)*3600</f>
        <v>-597.758812500496</v>
      </c>
      <c r="AC432" s="0" t="n">
        <f aca="false">(Z432-$AJ$1)*3600</f>
        <v>-673.629583333607</v>
      </c>
      <c r="AD432" s="0" t="n">
        <f aca="false">SQRT(AB432^2+AC432^2)</f>
        <v>900.606691882873</v>
      </c>
      <c r="AE432" s="0" t="n">
        <f aca="false">(AD432*PI()/(3600*180))*$AF$2</f>
        <v>0.436626445523617</v>
      </c>
      <c r="AL432" s="0" t="n">
        <v>218</v>
      </c>
      <c r="AM432" s="0" t="n">
        <v>0.436626445523617</v>
      </c>
    </row>
    <row r="433" customFormat="false" ht="13.8" hidden="false" customHeight="false" outlineLevel="0" collapsed="false">
      <c r="A433" s="0" t="s">
        <v>308</v>
      </c>
      <c r="B433" s="0" t="s">
        <v>157</v>
      </c>
      <c r="C433" s="0" t="n">
        <v>3091.521</v>
      </c>
      <c r="D433" s="0" t="n">
        <v>6</v>
      </c>
      <c r="E433" s="0" t="n">
        <v>40</v>
      </c>
      <c r="F433" s="0" t="n">
        <v>55.92</v>
      </c>
      <c r="G433" s="0" t="n">
        <v>-51</v>
      </c>
      <c r="H433" s="0" t="n">
        <v>10</v>
      </c>
      <c r="I433" s="0" t="n">
        <v>47</v>
      </c>
      <c r="J433" s="0" t="n">
        <v>19.72</v>
      </c>
      <c r="K433" s="0" t="n">
        <v>1.15</v>
      </c>
      <c r="L433" s="0" t="n">
        <v>226</v>
      </c>
      <c r="M433" s="0" t="n">
        <v>1.1</v>
      </c>
      <c r="N433" s="0" t="n">
        <v>0.36</v>
      </c>
      <c r="O433" s="0" t="n">
        <v>0.02</v>
      </c>
      <c r="P433" s="0" t="n">
        <v>0.35</v>
      </c>
      <c r="Q433" s="0" t="n">
        <v>0.05</v>
      </c>
      <c r="R433" s="0" t="n">
        <v>1</v>
      </c>
      <c r="S433" s="0" t="n">
        <v>224.4</v>
      </c>
      <c r="T433" s="0" t="n">
        <v>0.7</v>
      </c>
      <c r="U433" s="0" t="n">
        <v>0.33</v>
      </c>
      <c r="V433" s="0" t="n">
        <v>0.04</v>
      </c>
      <c r="X433" s="3" t="n">
        <f aca="false">D433+(E433+(F433/60))/60</f>
        <v>6.6822</v>
      </c>
      <c r="Y433" s="3" t="n">
        <f aca="false">X433*15</f>
        <v>100.233</v>
      </c>
      <c r="Z433" s="3" t="n">
        <f aca="false">-(ABS(G433)+(H433+(I433/60))/60)</f>
        <v>-51.1797222222222</v>
      </c>
      <c r="AB433" s="0" t="n">
        <f aca="false">(Y433-$AI$1)*3600</f>
        <v>-693.45881250045</v>
      </c>
      <c r="AC433" s="0" t="n">
        <f aca="false">(Z433-$AJ$1)*3600</f>
        <v>-660.629583333628</v>
      </c>
      <c r="AD433" s="0" t="n">
        <f aca="false">SQRT(AB433^2+AC433^2)</f>
        <v>957.766449093982</v>
      </c>
      <c r="AE433" s="0" t="n">
        <f aca="false">(AD433*PI()/(3600*180))*$AF$2</f>
        <v>0.464338277828463</v>
      </c>
      <c r="AL433" s="0" t="n">
        <v>226</v>
      </c>
      <c r="AM433" s="0" t="n">
        <v>0.464338277828463</v>
      </c>
    </row>
    <row r="434" customFormat="false" ht="13.8" hidden="false" customHeight="false" outlineLevel="0" collapsed="false">
      <c r="A434" s="0" t="s">
        <v>308</v>
      </c>
      <c r="B434" s="0" t="s">
        <v>288</v>
      </c>
      <c r="C434" s="0" t="n">
        <v>3409.65</v>
      </c>
      <c r="D434" s="0" t="n">
        <v>6</v>
      </c>
      <c r="E434" s="0" t="n">
        <v>40</v>
      </c>
      <c r="F434" s="0" t="n">
        <v>55.92</v>
      </c>
      <c r="G434" s="0" t="n">
        <v>-51</v>
      </c>
      <c r="H434" s="0" t="n">
        <v>10</v>
      </c>
      <c r="I434" s="0" t="n">
        <v>47</v>
      </c>
      <c r="J434" s="0" t="n">
        <v>19.72</v>
      </c>
      <c r="K434" s="0" t="n">
        <v>1.15</v>
      </c>
      <c r="L434" s="0" t="n">
        <v>223.5</v>
      </c>
      <c r="M434" s="0" t="n">
        <v>0.9</v>
      </c>
      <c r="N434" s="0" t="n">
        <v>0.36</v>
      </c>
      <c r="O434" s="0" t="n">
        <v>0.02</v>
      </c>
      <c r="P434" s="0" t="n">
        <v>0.29</v>
      </c>
      <c r="Q434" s="0" t="n">
        <v>0.05</v>
      </c>
      <c r="X434" s="3" t="n">
        <f aca="false">D434+(E434+(F434/60))/60</f>
        <v>6.6822</v>
      </c>
      <c r="Y434" s="3" t="n">
        <f aca="false">X434*15</f>
        <v>100.233</v>
      </c>
      <c r="Z434" s="3" t="n">
        <f aca="false">-(ABS(G434)+(H434+(I434/60))/60)</f>
        <v>-51.1797222222222</v>
      </c>
      <c r="AB434" s="0" t="n">
        <f aca="false">(Y434-$AI$1)*3600</f>
        <v>-693.45881250045</v>
      </c>
      <c r="AC434" s="0" t="n">
        <f aca="false">(Z434-$AJ$1)*3600</f>
        <v>-660.629583333628</v>
      </c>
      <c r="AD434" s="0" t="n">
        <f aca="false">SQRT(AB434^2+AC434^2)</f>
        <v>957.766449093982</v>
      </c>
      <c r="AE434" s="0" t="n">
        <f aca="false">(AD434*PI()/(3600*180))*$AF$2</f>
        <v>0.464338277828463</v>
      </c>
      <c r="AL434" s="0" t="n">
        <v>223.5</v>
      </c>
      <c r="AM434" s="0" t="n">
        <v>0.464338277828463</v>
      </c>
    </row>
    <row r="435" customFormat="false" ht="13.8" hidden="false" customHeight="false" outlineLevel="0" collapsed="false">
      <c r="A435" s="0" t="s">
        <v>309</v>
      </c>
      <c r="B435" s="0" t="s">
        <v>157</v>
      </c>
      <c r="C435" s="0" t="n">
        <v>3091.521</v>
      </c>
      <c r="D435" s="0" t="n">
        <v>6</v>
      </c>
      <c r="E435" s="0" t="n">
        <v>40</v>
      </c>
      <c r="F435" s="0" t="n">
        <v>58.79</v>
      </c>
      <c r="G435" s="0" t="n">
        <v>-51</v>
      </c>
      <c r="H435" s="0" t="n">
        <v>7</v>
      </c>
      <c r="I435" s="0" t="n">
        <v>1.5</v>
      </c>
      <c r="J435" s="0" t="n">
        <v>18.46</v>
      </c>
      <c r="K435" s="0" t="n">
        <v>1.16</v>
      </c>
      <c r="L435" s="0" t="n">
        <v>69</v>
      </c>
      <c r="M435" s="0" t="n">
        <v>1.4</v>
      </c>
      <c r="N435" s="0" t="n">
        <v>0.38</v>
      </c>
      <c r="O435" s="0" t="n">
        <v>0.02</v>
      </c>
      <c r="P435" s="0" t="n">
        <v>0.95</v>
      </c>
      <c r="Q435" s="0" t="n">
        <v>0.02</v>
      </c>
      <c r="R435" s="0" t="n">
        <v>0</v>
      </c>
      <c r="X435" s="3" t="n">
        <f aca="false">D435+(E435+(F435/60))/60</f>
        <v>6.68299722222222</v>
      </c>
      <c r="Y435" s="3" t="n">
        <f aca="false">X435*15</f>
        <v>100.244958333333</v>
      </c>
      <c r="Z435" s="3" t="n">
        <f aca="false">-(ABS(G435)+(H435+(I435/60))/60)</f>
        <v>-51.1170833333333</v>
      </c>
      <c r="AB435" s="0" t="n">
        <f aca="false">(Y435-$AI$1)*3600</f>
        <v>-650.408812500478</v>
      </c>
      <c r="AC435" s="0" t="n">
        <f aca="false">(Z435-$AJ$1)*3600</f>
        <v>-435.12958333362</v>
      </c>
      <c r="AD435" s="0" t="n">
        <f aca="false">SQRT(AB435^2+AC435^2)</f>
        <v>782.540336129948</v>
      </c>
      <c r="AE435" s="0" t="n">
        <f aca="false">(AD435*PI()/(3600*180))*$AF$2</f>
        <v>0.379386260975854</v>
      </c>
      <c r="AL435" s="0" t="n">
        <v>69</v>
      </c>
      <c r="AM435" s="0" t="n">
        <v>0.379386260975854</v>
      </c>
    </row>
    <row r="436" customFormat="false" ht="13.8" hidden="false" customHeight="false" outlineLevel="0" collapsed="false">
      <c r="A436" s="0" t="s">
        <v>310</v>
      </c>
      <c r="B436" s="0" t="s">
        <v>157</v>
      </c>
      <c r="C436" s="0" t="n">
        <v>3091.521</v>
      </c>
      <c r="D436" s="0" t="n">
        <v>6</v>
      </c>
      <c r="E436" s="0" t="n">
        <v>40</v>
      </c>
      <c r="F436" s="0" t="n">
        <v>51.74</v>
      </c>
      <c r="G436" s="0" t="n">
        <v>-51</v>
      </c>
      <c r="H436" s="0" t="n">
        <v>7</v>
      </c>
      <c r="I436" s="0" t="n">
        <v>3.1</v>
      </c>
      <c r="J436" s="0" t="n">
        <v>19.76</v>
      </c>
      <c r="K436" s="0" t="n">
        <v>1.08</v>
      </c>
      <c r="L436" s="0" t="n">
        <v>227.9</v>
      </c>
      <c r="M436" s="0" t="n">
        <v>2.6</v>
      </c>
      <c r="N436" s="0" t="n">
        <v>0.34</v>
      </c>
      <c r="O436" s="0" t="n">
        <v>0.04</v>
      </c>
      <c r="P436" s="0" t="n">
        <v>0.35</v>
      </c>
      <c r="Q436" s="0" t="n">
        <v>0.09</v>
      </c>
      <c r="R436" s="0" t="n">
        <v>1</v>
      </c>
      <c r="S436" s="0" t="n">
        <v>228.1</v>
      </c>
      <c r="T436" s="0" t="n">
        <v>1.4</v>
      </c>
      <c r="U436" s="0" t="n">
        <v>0.42</v>
      </c>
      <c r="V436" s="0" t="n">
        <v>0.05</v>
      </c>
      <c r="X436" s="3" t="n">
        <f aca="false">D436+(E436+(F436/60))/60</f>
        <v>6.68103888888889</v>
      </c>
      <c r="Y436" s="3" t="n">
        <f aca="false">X436*15</f>
        <v>100.215583333333</v>
      </c>
      <c r="Z436" s="3" t="n">
        <f aca="false">-(ABS(G436)+(H436+(I436/60))/60)</f>
        <v>-51.1175277777778</v>
      </c>
      <c r="AB436" s="0" t="n">
        <f aca="false">(Y436-$AI$1)*3600</f>
        <v>-756.158812500485</v>
      </c>
      <c r="AC436" s="0" t="n">
        <f aca="false">(Z436-$AJ$1)*3600</f>
        <v>-436.72958333363</v>
      </c>
      <c r="AD436" s="0" t="n">
        <f aca="false">SQRT(AB436^2+AC436^2)</f>
        <v>873.217543731749</v>
      </c>
      <c r="AE436" s="0" t="n">
        <f aca="false">(AD436*PI()/(3600*180))*$AF$2</f>
        <v>0.423347811786016</v>
      </c>
      <c r="AL436" s="0" t="n">
        <v>227.9</v>
      </c>
      <c r="AM436" s="0" t="n">
        <v>0.423347811786016</v>
      </c>
    </row>
    <row r="437" customFormat="false" ht="13.8" hidden="false" customHeight="false" outlineLevel="0" collapsed="false">
      <c r="A437" s="0" t="s">
        <v>310</v>
      </c>
      <c r="B437" s="0" t="s">
        <v>288</v>
      </c>
      <c r="C437" s="0" t="n">
        <v>3409.65</v>
      </c>
      <c r="D437" s="0" t="n">
        <v>6</v>
      </c>
      <c r="E437" s="0" t="n">
        <v>40</v>
      </c>
      <c r="F437" s="0" t="n">
        <v>51.74</v>
      </c>
      <c r="G437" s="0" t="n">
        <v>-51</v>
      </c>
      <c r="H437" s="0" t="n">
        <v>7</v>
      </c>
      <c r="I437" s="0" t="n">
        <v>3.1</v>
      </c>
      <c r="J437" s="0" t="n">
        <v>19.76</v>
      </c>
      <c r="K437" s="0" t="n">
        <v>1.08</v>
      </c>
      <c r="L437" s="0" t="n">
        <v>228.1</v>
      </c>
      <c r="M437" s="0" t="n">
        <v>1.7</v>
      </c>
      <c r="N437" s="0" t="n">
        <v>0.4</v>
      </c>
      <c r="O437" s="0" t="n">
        <v>0.03</v>
      </c>
      <c r="P437" s="0" t="n">
        <v>0.45</v>
      </c>
      <c r="Q437" s="0" t="n">
        <v>0.06</v>
      </c>
      <c r="X437" s="3" t="n">
        <f aca="false">D437+(E437+(F437/60))/60</f>
        <v>6.68103888888889</v>
      </c>
      <c r="Y437" s="3" t="n">
        <f aca="false">X437*15</f>
        <v>100.215583333333</v>
      </c>
      <c r="Z437" s="3" t="n">
        <f aca="false">-(ABS(G437)+(H437+(I437/60))/60)</f>
        <v>-51.1175277777778</v>
      </c>
      <c r="AB437" s="0" t="n">
        <f aca="false">(Y437-$AI$1)*3600</f>
        <v>-756.158812500485</v>
      </c>
      <c r="AC437" s="0" t="n">
        <f aca="false">(Z437-$AJ$1)*3600</f>
        <v>-436.72958333363</v>
      </c>
      <c r="AD437" s="0" t="n">
        <f aca="false">SQRT(AB437^2+AC437^2)</f>
        <v>873.217543731749</v>
      </c>
      <c r="AE437" s="0" t="n">
        <f aca="false">(AD437*PI()/(3600*180))*$AF$2</f>
        <v>0.423347811786016</v>
      </c>
      <c r="AL437" s="0" t="n">
        <v>228.1</v>
      </c>
      <c r="AM437" s="0" t="n">
        <v>0.423347811786016</v>
      </c>
    </row>
    <row r="438" customFormat="false" ht="13.8" hidden="false" customHeight="false" outlineLevel="0" collapsed="false">
      <c r="A438" s="0" t="s">
        <v>311</v>
      </c>
      <c r="B438" s="0" t="s">
        <v>157</v>
      </c>
      <c r="C438" s="0" t="n">
        <v>3091.521</v>
      </c>
      <c r="D438" s="0" t="n">
        <v>6</v>
      </c>
      <c r="E438" s="0" t="n">
        <v>40</v>
      </c>
      <c r="F438" s="0" t="n">
        <v>55.55</v>
      </c>
      <c r="G438" s="0" t="n">
        <v>-51</v>
      </c>
      <c r="H438" s="0" t="n">
        <v>13</v>
      </c>
      <c r="I438" s="0" t="n">
        <v>35.3</v>
      </c>
      <c r="J438" s="0" t="n">
        <v>19.23</v>
      </c>
      <c r="K438" s="0" t="n">
        <v>1.11</v>
      </c>
      <c r="L438" s="0" t="n">
        <v>62.3</v>
      </c>
      <c r="M438" s="0" t="n">
        <v>0.8</v>
      </c>
      <c r="N438" s="0" t="n">
        <v>0.4</v>
      </c>
      <c r="O438" s="0" t="n">
        <v>0.02</v>
      </c>
      <c r="P438" s="0" t="n">
        <v>0.97</v>
      </c>
      <c r="Q438" s="0" t="n">
        <v>0.02</v>
      </c>
      <c r="R438" s="0" t="n">
        <v>0</v>
      </c>
      <c r="S438" s="0" t="n">
        <v>62</v>
      </c>
      <c r="T438" s="0" t="n">
        <v>0.7</v>
      </c>
      <c r="U438" s="0" t="n">
        <v>1</v>
      </c>
      <c r="V438" s="0" t="n">
        <v>0.02</v>
      </c>
      <c r="X438" s="3" t="n">
        <f aca="false">D438+(E438+(F438/60))/60</f>
        <v>6.68209722222222</v>
      </c>
      <c r="Y438" s="3" t="n">
        <f aca="false">X438*15</f>
        <v>100.231458333333</v>
      </c>
      <c r="Z438" s="3" t="n">
        <f aca="false">-(ABS(G438)+(H438+(I438/60))/60)</f>
        <v>-51.2264722222222</v>
      </c>
      <c r="AB438" s="0" t="n">
        <f aca="false">(Y438-$AI$1)*3600</f>
        <v>-699.008812500506</v>
      </c>
      <c r="AC438" s="0" t="n">
        <f aca="false">(Z438-$AJ$1)*3600</f>
        <v>-828.929583333613</v>
      </c>
      <c r="AD438" s="0" t="n">
        <f aca="false">SQRT(AB438^2+AC438^2)</f>
        <v>1084.31433361318</v>
      </c>
      <c r="AE438" s="0" t="n">
        <f aca="false">(AD438*PI()/(3600*180))*$AF$2</f>
        <v>0.525690423558841</v>
      </c>
      <c r="AL438" s="0" t="n">
        <v>62.3</v>
      </c>
      <c r="AM438" s="0" t="n">
        <v>0.525690423558841</v>
      </c>
    </row>
    <row r="439" customFormat="false" ht="13.8" hidden="false" customHeight="false" outlineLevel="0" collapsed="false">
      <c r="A439" s="0" t="s">
        <v>311</v>
      </c>
      <c r="B439" s="0" t="s">
        <v>288</v>
      </c>
      <c r="C439" s="0" t="n">
        <v>3409.65</v>
      </c>
      <c r="D439" s="0" t="n">
        <v>6</v>
      </c>
      <c r="E439" s="0" t="n">
        <v>40</v>
      </c>
      <c r="F439" s="0" t="n">
        <v>55.55</v>
      </c>
      <c r="G439" s="0" t="n">
        <v>-51</v>
      </c>
      <c r="H439" s="0" t="n">
        <v>13</v>
      </c>
      <c r="I439" s="0" t="n">
        <v>35.3</v>
      </c>
      <c r="J439" s="0" t="n">
        <v>19.23</v>
      </c>
      <c r="K439" s="0" t="n">
        <v>1.11</v>
      </c>
      <c r="L439" s="0" t="n">
        <v>60.3</v>
      </c>
      <c r="M439" s="0" t="n">
        <v>1.9</v>
      </c>
      <c r="N439" s="0" t="n">
        <v>0.38</v>
      </c>
      <c r="O439" s="0" t="n">
        <v>0.03</v>
      </c>
      <c r="P439" s="0" t="n">
        <v>1.04</v>
      </c>
      <c r="Q439" s="0" t="n">
        <v>0.03</v>
      </c>
      <c r="X439" s="3" t="n">
        <f aca="false">D439+(E439+(F439/60))/60</f>
        <v>6.68209722222222</v>
      </c>
      <c r="Y439" s="3" t="n">
        <f aca="false">X439*15</f>
        <v>100.231458333333</v>
      </c>
      <c r="Z439" s="3" t="n">
        <f aca="false">-(ABS(G439)+(H439+(I439/60))/60)</f>
        <v>-51.2264722222222</v>
      </c>
      <c r="AB439" s="0" t="n">
        <f aca="false">(Y439-$AI$1)*3600</f>
        <v>-699.008812500506</v>
      </c>
      <c r="AC439" s="0" t="n">
        <f aca="false">(Z439-$AJ$1)*3600</f>
        <v>-828.929583333613</v>
      </c>
      <c r="AD439" s="0" t="n">
        <f aca="false">SQRT(AB439^2+AC439^2)</f>
        <v>1084.31433361318</v>
      </c>
      <c r="AE439" s="0" t="n">
        <f aca="false">(AD439*PI()/(3600*180))*$AF$2</f>
        <v>0.525690423558841</v>
      </c>
      <c r="AL439" s="0" t="n">
        <v>60.3</v>
      </c>
      <c r="AM439" s="0" t="n">
        <v>0.525690423558841</v>
      </c>
    </row>
    <row r="440" customFormat="false" ht="13.8" hidden="false" customHeight="false" outlineLevel="0" collapsed="false">
      <c r="A440" s="0" t="s">
        <v>312</v>
      </c>
      <c r="B440" s="0" t="s">
        <v>157</v>
      </c>
      <c r="C440" s="0" t="n">
        <v>3091.521</v>
      </c>
      <c r="D440" s="0" t="n">
        <v>6</v>
      </c>
      <c r="E440" s="0" t="n">
        <v>40</v>
      </c>
      <c r="F440" s="0" t="n">
        <v>47.63</v>
      </c>
      <c r="G440" s="0" t="n">
        <v>-51</v>
      </c>
      <c r="H440" s="0" t="n">
        <v>11</v>
      </c>
      <c r="I440" s="0" t="n">
        <v>9.5</v>
      </c>
      <c r="J440" s="0" t="n">
        <v>20.19</v>
      </c>
      <c r="K440" s="0" t="n">
        <v>0.95</v>
      </c>
      <c r="L440" s="0" t="n">
        <v>160</v>
      </c>
      <c r="M440" s="0" t="n">
        <v>0.9</v>
      </c>
      <c r="N440" s="0" t="n">
        <v>0.39</v>
      </c>
      <c r="O440" s="0" t="n">
        <v>0.03</v>
      </c>
      <c r="P440" s="0" t="n">
        <v>0.89</v>
      </c>
      <c r="Q440" s="0" t="n">
        <v>0.04</v>
      </c>
      <c r="R440" s="0" t="n">
        <v>0</v>
      </c>
      <c r="S440" s="0" t="n">
        <v>160.1</v>
      </c>
      <c r="T440" s="0" t="n">
        <v>0.9</v>
      </c>
      <c r="U440" s="0" t="n">
        <v>0.88</v>
      </c>
      <c r="V440" s="0" t="n">
        <v>0.03</v>
      </c>
      <c r="X440" s="3" t="n">
        <f aca="false">D440+(E440+(F440/60))/60</f>
        <v>6.67989722222222</v>
      </c>
      <c r="Y440" s="3" t="n">
        <f aca="false">X440*15</f>
        <v>100.198458333333</v>
      </c>
      <c r="Z440" s="3" t="n">
        <f aca="false">-(ABS(G440)+(H440+(I440/60))/60)</f>
        <v>-51.1859722222222</v>
      </c>
      <c r="AB440" s="0" t="n">
        <f aca="false">(Y440-$AI$1)*3600</f>
        <v>-817.808812500459</v>
      </c>
      <c r="AC440" s="0" t="n">
        <f aca="false">(Z440-$AJ$1)*3600</f>
        <v>-683.129583333607</v>
      </c>
      <c r="AD440" s="0" t="n">
        <f aca="false">SQRT(AB440^2+AC440^2)</f>
        <v>1065.587763363</v>
      </c>
      <c r="AE440" s="0" t="n">
        <f aca="false">(AD440*PI()/(3600*180))*$AF$2</f>
        <v>0.516611526101293</v>
      </c>
      <c r="AL440" s="0" t="n">
        <v>160</v>
      </c>
      <c r="AM440" s="0" t="n">
        <v>0.516611526101293</v>
      </c>
    </row>
    <row r="441" customFormat="false" ht="13.8" hidden="false" customHeight="false" outlineLevel="0" collapsed="false">
      <c r="A441" s="0" t="s">
        <v>312</v>
      </c>
      <c r="B441" s="0" t="s">
        <v>288</v>
      </c>
      <c r="C441" s="0" t="n">
        <v>3409.65</v>
      </c>
      <c r="D441" s="0" t="n">
        <v>6</v>
      </c>
      <c r="E441" s="0" t="n">
        <v>40</v>
      </c>
      <c r="F441" s="0" t="n">
        <v>47.63</v>
      </c>
      <c r="G441" s="0" t="n">
        <v>-51</v>
      </c>
      <c r="H441" s="0" t="n">
        <v>11</v>
      </c>
      <c r="I441" s="0" t="n">
        <v>9.5</v>
      </c>
      <c r="J441" s="0" t="n">
        <v>20.19</v>
      </c>
      <c r="K441" s="0" t="n">
        <v>0.95</v>
      </c>
      <c r="L441" s="0" t="n">
        <v>161.7</v>
      </c>
      <c r="M441" s="0" t="n">
        <v>4.1</v>
      </c>
      <c r="N441" s="0" t="n">
        <v>0.4</v>
      </c>
      <c r="O441" s="0" t="n">
        <v>0.05</v>
      </c>
      <c r="P441" s="0" t="n">
        <v>0.86</v>
      </c>
      <c r="Q441" s="0" t="n">
        <v>0.07</v>
      </c>
      <c r="X441" s="3" t="n">
        <f aca="false">D441+(E441+(F441/60))/60</f>
        <v>6.67989722222222</v>
      </c>
      <c r="Y441" s="3" t="n">
        <f aca="false">X441*15</f>
        <v>100.198458333333</v>
      </c>
      <c r="Z441" s="3" t="n">
        <f aca="false">-(ABS(G441)+(H441+(I441/60))/60)</f>
        <v>-51.1859722222222</v>
      </c>
      <c r="AB441" s="0" t="n">
        <f aca="false">(Y441-$AI$1)*3600</f>
        <v>-817.808812500459</v>
      </c>
      <c r="AC441" s="0" t="n">
        <f aca="false">(Z441-$AJ$1)*3600</f>
        <v>-683.129583333607</v>
      </c>
      <c r="AD441" s="0" t="n">
        <f aca="false">SQRT(AB441^2+AC441^2)</f>
        <v>1065.587763363</v>
      </c>
      <c r="AE441" s="0" t="n">
        <f aca="false">(AD441*PI()/(3600*180))*$AF$2</f>
        <v>0.516611526101293</v>
      </c>
      <c r="AL441" s="0" t="n">
        <v>161.7</v>
      </c>
      <c r="AM441" s="0" t="n">
        <v>0.516611526101293</v>
      </c>
    </row>
    <row r="442" customFormat="false" ht="13.8" hidden="false" customHeight="false" outlineLevel="0" collapsed="false">
      <c r="A442" s="0" t="s">
        <v>313</v>
      </c>
      <c r="B442" s="0" t="s">
        <v>157</v>
      </c>
      <c r="C442" s="0" t="n">
        <v>3091.521</v>
      </c>
      <c r="D442" s="0" t="n">
        <v>6</v>
      </c>
      <c r="E442" s="0" t="n">
        <v>40</v>
      </c>
      <c r="F442" s="0" t="n">
        <v>52.17</v>
      </c>
      <c r="G442" s="0" t="n">
        <v>-51</v>
      </c>
      <c r="H442" s="0" t="n">
        <v>10</v>
      </c>
      <c r="I442" s="0" t="n">
        <v>55.6</v>
      </c>
      <c r="J442" s="0" t="n">
        <v>20.14</v>
      </c>
      <c r="K442" s="0" t="n">
        <v>0.89</v>
      </c>
      <c r="L442" s="0" t="n">
        <v>271.1</v>
      </c>
      <c r="M442" s="0" t="n">
        <v>1.8</v>
      </c>
      <c r="N442" s="0" t="n">
        <v>0.44</v>
      </c>
      <c r="O442" s="0" t="n">
        <v>0.05</v>
      </c>
      <c r="P442" s="0" t="n">
        <v>0.89</v>
      </c>
      <c r="Q442" s="0" t="n">
        <v>0.06</v>
      </c>
      <c r="R442" s="0" t="n">
        <v>0</v>
      </c>
      <c r="S442" s="0" t="n">
        <v>272.3</v>
      </c>
      <c r="T442" s="0" t="n">
        <v>1.1</v>
      </c>
      <c r="U442" s="0" t="n">
        <v>0.89</v>
      </c>
      <c r="V442" s="0" t="n">
        <v>0.03</v>
      </c>
      <c r="X442" s="3" t="n">
        <f aca="false">D442+(E442+(F442/60))/60</f>
        <v>6.68115833333333</v>
      </c>
      <c r="Y442" s="3" t="n">
        <f aca="false">X442*15</f>
        <v>100.217375</v>
      </c>
      <c r="Z442" s="3" t="n">
        <f aca="false">-(ABS(G442)+(H442+(I442/60))/60)</f>
        <v>-51.1821111111111</v>
      </c>
      <c r="AB442" s="0" t="n">
        <f aca="false">(Y442-$AI$1)*3600</f>
        <v>-749.70881250045</v>
      </c>
      <c r="AC442" s="0" t="n">
        <f aca="false">(Z442-$AJ$1)*3600</f>
        <v>-669.229583333623</v>
      </c>
      <c r="AD442" s="0" t="n">
        <f aca="false">SQRT(AB442^2+AC442^2)</f>
        <v>1004.95350078983</v>
      </c>
      <c r="AE442" s="0" t="n">
        <f aca="false">(AD442*PI()/(3600*180))*$AF$2</f>
        <v>0.487215206061831</v>
      </c>
      <c r="AL442" s="0" t="n">
        <v>271.1</v>
      </c>
      <c r="AM442" s="0" t="n">
        <v>0.487215206061831</v>
      </c>
    </row>
    <row r="443" customFormat="false" ht="13.8" hidden="false" customHeight="false" outlineLevel="0" collapsed="false">
      <c r="A443" s="0" t="s">
        <v>313</v>
      </c>
      <c r="B443" s="0" t="s">
        <v>288</v>
      </c>
      <c r="C443" s="0" t="n">
        <v>3409.65</v>
      </c>
      <c r="D443" s="0" t="n">
        <v>6</v>
      </c>
      <c r="E443" s="0" t="n">
        <v>40</v>
      </c>
      <c r="F443" s="0" t="n">
        <v>52.17</v>
      </c>
      <c r="G443" s="0" t="n">
        <v>-51</v>
      </c>
      <c r="H443" s="0" t="n">
        <v>10</v>
      </c>
      <c r="I443" s="0" t="n">
        <v>55.6</v>
      </c>
      <c r="J443" s="0" t="n">
        <v>20.14</v>
      </c>
      <c r="K443" s="0" t="n">
        <v>0.89</v>
      </c>
      <c r="L443" s="0" t="n">
        <v>273.2</v>
      </c>
      <c r="M443" s="0" t="n">
        <v>1.5</v>
      </c>
      <c r="N443" s="0" t="n">
        <v>0.36</v>
      </c>
      <c r="O443" s="0" t="n">
        <v>0.03</v>
      </c>
      <c r="P443" s="0" t="n">
        <v>0.88</v>
      </c>
      <c r="Q443" s="0" t="n">
        <v>0.04</v>
      </c>
      <c r="X443" s="3" t="n">
        <f aca="false">D443+(E443+(F443/60))/60</f>
        <v>6.68115833333333</v>
      </c>
      <c r="Y443" s="3" t="n">
        <f aca="false">X443*15</f>
        <v>100.217375</v>
      </c>
      <c r="Z443" s="3" t="n">
        <f aca="false">-(ABS(G443)+(H443+(I443/60))/60)</f>
        <v>-51.1821111111111</v>
      </c>
      <c r="AB443" s="0" t="n">
        <f aca="false">(Y443-$AI$1)*3600</f>
        <v>-749.70881250045</v>
      </c>
      <c r="AC443" s="0" t="n">
        <f aca="false">(Z443-$AJ$1)*3600</f>
        <v>-669.229583333623</v>
      </c>
      <c r="AD443" s="0" t="n">
        <f aca="false">SQRT(AB443^2+AC443^2)</f>
        <v>1004.95350078983</v>
      </c>
      <c r="AE443" s="0" t="n">
        <f aca="false">(AD443*PI()/(3600*180))*$AF$2</f>
        <v>0.487215206061831</v>
      </c>
      <c r="AL443" s="0" t="n">
        <v>273.2</v>
      </c>
      <c r="AM443" s="0" t="n">
        <v>0.487215206061831</v>
      </c>
    </row>
    <row r="444" customFormat="false" ht="13.8" hidden="false" customHeight="false" outlineLevel="0" collapsed="false">
      <c r="A444" s="0" t="s">
        <v>314</v>
      </c>
      <c r="B444" s="0" t="s">
        <v>157</v>
      </c>
      <c r="C444" s="0" t="n">
        <v>3091.521</v>
      </c>
      <c r="D444" s="0" t="n">
        <v>6</v>
      </c>
      <c r="E444" s="0" t="n">
        <v>40</v>
      </c>
      <c r="F444" s="0" t="n">
        <v>53.12</v>
      </c>
      <c r="G444" s="0" t="n">
        <v>-51</v>
      </c>
      <c r="H444" s="0" t="n">
        <v>9</v>
      </c>
      <c r="I444" s="0" t="n">
        <v>27.4</v>
      </c>
      <c r="J444" s="0" t="n">
        <v>20.87</v>
      </c>
      <c r="K444" s="0" t="n">
        <v>0.73</v>
      </c>
      <c r="L444" s="0" t="n">
        <v>227.6</v>
      </c>
      <c r="M444" s="0" t="n">
        <v>3.8</v>
      </c>
      <c r="N444" s="0" t="n">
        <v>0.29</v>
      </c>
      <c r="O444" s="0" t="n">
        <v>0.04</v>
      </c>
      <c r="P444" s="0" t="n">
        <v>0.25</v>
      </c>
      <c r="Q444" s="0" t="n">
        <v>0.1</v>
      </c>
      <c r="R444" s="0" t="n">
        <v>1</v>
      </c>
      <c r="X444" s="3" t="n">
        <f aca="false">D444+(E444+(F444/60))/60</f>
        <v>6.68142222222222</v>
      </c>
      <c r="Y444" s="3" t="n">
        <f aca="false">X444*15</f>
        <v>100.221333333333</v>
      </c>
      <c r="Z444" s="3" t="n">
        <f aca="false">-(ABS(G444)+(H444+(I444/60))/60)</f>
        <v>-51.1576111111111</v>
      </c>
      <c r="AB444" s="0" t="n">
        <f aca="false">(Y444-$AI$1)*3600</f>
        <v>-735.458812500463</v>
      </c>
      <c r="AC444" s="0" t="n">
        <f aca="false">(Z444-$AJ$1)*3600</f>
        <v>-581.029583333611</v>
      </c>
      <c r="AD444" s="0" t="n">
        <f aca="false">SQRT(AB444^2+AC444^2)</f>
        <v>937.280663191885</v>
      </c>
      <c r="AE444" s="0" t="n">
        <f aca="false">(AD444*PI()/(3600*180))*$AF$2</f>
        <v>0.454406488554845</v>
      </c>
      <c r="AL444" s="0" t="n">
        <v>227.6</v>
      </c>
      <c r="AM444" s="0" t="n">
        <v>0.454406488554845</v>
      </c>
    </row>
    <row r="445" customFormat="false" ht="13.8" hidden="false" customHeight="false" outlineLevel="0" collapsed="false">
      <c r="A445" s="0" t="s">
        <v>315</v>
      </c>
      <c r="B445" s="0" t="s">
        <v>157</v>
      </c>
      <c r="C445" s="0" t="n">
        <v>3091.521</v>
      </c>
      <c r="D445" s="0" t="n">
        <v>6</v>
      </c>
      <c r="E445" s="0" t="n">
        <v>40</v>
      </c>
      <c r="F445" s="0" t="n">
        <v>45.48</v>
      </c>
      <c r="G445" s="0" t="n">
        <v>-51</v>
      </c>
      <c r="H445" s="0" t="n">
        <v>9</v>
      </c>
      <c r="I445" s="0" t="n">
        <v>14.6</v>
      </c>
      <c r="J445" s="0" t="n">
        <v>19.54</v>
      </c>
      <c r="K445" s="0" t="n">
        <v>1.12</v>
      </c>
      <c r="L445" s="0" t="n">
        <v>211.9</v>
      </c>
      <c r="M445" s="0" t="n">
        <v>1.4</v>
      </c>
      <c r="N445" s="0" t="n">
        <v>0.35</v>
      </c>
      <c r="O445" s="0" t="n">
        <v>0.02</v>
      </c>
      <c r="P445" s="0" t="n">
        <v>0.41</v>
      </c>
      <c r="Q445" s="0" t="n">
        <v>0.05</v>
      </c>
      <c r="R445" s="0" t="n">
        <v>1</v>
      </c>
      <c r="X445" s="3" t="n">
        <f aca="false">D445+(E445+(F445/60))/60</f>
        <v>6.6793</v>
      </c>
      <c r="Y445" s="3" t="n">
        <f aca="false">X445*15</f>
        <v>100.1895</v>
      </c>
      <c r="Z445" s="3" t="n">
        <f aca="false">-(ABS(G445)+(H445+(I445/60))/60)</f>
        <v>-51.1540555555556</v>
      </c>
      <c r="AB445" s="0" t="n">
        <f aca="false">(Y445-$AI$1)*3600</f>
        <v>-850.058812500481</v>
      </c>
      <c r="AC445" s="0" t="n">
        <f aca="false">(Z445-$AJ$1)*3600</f>
        <v>-568.22958333363</v>
      </c>
      <c r="AD445" s="0" t="n">
        <f aca="false">SQRT(AB445^2+AC445^2)</f>
        <v>1022.48953250644</v>
      </c>
      <c r="AE445" s="0" t="n">
        <f aca="false">(AD445*PI()/(3600*180))*$AF$2</f>
        <v>0.495716914150416</v>
      </c>
      <c r="AL445" s="0" t="n">
        <v>211.9</v>
      </c>
      <c r="AM445" s="0" t="n">
        <v>0.495716914150416</v>
      </c>
    </row>
    <row r="446" customFormat="false" ht="13.8" hidden="false" customHeight="false" outlineLevel="0" collapsed="false">
      <c r="A446" s="0" t="s">
        <v>316</v>
      </c>
      <c r="B446" s="0" t="s">
        <v>157</v>
      </c>
      <c r="C446" s="0" t="n">
        <v>3091.521</v>
      </c>
      <c r="D446" s="0" t="n">
        <v>6</v>
      </c>
      <c r="E446" s="0" t="n">
        <v>40</v>
      </c>
      <c r="F446" s="0" t="n">
        <v>39.68</v>
      </c>
      <c r="G446" s="0" t="n">
        <v>-51</v>
      </c>
      <c r="H446" s="0" t="n">
        <v>6</v>
      </c>
      <c r="I446" s="0" t="n">
        <v>29.2</v>
      </c>
      <c r="J446" s="0" t="n">
        <v>19.44</v>
      </c>
      <c r="K446" s="0" t="n">
        <v>1.02</v>
      </c>
      <c r="L446" s="0" t="n">
        <v>226</v>
      </c>
      <c r="M446" s="0" t="n">
        <v>0.8</v>
      </c>
      <c r="N446" s="0" t="n">
        <v>0.37</v>
      </c>
      <c r="O446" s="0" t="n">
        <v>0.02</v>
      </c>
      <c r="P446" s="0" t="n">
        <v>0.41</v>
      </c>
      <c r="Q446" s="0" t="n">
        <v>0.04</v>
      </c>
      <c r="R446" s="0" t="n">
        <v>1</v>
      </c>
      <c r="S446" s="0" t="n">
        <v>225.5</v>
      </c>
      <c r="T446" s="0" t="n">
        <v>0.6</v>
      </c>
      <c r="U446" s="0" t="n">
        <v>0.44</v>
      </c>
      <c r="V446" s="0" t="n">
        <v>0.03</v>
      </c>
      <c r="X446" s="3" t="n">
        <f aca="false">D446+(E446+(F446/60))/60</f>
        <v>6.67768888888889</v>
      </c>
      <c r="Y446" s="3" t="n">
        <f aca="false">X446*15</f>
        <v>100.165333333333</v>
      </c>
      <c r="Z446" s="3" t="n">
        <f aca="false">-(ABS(G446)+(H446+(I446/60))/60)</f>
        <v>-51.1081111111111</v>
      </c>
      <c r="AB446" s="0" t="n">
        <f aca="false">(Y446-$AI$1)*3600</f>
        <v>-937.058812500504</v>
      </c>
      <c r="AC446" s="0" t="n">
        <f aca="false">(Z446-$AJ$1)*3600</f>
        <v>-402.82958333363</v>
      </c>
      <c r="AD446" s="0" t="n">
        <f aca="false">SQRT(AB446^2+AC446^2)</f>
        <v>1019.97592682063</v>
      </c>
      <c r="AE446" s="0" t="n">
        <f aca="false">(AD446*PI()/(3600*180))*$AF$2</f>
        <v>0.49449828372502</v>
      </c>
      <c r="AL446" s="0" t="n">
        <v>226</v>
      </c>
      <c r="AM446" s="0" t="n">
        <v>0.49449828372502</v>
      </c>
    </row>
    <row r="447" customFormat="false" ht="13.8" hidden="false" customHeight="false" outlineLevel="0" collapsed="false">
      <c r="A447" s="0" t="s">
        <v>316</v>
      </c>
      <c r="B447" s="0" t="s">
        <v>288</v>
      </c>
      <c r="C447" s="0" t="n">
        <v>3409.65</v>
      </c>
      <c r="D447" s="0" t="n">
        <v>6</v>
      </c>
      <c r="E447" s="0" t="n">
        <v>40</v>
      </c>
      <c r="F447" s="0" t="n">
        <v>39.68</v>
      </c>
      <c r="G447" s="0" t="n">
        <v>-51</v>
      </c>
      <c r="H447" s="0" t="n">
        <v>6</v>
      </c>
      <c r="I447" s="0" t="n">
        <v>29.2</v>
      </c>
      <c r="J447" s="0" t="n">
        <v>19.44</v>
      </c>
      <c r="K447" s="0" t="n">
        <v>1.02</v>
      </c>
      <c r="L447" s="0" t="n">
        <v>224.3</v>
      </c>
      <c r="M447" s="0" t="n">
        <v>1.1</v>
      </c>
      <c r="N447" s="0" t="n">
        <v>0.35</v>
      </c>
      <c r="O447" s="0" t="n">
        <v>0.02</v>
      </c>
      <c r="P447" s="0" t="n">
        <v>0.47</v>
      </c>
      <c r="Q447" s="0" t="n">
        <v>0.05</v>
      </c>
      <c r="X447" s="3" t="n">
        <f aca="false">D447+(E447+(F447/60))/60</f>
        <v>6.67768888888889</v>
      </c>
      <c r="Y447" s="3" t="n">
        <f aca="false">X447*15</f>
        <v>100.165333333333</v>
      </c>
      <c r="Z447" s="3" t="n">
        <f aca="false">-(ABS(G447)+(H447+(I447/60))/60)</f>
        <v>-51.1081111111111</v>
      </c>
      <c r="AB447" s="0" t="n">
        <f aca="false">(Y447-$AI$1)*3600</f>
        <v>-937.058812500504</v>
      </c>
      <c r="AC447" s="0" t="n">
        <f aca="false">(Z447-$AJ$1)*3600</f>
        <v>-402.82958333363</v>
      </c>
      <c r="AD447" s="0" t="n">
        <f aca="false">SQRT(AB447^2+AC447^2)</f>
        <v>1019.97592682063</v>
      </c>
      <c r="AE447" s="0" t="n">
        <f aca="false">(AD447*PI()/(3600*180))*$AF$2</f>
        <v>0.49449828372502</v>
      </c>
      <c r="AL447" s="0" t="n">
        <v>224.3</v>
      </c>
      <c r="AM447" s="0" t="n">
        <v>0.49449828372502</v>
      </c>
    </row>
    <row r="448" customFormat="false" ht="13.8" hidden="false" customHeight="false" outlineLevel="0" collapsed="false">
      <c r="A448" s="0" t="s">
        <v>317</v>
      </c>
      <c r="B448" s="0" t="s">
        <v>157</v>
      </c>
      <c r="C448" s="0" t="n">
        <v>3091.521</v>
      </c>
      <c r="D448" s="0" t="n">
        <v>6</v>
      </c>
      <c r="E448" s="0" t="n">
        <v>41</v>
      </c>
      <c r="F448" s="0" t="n">
        <v>6.97</v>
      </c>
      <c r="G448" s="0" t="n">
        <v>-51</v>
      </c>
      <c r="H448" s="0" t="n">
        <v>2</v>
      </c>
      <c r="I448" s="0" t="n">
        <v>10.2</v>
      </c>
      <c r="J448" s="0" t="n">
        <v>18.9</v>
      </c>
      <c r="K448" s="0" t="n">
        <v>1.11</v>
      </c>
      <c r="L448" s="0" t="n">
        <v>22.3</v>
      </c>
      <c r="M448" s="0" t="n">
        <v>0.8</v>
      </c>
      <c r="N448" s="0" t="n">
        <v>0.43</v>
      </c>
      <c r="O448" s="0" t="n">
        <v>0.02</v>
      </c>
      <c r="P448" s="0" t="n">
        <v>0.96</v>
      </c>
      <c r="Q448" s="0" t="n">
        <v>0.03</v>
      </c>
      <c r="R448" s="0" t="n">
        <v>0</v>
      </c>
      <c r="S448" s="0" t="n">
        <v>23.4</v>
      </c>
      <c r="T448" s="0" t="n">
        <v>0.8</v>
      </c>
      <c r="U448" s="0" t="n">
        <v>0.96</v>
      </c>
      <c r="V448" s="0" t="n">
        <v>0.03</v>
      </c>
      <c r="X448" s="3" t="n">
        <f aca="false">D448+(E448+(F448/60))/60</f>
        <v>6.68526944444445</v>
      </c>
      <c r="Y448" s="3" t="n">
        <f aca="false">X448*15</f>
        <v>100.279041666667</v>
      </c>
      <c r="Z448" s="3" t="n">
        <f aca="false">-(ABS(G448)+(H448+(I448/60))/60)</f>
        <v>-51.0361666666667</v>
      </c>
      <c r="AB448" s="0" t="n">
        <f aca="false">(Y448-$AI$1)*3600</f>
        <v>-527.708812500447</v>
      </c>
      <c r="AC448" s="0" t="n">
        <f aca="false">(Z448-$AJ$1)*3600</f>
        <v>-143.829583333618</v>
      </c>
      <c r="AD448" s="0" t="n">
        <f aca="false">SQRT(AB448^2+AC448^2)</f>
        <v>546.958444337917</v>
      </c>
      <c r="AE448" s="0" t="n">
        <f aca="false">(AD448*PI()/(3600*180))*$AF$2</f>
        <v>0.265172936813411</v>
      </c>
      <c r="AL448" s="0" t="n">
        <v>22.3</v>
      </c>
      <c r="AM448" s="0" t="n">
        <v>0.265172936813411</v>
      </c>
    </row>
    <row r="449" customFormat="false" ht="13.8" hidden="false" customHeight="false" outlineLevel="0" collapsed="false">
      <c r="A449" s="0" t="s">
        <v>317</v>
      </c>
      <c r="B449" s="0" t="s">
        <v>30</v>
      </c>
      <c r="C449" s="0" t="n">
        <v>4122.701</v>
      </c>
      <c r="D449" s="0" t="n">
        <v>6</v>
      </c>
      <c r="E449" s="0" t="n">
        <v>41</v>
      </c>
      <c r="F449" s="0" t="n">
        <v>6.97</v>
      </c>
      <c r="G449" s="0" t="n">
        <v>-51</v>
      </c>
      <c r="H449" s="0" t="n">
        <v>2</v>
      </c>
      <c r="I449" s="0" t="n">
        <v>10.2</v>
      </c>
      <c r="J449" s="0" t="n">
        <v>18.9</v>
      </c>
      <c r="K449" s="0" t="n">
        <v>1.11</v>
      </c>
      <c r="L449" s="0" t="n">
        <v>29.3</v>
      </c>
      <c r="M449" s="0" t="n">
        <v>1.9</v>
      </c>
      <c r="X449" s="3" t="n">
        <f aca="false">D449+(E449+(F449/60))/60</f>
        <v>6.68526944444445</v>
      </c>
      <c r="Y449" s="3" t="n">
        <f aca="false">X449*15</f>
        <v>100.279041666667</v>
      </c>
      <c r="Z449" s="3" t="n">
        <f aca="false">-(ABS(G449)+(H449+(I449/60))/60)</f>
        <v>-51.0361666666667</v>
      </c>
      <c r="AB449" s="0" t="n">
        <f aca="false">(Y449-$AI$1)*3600</f>
        <v>-527.708812500447</v>
      </c>
      <c r="AC449" s="0" t="n">
        <f aca="false">(Z449-$AJ$1)*3600</f>
        <v>-143.829583333618</v>
      </c>
      <c r="AD449" s="0" t="n">
        <f aca="false">SQRT(AB449^2+AC449^2)</f>
        <v>546.958444337917</v>
      </c>
      <c r="AE449" s="0" t="n">
        <f aca="false">(AD449*PI()/(3600*180))*$AF$2</f>
        <v>0.265172936813411</v>
      </c>
      <c r="AL449" s="0" t="n">
        <v>29.3</v>
      </c>
      <c r="AM449" s="0" t="n">
        <v>0.265172936813411</v>
      </c>
    </row>
    <row r="450" customFormat="false" ht="13.8" hidden="false" customHeight="false" outlineLevel="0" collapsed="false">
      <c r="A450" s="0" t="s">
        <v>318</v>
      </c>
      <c r="B450" s="0" t="s">
        <v>157</v>
      </c>
      <c r="C450" s="0" t="n">
        <v>3091.521</v>
      </c>
      <c r="D450" s="0" t="n">
        <v>6</v>
      </c>
      <c r="E450" s="0" t="n">
        <v>41</v>
      </c>
      <c r="F450" s="0" t="n">
        <v>5.91</v>
      </c>
      <c r="G450" s="0" t="n">
        <v>-51</v>
      </c>
      <c r="H450" s="0" t="n">
        <v>3</v>
      </c>
      <c r="I450" s="0" t="n">
        <v>39.8</v>
      </c>
      <c r="J450" s="0" t="n">
        <v>20.48</v>
      </c>
      <c r="K450" s="0" t="n">
        <v>0.93</v>
      </c>
      <c r="L450" s="0" t="n">
        <v>219.6</v>
      </c>
      <c r="M450" s="0" t="n">
        <v>4.8</v>
      </c>
      <c r="N450" s="0" t="n">
        <v>0.32</v>
      </c>
      <c r="O450" s="0" t="n">
        <v>0.06</v>
      </c>
      <c r="P450" s="0" t="n">
        <v>0.26</v>
      </c>
      <c r="Q450" s="0" t="n">
        <v>0.15</v>
      </c>
      <c r="R450" s="0" t="n">
        <v>1</v>
      </c>
      <c r="X450" s="3" t="n">
        <f aca="false">D450+(E450+(F450/60))/60</f>
        <v>6.684975</v>
      </c>
      <c r="Y450" s="3" t="n">
        <f aca="false">X450*15</f>
        <v>100.274625</v>
      </c>
      <c r="Z450" s="3" t="n">
        <f aca="false">-(ABS(G450)+(H450+(I450/60))/60)</f>
        <v>-51.0610555555556</v>
      </c>
      <c r="AB450" s="0" t="n">
        <f aca="false">(Y450-$AI$1)*3600</f>
        <v>-543.608812500463</v>
      </c>
      <c r="AC450" s="0" t="n">
        <f aca="false">(Z450-$AJ$1)*3600</f>
        <v>-233.429583333617</v>
      </c>
      <c r="AD450" s="0" t="n">
        <f aca="false">SQRT(AB450^2+AC450^2)</f>
        <v>591.607903432222</v>
      </c>
      <c r="AE450" s="0" t="n">
        <f aca="false">(AD450*PI()/(3600*180))*$AF$2</f>
        <v>0.286819605436471</v>
      </c>
      <c r="AL450" s="0" t="n">
        <v>219.6</v>
      </c>
      <c r="AM450" s="0" t="n">
        <v>0.286819605436471</v>
      </c>
    </row>
    <row r="451" customFormat="false" ht="13.8" hidden="false" customHeight="false" outlineLevel="0" collapsed="false">
      <c r="A451" s="0" t="s">
        <v>319</v>
      </c>
      <c r="B451" s="0" t="s">
        <v>157</v>
      </c>
      <c r="C451" s="0" t="n">
        <v>3091.521</v>
      </c>
      <c r="D451" s="0" t="n">
        <v>6</v>
      </c>
      <c r="E451" s="0" t="n">
        <v>41</v>
      </c>
      <c r="F451" s="0" t="n">
        <v>10.21</v>
      </c>
      <c r="G451" s="0" t="n">
        <v>-51</v>
      </c>
      <c r="H451" s="0" t="n">
        <v>4</v>
      </c>
      <c r="I451" s="0" t="n">
        <v>48</v>
      </c>
      <c r="J451" s="0" t="n">
        <v>20.57</v>
      </c>
      <c r="K451" s="0" t="n">
        <v>0.85</v>
      </c>
      <c r="L451" s="0" t="n">
        <v>102.8</v>
      </c>
      <c r="M451" s="0" t="n">
        <v>1.5</v>
      </c>
      <c r="N451" s="0" t="n">
        <v>0.36</v>
      </c>
      <c r="O451" s="0" t="n">
        <v>0.07</v>
      </c>
      <c r="P451" s="0" t="n">
        <v>0.94</v>
      </c>
      <c r="Q451" s="0" t="n">
        <v>0.08</v>
      </c>
      <c r="R451" s="0" t="n">
        <v>0</v>
      </c>
      <c r="X451" s="3" t="n">
        <f aca="false">D451+(E451+(F451/60))/60</f>
        <v>6.68616944444444</v>
      </c>
      <c r="Y451" s="3" t="n">
        <f aca="false">X451*15</f>
        <v>100.292541666667</v>
      </c>
      <c r="Z451" s="3" t="n">
        <f aca="false">-(ABS(G451)+(H451+(I451/60))/60)</f>
        <v>-51.08</v>
      </c>
      <c r="AB451" s="0" t="n">
        <f aca="false">(Y451-$AI$1)*3600</f>
        <v>-479.108812500471</v>
      </c>
      <c r="AC451" s="0" t="n">
        <f aca="false">(Z451-$AJ$1)*3600</f>
        <v>-301.629583333613</v>
      </c>
      <c r="AD451" s="0" t="n">
        <f aca="false">SQRT(AB451^2+AC451^2)</f>
        <v>566.149856272719</v>
      </c>
      <c r="AE451" s="0" t="n">
        <f aca="false">(AD451*PI()/(3600*180))*$AF$2</f>
        <v>0.274477195879211</v>
      </c>
      <c r="AL451" s="0" t="n">
        <v>102.8</v>
      </c>
      <c r="AM451" s="0" t="n">
        <v>0.274477195879211</v>
      </c>
    </row>
    <row r="452" customFormat="false" ht="13.8" hidden="false" customHeight="false" outlineLevel="0" collapsed="false">
      <c r="A452" s="0" t="s">
        <v>320</v>
      </c>
      <c r="B452" s="0" t="s">
        <v>157</v>
      </c>
      <c r="C452" s="0" t="n">
        <v>3091.521</v>
      </c>
      <c r="D452" s="0" t="n">
        <v>6</v>
      </c>
      <c r="E452" s="0" t="n">
        <v>41</v>
      </c>
      <c r="F452" s="0" t="n">
        <v>9.52</v>
      </c>
      <c r="G452" s="0" t="n">
        <v>-51</v>
      </c>
      <c r="H452" s="0" t="n">
        <v>5</v>
      </c>
      <c r="I452" s="0" t="n">
        <v>33.6</v>
      </c>
      <c r="J452" s="0" t="n">
        <v>20.44</v>
      </c>
      <c r="K452" s="0" t="n">
        <v>0.8</v>
      </c>
      <c r="L452" s="0" t="n">
        <v>224.7</v>
      </c>
      <c r="M452" s="0" t="n">
        <v>4.8</v>
      </c>
      <c r="N452" s="0" t="n">
        <v>0.25</v>
      </c>
      <c r="O452" s="0" t="n">
        <v>0.06</v>
      </c>
      <c r="P452" s="0" t="n">
        <v>0.28</v>
      </c>
      <c r="Q452" s="0" t="n">
        <v>0.13</v>
      </c>
      <c r="R452" s="0" t="n">
        <v>1</v>
      </c>
      <c r="S452" s="0" t="n">
        <v>224.1</v>
      </c>
      <c r="T452" s="0" t="n">
        <v>3</v>
      </c>
      <c r="U452" s="0" t="n">
        <v>0.28</v>
      </c>
      <c r="V452" s="0" t="n">
        <v>0.13</v>
      </c>
      <c r="X452" s="3" t="n">
        <f aca="false">D452+(E452+(F452/60))/60</f>
        <v>6.68597777777778</v>
      </c>
      <c r="Y452" s="3" t="n">
        <f aca="false">X452*15</f>
        <v>100.289666666667</v>
      </c>
      <c r="Z452" s="3" t="n">
        <f aca="false">-(ABS(G452)+(H452+(I452/60))/60)</f>
        <v>-51.0926666666667</v>
      </c>
      <c r="AB452" s="0" t="n">
        <f aca="false">(Y452-$AI$1)*3600</f>
        <v>-489.458812500482</v>
      </c>
      <c r="AC452" s="0" t="n">
        <f aca="false">(Z452-$AJ$1)*3600</f>
        <v>-347.229583333618</v>
      </c>
      <c r="AD452" s="0" t="n">
        <f aca="false">SQRT(AB452^2+AC452^2)</f>
        <v>600.115249494978</v>
      </c>
      <c r="AE452" s="0" t="n">
        <f aca="false">(AD452*PI()/(3600*180))*$AF$2</f>
        <v>0.290944083197628</v>
      </c>
      <c r="AL452" s="0" t="n">
        <v>224.7</v>
      </c>
      <c r="AM452" s="0" t="n">
        <v>0.290944083197628</v>
      </c>
    </row>
    <row r="453" customFormat="false" ht="13.8" hidden="false" customHeight="false" outlineLevel="0" collapsed="false">
      <c r="A453" s="0" t="s">
        <v>320</v>
      </c>
      <c r="B453" s="0" t="s">
        <v>118</v>
      </c>
      <c r="C453" s="0" t="n">
        <v>4122.701</v>
      </c>
      <c r="D453" s="0" t="n">
        <v>6</v>
      </c>
      <c r="E453" s="0" t="n">
        <v>41</v>
      </c>
      <c r="F453" s="0" t="n">
        <v>9.52</v>
      </c>
      <c r="G453" s="0" t="n">
        <v>-51</v>
      </c>
      <c r="H453" s="0" t="n">
        <v>5</v>
      </c>
      <c r="I453" s="0" t="n">
        <v>33.6</v>
      </c>
      <c r="J453" s="0" t="n">
        <v>20.44</v>
      </c>
      <c r="K453" s="0" t="n">
        <v>0.8</v>
      </c>
      <c r="L453" s="0" t="n">
        <v>223.6</v>
      </c>
      <c r="M453" s="0" t="n">
        <v>3.9</v>
      </c>
      <c r="X453" s="3" t="n">
        <f aca="false">D453+(E453+(F453/60))/60</f>
        <v>6.68597777777778</v>
      </c>
      <c r="Y453" s="3" t="n">
        <f aca="false">X453*15</f>
        <v>100.289666666667</v>
      </c>
      <c r="Z453" s="3" t="n">
        <f aca="false">-(ABS(G453)+(H453+(I453/60))/60)</f>
        <v>-51.0926666666667</v>
      </c>
      <c r="AB453" s="0" t="n">
        <f aca="false">(Y453-$AI$1)*3600</f>
        <v>-489.458812500482</v>
      </c>
      <c r="AC453" s="0" t="n">
        <f aca="false">(Z453-$AJ$1)*3600</f>
        <v>-347.229583333618</v>
      </c>
      <c r="AD453" s="0" t="n">
        <f aca="false">SQRT(AB453^2+AC453^2)</f>
        <v>600.115249494978</v>
      </c>
      <c r="AE453" s="0" t="n">
        <f aca="false">(AD453*PI()/(3600*180))*$AF$2</f>
        <v>0.290944083197628</v>
      </c>
      <c r="AL453" s="0" t="n">
        <v>223.6</v>
      </c>
      <c r="AM453" s="0" t="n">
        <v>0.290944083197628</v>
      </c>
    </row>
    <row r="454" customFormat="false" ht="13.8" hidden="false" customHeight="false" outlineLevel="0" collapsed="false">
      <c r="A454" s="0" t="s">
        <v>321</v>
      </c>
      <c r="B454" s="0" t="s">
        <v>157</v>
      </c>
      <c r="C454" s="0" t="n">
        <v>3091.521</v>
      </c>
      <c r="D454" s="0" t="n">
        <v>6</v>
      </c>
      <c r="E454" s="0" t="n">
        <v>41</v>
      </c>
      <c r="F454" s="0" t="n">
        <v>8.84</v>
      </c>
      <c r="G454" s="0" t="n">
        <v>-51</v>
      </c>
      <c r="H454" s="0" t="n">
        <v>6</v>
      </c>
      <c r="I454" s="0" t="n">
        <v>22.3</v>
      </c>
      <c r="J454" s="0" t="n">
        <v>20.44</v>
      </c>
      <c r="K454" s="0" t="n">
        <v>1.04</v>
      </c>
      <c r="L454" s="0" t="n">
        <v>66.6</v>
      </c>
      <c r="M454" s="0" t="n">
        <v>4.2</v>
      </c>
      <c r="N454" s="0" t="n">
        <v>0.38</v>
      </c>
      <c r="O454" s="0" t="n">
        <v>0.11</v>
      </c>
      <c r="P454" s="0" t="n">
        <v>0.62</v>
      </c>
      <c r="Q454" s="0" t="n">
        <v>0.19</v>
      </c>
      <c r="R454" s="0" t="n">
        <v>0</v>
      </c>
      <c r="X454" s="3" t="n">
        <f aca="false">D454+(E454+(F454/60))/60</f>
        <v>6.68578888888889</v>
      </c>
      <c r="Y454" s="3" t="n">
        <f aca="false">X454*15</f>
        <v>100.286833333333</v>
      </c>
      <c r="Z454" s="3" t="n">
        <f aca="false">-(ABS(G454)+(H454+(I454/60))/60)</f>
        <v>-51.1061944444444</v>
      </c>
      <c r="AB454" s="0" t="n">
        <f aca="false">(Y454-$AI$1)*3600</f>
        <v>-499.658812500462</v>
      </c>
      <c r="AC454" s="0" t="n">
        <f aca="false">(Z454-$AJ$1)*3600</f>
        <v>-395.929583333631</v>
      </c>
      <c r="AD454" s="0" t="n">
        <f aca="false">SQRT(AB454^2+AC454^2)</f>
        <v>637.510128443553</v>
      </c>
      <c r="AE454" s="0" t="n">
        <f aca="false">(AD454*PI()/(3600*180))*$AF$2</f>
        <v>0.309073632115332</v>
      </c>
      <c r="AL454" s="0" t="n">
        <v>66.6</v>
      </c>
      <c r="AM454" s="0" t="n">
        <v>0.309073632115332</v>
      </c>
    </row>
    <row r="455" customFormat="false" ht="13.8" hidden="false" customHeight="false" outlineLevel="0" collapsed="false">
      <c r="A455" s="0" t="s">
        <v>322</v>
      </c>
      <c r="B455" s="0" t="s">
        <v>157</v>
      </c>
      <c r="C455" s="0" t="n">
        <v>3091.521</v>
      </c>
      <c r="D455" s="0" t="n">
        <v>6</v>
      </c>
      <c r="E455" s="0" t="n">
        <v>41</v>
      </c>
      <c r="F455" s="0" t="n">
        <v>13.94</v>
      </c>
      <c r="G455" s="0" t="n">
        <v>-50</v>
      </c>
      <c r="H455" s="0" t="n">
        <v>59</v>
      </c>
      <c r="I455" s="0" t="n">
        <v>26.4</v>
      </c>
      <c r="J455" s="0" t="n">
        <v>19.79</v>
      </c>
      <c r="K455" s="0" t="n">
        <v>0.92</v>
      </c>
      <c r="L455" s="0" t="n">
        <v>221.7</v>
      </c>
      <c r="M455" s="0" t="n">
        <v>1.2</v>
      </c>
      <c r="N455" s="0" t="n">
        <v>0.35</v>
      </c>
      <c r="O455" s="0" t="n">
        <v>0.03</v>
      </c>
      <c r="P455" s="0" t="n">
        <v>0.4</v>
      </c>
      <c r="Q455" s="0" t="n">
        <v>0.07</v>
      </c>
      <c r="R455" s="0" t="n">
        <v>1</v>
      </c>
      <c r="S455" s="0" t="n">
        <v>221.5</v>
      </c>
      <c r="T455" s="0" t="n">
        <v>1.1</v>
      </c>
      <c r="U455" s="0" t="n">
        <v>0.4</v>
      </c>
      <c r="V455" s="0" t="n">
        <v>0.07</v>
      </c>
      <c r="X455" s="3" t="n">
        <f aca="false">D455+(E455+(F455/60))/60</f>
        <v>6.68720555555556</v>
      </c>
      <c r="Y455" s="3" t="n">
        <f aca="false">X455*15</f>
        <v>100.308083333333</v>
      </c>
      <c r="Z455" s="3" t="n">
        <f aca="false">-(ABS(G455)+(H455+(I455/60))/60)</f>
        <v>-50.9906666666667</v>
      </c>
      <c r="AB455" s="0" t="n">
        <f aca="false">(Y455-$AI$1)*3600</f>
        <v>-423.158812500429</v>
      </c>
      <c r="AC455" s="0" t="n">
        <f aca="false">(Z455-$AJ$1)*3600</f>
        <v>19.9704166663707</v>
      </c>
      <c r="AD455" s="0" t="n">
        <f aca="false">SQRT(AB455^2+AC455^2)</f>
        <v>423.629789012295</v>
      </c>
      <c r="AE455" s="0" t="n">
        <f aca="false">(AD455*PI()/(3600*180))*$AF$2</f>
        <v>0.205381517438707</v>
      </c>
      <c r="AL455" s="0" t="n">
        <v>221.7</v>
      </c>
      <c r="AM455" s="0" t="n">
        <v>0.205381517438707</v>
      </c>
    </row>
    <row r="456" customFormat="false" ht="13.8" hidden="false" customHeight="false" outlineLevel="0" collapsed="false">
      <c r="A456" s="0" t="s">
        <v>322</v>
      </c>
      <c r="B456" s="0" t="s">
        <v>30</v>
      </c>
      <c r="C456" s="0" t="n">
        <v>4122.701</v>
      </c>
      <c r="D456" s="0" t="n">
        <v>6</v>
      </c>
      <c r="E456" s="0" t="n">
        <v>41</v>
      </c>
      <c r="F456" s="0" t="n">
        <v>13.94</v>
      </c>
      <c r="G456" s="0" t="n">
        <v>-50</v>
      </c>
      <c r="H456" s="0" t="n">
        <v>59</v>
      </c>
      <c r="I456" s="0" t="n">
        <v>26.4</v>
      </c>
      <c r="J456" s="0" t="n">
        <v>19.79</v>
      </c>
      <c r="K456" s="0" t="n">
        <v>0.92</v>
      </c>
      <c r="L456" s="0" t="n">
        <v>219.6</v>
      </c>
      <c r="M456" s="0" t="n">
        <v>4.2</v>
      </c>
      <c r="X456" s="3" t="n">
        <f aca="false">D456+(E456+(F456/60))/60</f>
        <v>6.68720555555556</v>
      </c>
      <c r="Y456" s="3" t="n">
        <f aca="false">X456*15</f>
        <v>100.308083333333</v>
      </c>
      <c r="Z456" s="3" t="n">
        <f aca="false">-(ABS(G456)+(H456+(I456/60))/60)</f>
        <v>-50.9906666666667</v>
      </c>
      <c r="AB456" s="0" t="n">
        <f aca="false">(Y456-$AI$1)*3600</f>
        <v>-423.158812500429</v>
      </c>
      <c r="AC456" s="0" t="n">
        <f aca="false">(Z456-$AJ$1)*3600</f>
        <v>19.9704166663707</v>
      </c>
      <c r="AD456" s="0" t="n">
        <f aca="false">SQRT(AB456^2+AC456^2)</f>
        <v>423.629789012295</v>
      </c>
      <c r="AE456" s="0" t="n">
        <f aca="false">(AD456*PI()/(3600*180))*$AF$2</f>
        <v>0.205381517438707</v>
      </c>
      <c r="AL456" s="0" t="n">
        <v>219.6</v>
      </c>
      <c r="AM456" s="0" t="n">
        <v>0.205381517438707</v>
      </c>
    </row>
    <row r="457" customFormat="false" ht="13.8" hidden="false" customHeight="false" outlineLevel="0" collapsed="false">
      <c r="A457" s="0" t="s">
        <v>323</v>
      </c>
      <c r="B457" s="0" t="s">
        <v>157</v>
      </c>
      <c r="C457" s="0" t="n">
        <v>3091.521</v>
      </c>
      <c r="D457" s="0" t="n">
        <v>6</v>
      </c>
      <c r="E457" s="0" t="n">
        <v>41</v>
      </c>
      <c r="F457" s="0" t="n">
        <v>8.22</v>
      </c>
      <c r="G457" s="0" t="n">
        <v>-51</v>
      </c>
      <c r="H457" s="0" t="n">
        <v>0</v>
      </c>
      <c r="I457" s="0" t="n">
        <v>54.1</v>
      </c>
      <c r="J457" s="0" t="n">
        <v>20.29</v>
      </c>
      <c r="K457" s="0" t="n">
        <v>0.72</v>
      </c>
      <c r="L457" s="0" t="n">
        <v>225.7</v>
      </c>
      <c r="M457" s="0" t="n">
        <v>3.6</v>
      </c>
      <c r="N457" s="0" t="n">
        <v>0.41</v>
      </c>
      <c r="O457" s="0" t="n">
        <v>0.07</v>
      </c>
      <c r="P457" s="0" t="n">
        <v>0.49</v>
      </c>
      <c r="Q457" s="0" t="n">
        <v>0.16</v>
      </c>
      <c r="R457" s="0" t="n">
        <v>0.999</v>
      </c>
      <c r="X457" s="3" t="n">
        <f aca="false">D457+(E457+(F457/60))/60</f>
        <v>6.68561666666667</v>
      </c>
      <c r="Y457" s="3" t="n">
        <f aca="false">X457*15</f>
        <v>100.28425</v>
      </c>
      <c r="Z457" s="3" t="n">
        <f aca="false">-(ABS(G457)+(H457+(I457/60))/60)</f>
        <v>-51.0150277777778</v>
      </c>
      <c r="AB457" s="0" t="n">
        <f aca="false">(Y457-$AI$1)*3600</f>
        <v>-508.958812500464</v>
      </c>
      <c r="AC457" s="0" t="n">
        <f aca="false">(Z457-$AJ$1)*3600</f>
        <v>-67.7295833336075</v>
      </c>
      <c r="AD457" s="0" t="n">
        <f aca="false">SQRT(AB457^2+AC457^2)</f>
        <v>513.445585510701</v>
      </c>
      <c r="AE457" s="0" t="n">
        <f aca="false">(AD457*PI()/(3600*180))*$AF$2</f>
        <v>0.248925444360884</v>
      </c>
      <c r="AL457" s="0" t="n">
        <v>225.7</v>
      </c>
      <c r="AM457" s="0" t="n">
        <v>0.248925444360884</v>
      </c>
    </row>
    <row r="458" customFormat="false" ht="13.8" hidden="false" customHeight="false" outlineLevel="0" collapsed="false">
      <c r="A458" s="0" t="s">
        <v>324</v>
      </c>
      <c r="B458" s="0" t="s">
        <v>157</v>
      </c>
      <c r="C458" s="0" t="n">
        <v>3091.521</v>
      </c>
      <c r="D458" s="0" t="n">
        <v>6</v>
      </c>
      <c r="E458" s="0" t="n">
        <v>41</v>
      </c>
      <c r="F458" s="0" t="n">
        <v>10.16</v>
      </c>
      <c r="G458" s="0" t="n">
        <v>-51</v>
      </c>
      <c r="H458" s="0" t="n">
        <v>1</v>
      </c>
      <c r="I458" s="0" t="n">
        <v>44.8</v>
      </c>
      <c r="J458" s="0" t="n">
        <v>17.99</v>
      </c>
      <c r="K458" s="0" t="n">
        <v>1.24</v>
      </c>
      <c r="L458" s="0" t="n">
        <v>218.8</v>
      </c>
      <c r="M458" s="0" t="n">
        <v>0.7</v>
      </c>
      <c r="N458" s="0" t="n">
        <v>0.41</v>
      </c>
      <c r="O458" s="0" t="n">
        <v>0.01</v>
      </c>
      <c r="P458" s="0" t="n">
        <v>0.38</v>
      </c>
      <c r="Q458" s="0" t="n">
        <v>0.02</v>
      </c>
      <c r="R458" s="0" t="n">
        <v>1</v>
      </c>
      <c r="S458" s="0" t="n">
        <v>218.8</v>
      </c>
      <c r="T458" s="0" t="n">
        <v>0.6</v>
      </c>
      <c r="U458" s="0" t="n">
        <v>0.38</v>
      </c>
      <c r="V458" s="0" t="n">
        <v>0.02</v>
      </c>
      <c r="X458" s="3" t="n">
        <f aca="false">D458+(E458+(F458/60))/60</f>
        <v>6.68615555555556</v>
      </c>
      <c r="Y458" s="3" t="n">
        <f aca="false">X458*15</f>
        <v>100.292333333333</v>
      </c>
      <c r="Z458" s="3" t="n">
        <f aca="false">-(ABS(G458)+(H458+(I458/60))/60)</f>
        <v>-51.0291111111111</v>
      </c>
      <c r="AB458" s="0" t="n">
        <f aca="false">(Y458-$AI$1)*3600</f>
        <v>-479.85881250047</v>
      </c>
      <c r="AC458" s="0" t="n">
        <f aca="false">(Z458-$AJ$1)*3600</f>
        <v>-118.429583333628</v>
      </c>
      <c r="AD458" s="0" t="n">
        <f aca="false">SQRT(AB458^2+AC458^2)</f>
        <v>494.257064838671</v>
      </c>
      <c r="AE458" s="0" t="n">
        <f aca="false">(AD458*PI()/(3600*180))*$AF$2</f>
        <v>0.23962258701883</v>
      </c>
      <c r="AL458" s="0" t="n">
        <v>218.8</v>
      </c>
      <c r="AM458" s="0" t="n">
        <v>0.23962258701883</v>
      </c>
    </row>
    <row r="459" customFormat="false" ht="13.8" hidden="false" customHeight="false" outlineLevel="0" collapsed="false">
      <c r="A459" s="0" t="s">
        <v>324</v>
      </c>
      <c r="B459" s="0" t="s">
        <v>30</v>
      </c>
      <c r="C459" s="0" t="n">
        <v>4122.587</v>
      </c>
      <c r="D459" s="0" t="n">
        <v>6</v>
      </c>
      <c r="E459" s="0" t="n">
        <v>41</v>
      </c>
      <c r="F459" s="0" t="n">
        <v>10.16</v>
      </c>
      <c r="G459" s="0" t="n">
        <v>-51</v>
      </c>
      <c r="H459" s="0" t="n">
        <v>1</v>
      </c>
      <c r="I459" s="0" t="n">
        <v>44.8</v>
      </c>
      <c r="J459" s="0" t="n">
        <v>17.99</v>
      </c>
      <c r="K459" s="0" t="n">
        <v>1.24</v>
      </c>
      <c r="L459" s="0" t="n">
        <v>218.8</v>
      </c>
      <c r="M459" s="0" t="n">
        <v>1.9</v>
      </c>
      <c r="X459" s="3" t="n">
        <f aca="false">D459+(E459+(F459/60))/60</f>
        <v>6.68615555555556</v>
      </c>
      <c r="Y459" s="3" t="n">
        <f aca="false">X459*15</f>
        <v>100.292333333333</v>
      </c>
      <c r="Z459" s="3" t="n">
        <f aca="false">-(ABS(G459)+(H459+(I459/60))/60)</f>
        <v>-51.0291111111111</v>
      </c>
      <c r="AB459" s="0" t="n">
        <f aca="false">(Y459-$AI$1)*3600</f>
        <v>-479.85881250047</v>
      </c>
      <c r="AC459" s="0" t="n">
        <f aca="false">(Z459-$AJ$1)*3600</f>
        <v>-118.429583333628</v>
      </c>
      <c r="AD459" s="0" t="n">
        <f aca="false">SQRT(AB459^2+AC459^2)</f>
        <v>494.257064838671</v>
      </c>
      <c r="AE459" s="0" t="n">
        <f aca="false">(AD459*PI()/(3600*180))*$AF$2</f>
        <v>0.23962258701883</v>
      </c>
      <c r="AL459" s="0" t="n">
        <v>218.8</v>
      </c>
      <c r="AM459" s="0" t="n">
        <v>0.23962258701883</v>
      </c>
    </row>
    <row r="460" customFormat="false" ht="13.8" hidden="false" customHeight="false" outlineLevel="0" collapsed="false">
      <c r="A460" s="0" t="s">
        <v>325</v>
      </c>
      <c r="B460" s="0" t="s">
        <v>157</v>
      </c>
      <c r="C460" s="0" t="n">
        <v>3091.521</v>
      </c>
      <c r="D460" s="0" t="n">
        <v>6</v>
      </c>
      <c r="E460" s="0" t="n">
        <v>41</v>
      </c>
      <c r="F460" s="0" t="n">
        <v>12.11</v>
      </c>
      <c r="G460" s="0" t="n">
        <v>-51</v>
      </c>
      <c r="H460" s="0" t="n">
        <v>2</v>
      </c>
      <c r="I460" s="0" t="n">
        <v>11.5</v>
      </c>
      <c r="J460" s="0" t="n">
        <v>20.19</v>
      </c>
      <c r="K460" s="0" t="n">
        <v>0.85</v>
      </c>
      <c r="L460" s="0" t="n">
        <v>227.8</v>
      </c>
      <c r="M460" s="0" t="n">
        <v>4.8</v>
      </c>
      <c r="N460" s="0" t="n">
        <v>0.41</v>
      </c>
      <c r="O460" s="0" t="n">
        <v>0.06</v>
      </c>
      <c r="P460" s="0" t="n">
        <v>0.37</v>
      </c>
      <c r="Q460" s="0" t="n">
        <v>0.14</v>
      </c>
      <c r="R460" s="0" t="n">
        <v>1</v>
      </c>
      <c r="X460" s="3" t="n">
        <f aca="false">D460+(E460+(F460/60))/60</f>
        <v>6.68669722222222</v>
      </c>
      <c r="Y460" s="3" t="n">
        <f aca="false">X460*15</f>
        <v>100.300458333333</v>
      </c>
      <c r="Z460" s="3" t="n">
        <f aca="false">-(ABS(G460)+(H460+(I460/60))/60)</f>
        <v>-51.0365277777778</v>
      </c>
      <c r="AB460" s="0" t="n">
        <f aca="false">(Y460-$AI$1)*3600</f>
        <v>-450.608812500445</v>
      </c>
      <c r="AC460" s="0" t="n">
        <f aca="false">(Z460-$AJ$1)*3600</f>
        <v>-145.129583333619</v>
      </c>
      <c r="AD460" s="0" t="n">
        <f aca="false">SQRT(AB460^2+AC460^2)</f>
        <v>473.403525400531</v>
      </c>
      <c r="AE460" s="0" t="n">
        <f aca="false">(AD460*PI()/(3600*180))*$AF$2</f>
        <v>0.229512505799663</v>
      </c>
      <c r="AL460" s="0" t="n">
        <v>227.8</v>
      </c>
      <c r="AM460" s="0" t="n">
        <v>0.229512505799663</v>
      </c>
    </row>
    <row r="461" customFormat="false" ht="13.8" hidden="false" customHeight="false" outlineLevel="0" collapsed="false">
      <c r="A461" s="0" t="s">
        <v>326</v>
      </c>
      <c r="B461" s="0" t="s">
        <v>157</v>
      </c>
      <c r="C461" s="0" t="n">
        <v>3091.521</v>
      </c>
      <c r="D461" s="0" t="n">
        <v>6</v>
      </c>
      <c r="E461" s="0" t="n">
        <v>41</v>
      </c>
      <c r="F461" s="0" t="n">
        <v>13.55</v>
      </c>
      <c r="G461" s="0" t="n">
        <v>-51</v>
      </c>
      <c r="H461" s="0" t="n">
        <v>5</v>
      </c>
      <c r="I461" s="0" t="n">
        <v>18.8</v>
      </c>
      <c r="J461" s="0" t="n">
        <v>18.63</v>
      </c>
      <c r="K461" s="0" t="n">
        <v>1.19</v>
      </c>
      <c r="L461" s="0" t="n">
        <v>219.8</v>
      </c>
      <c r="M461" s="0" t="n">
        <v>0.6</v>
      </c>
      <c r="N461" s="0" t="n">
        <v>0.41</v>
      </c>
      <c r="O461" s="0" t="n">
        <v>0.02</v>
      </c>
      <c r="P461" s="0" t="n">
        <v>0.48</v>
      </c>
      <c r="Q461" s="0" t="n">
        <v>0.04</v>
      </c>
      <c r="R461" s="0" t="n">
        <v>1</v>
      </c>
      <c r="S461" s="0" t="n">
        <v>219.8</v>
      </c>
      <c r="T461" s="0" t="n">
        <v>0.6</v>
      </c>
      <c r="U461" s="0" t="n">
        <v>0.47</v>
      </c>
      <c r="V461" s="0" t="n">
        <v>0.04</v>
      </c>
      <c r="X461" s="3" t="n">
        <f aca="false">D461+(E461+(F461/60))/60</f>
        <v>6.68709722222222</v>
      </c>
      <c r="Y461" s="3" t="n">
        <f aca="false">X461*15</f>
        <v>100.306458333333</v>
      </c>
      <c r="Z461" s="3" t="n">
        <f aca="false">-(ABS(G461)+(H461+(I461/60))/60)</f>
        <v>-51.0885555555556</v>
      </c>
      <c r="AB461" s="0" t="n">
        <f aca="false">(Y461-$AI$1)*3600</f>
        <v>-429.008812500445</v>
      </c>
      <c r="AC461" s="0" t="n">
        <f aca="false">(Z461-$AJ$1)*3600</f>
        <v>-332.429583333629</v>
      </c>
      <c r="AD461" s="0" t="n">
        <f aca="false">SQRT(AB461^2+AC461^2)</f>
        <v>542.731967990105</v>
      </c>
      <c r="AE461" s="0" t="n">
        <f aca="false">(AD461*PI()/(3600*180))*$AF$2</f>
        <v>0.263123883257105</v>
      </c>
      <c r="AL461" s="0" t="n">
        <v>219.8</v>
      </c>
      <c r="AM461" s="0" t="n">
        <v>0.263123883257105</v>
      </c>
    </row>
    <row r="462" customFormat="false" ht="13.8" hidden="false" customHeight="false" outlineLevel="0" collapsed="false">
      <c r="A462" s="0" t="s">
        <v>326</v>
      </c>
      <c r="B462" s="0" t="s">
        <v>30</v>
      </c>
      <c r="C462" s="0" t="n">
        <v>4557.518</v>
      </c>
      <c r="D462" s="0" t="n">
        <v>6</v>
      </c>
      <c r="E462" s="0" t="n">
        <v>41</v>
      </c>
      <c r="F462" s="0" t="n">
        <v>13.55</v>
      </c>
      <c r="G462" s="0" t="n">
        <v>-51</v>
      </c>
      <c r="H462" s="0" t="n">
        <v>5</v>
      </c>
      <c r="I462" s="0" t="n">
        <v>18.8</v>
      </c>
      <c r="J462" s="0" t="n">
        <v>18.63</v>
      </c>
      <c r="K462" s="0" t="n">
        <v>1.19</v>
      </c>
      <c r="L462" s="0" t="n">
        <v>216.1</v>
      </c>
      <c r="M462" s="0" t="n">
        <v>4.8</v>
      </c>
      <c r="N462" s="0" t="n">
        <v>0.37</v>
      </c>
      <c r="O462" s="0" t="n">
        <v>0.07</v>
      </c>
      <c r="P462" s="0" t="n">
        <v>0.38</v>
      </c>
      <c r="Q462" s="0" t="n">
        <v>0.15</v>
      </c>
      <c r="X462" s="3" t="n">
        <f aca="false">D462+(E462+(F462/60))/60</f>
        <v>6.68709722222222</v>
      </c>
      <c r="Y462" s="3" t="n">
        <f aca="false">X462*15</f>
        <v>100.306458333333</v>
      </c>
      <c r="Z462" s="3" t="n">
        <f aca="false">-(ABS(G462)+(H462+(I462/60))/60)</f>
        <v>-51.0885555555556</v>
      </c>
      <c r="AB462" s="0" t="n">
        <f aca="false">(Y462-$AI$1)*3600</f>
        <v>-429.008812500445</v>
      </c>
      <c r="AC462" s="0" t="n">
        <f aca="false">(Z462-$AJ$1)*3600</f>
        <v>-332.429583333629</v>
      </c>
      <c r="AD462" s="0" t="n">
        <f aca="false">SQRT(AB462^2+AC462^2)</f>
        <v>542.731967990105</v>
      </c>
      <c r="AE462" s="0" t="n">
        <f aca="false">(AD462*PI()/(3600*180))*$AF$2</f>
        <v>0.263123883257105</v>
      </c>
      <c r="AL462" s="0" t="n">
        <v>216.1</v>
      </c>
      <c r="AM462" s="0" t="n">
        <v>0.263123883257105</v>
      </c>
    </row>
    <row r="463" customFormat="false" ht="13.8" hidden="false" customHeight="false" outlineLevel="0" collapsed="false">
      <c r="A463" s="0" t="s">
        <v>327</v>
      </c>
      <c r="B463" s="0" t="s">
        <v>157</v>
      </c>
      <c r="C463" s="0" t="n">
        <v>3091.521</v>
      </c>
      <c r="D463" s="0" t="n">
        <v>6</v>
      </c>
      <c r="E463" s="0" t="n">
        <v>41</v>
      </c>
      <c r="F463" s="0" t="n">
        <v>34.4</v>
      </c>
      <c r="G463" s="0" t="n">
        <v>-51</v>
      </c>
      <c r="H463" s="0" t="n">
        <v>11</v>
      </c>
      <c r="I463" s="0" t="n">
        <v>17.1</v>
      </c>
      <c r="J463" s="0" t="n">
        <v>19.6</v>
      </c>
      <c r="K463" s="0" t="n">
        <v>0.92</v>
      </c>
      <c r="L463" s="0" t="n">
        <v>343.8</v>
      </c>
      <c r="M463" s="0" t="n">
        <v>1.6</v>
      </c>
      <c r="N463" s="0" t="n">
        <v>0.39</v>
      </c>
      <c r="O463" s="0" t="n">
        <v>0.03</v>
      </c>
      <c r="P463" s="0" t="n">
        <v>0.91</v>
      </c>
      <c r="Q463" s="0" t="n">
        <v>0.04</v>
      </c>
      <c r="R463" s="0" t="n">
        <v>0</v>
      </c>
      <c r="X463" s="3" t="n">
        <f aca="false">D463+(E463+(F463/60))/60</f>
        <v>6.69288888888889</v>
      </c>
      <c r="Y463" s="3" t="n">
        <f aca="false">X463*15</f>
        <v>100.393333333333</v>
      </c>
      <c r="Z463" s="3" t="n">
        <f aca="false">-(ABS(G463)+(H463+(I463/60))/60)</f>
        <v>-51.1880833333333</v>
      </c>
      <c r="AB463" s="0" t="n">
        <f aca="false">(Y463-$AI$1)*3600</f>
        <v>-116.258812500473</v>
      </c>
      <c r="AC463" s="0" t="n">
        <f aca="false">(Z463-$AJ$1)*3600</f>
        <v>-690.729583333612</v>
      </c>
      <c r="AD463" s="0" t="n">
        <f aca="false">SQRT(AB463^2+AC463^2)</f>
        <v>700.445193270855</v>
      </c>
      <c r="AE463" s="0" t="n">
        <f aca="false">(AD463*PI()/(3600*180))*$AF$2</f>
        <v>0.339585412565124</v>
      </c>
      <c r="AL463" s="0" t="n">
        <v>343.8</v>
      </c>
      <c r="AM463" s="0" t="n">
        <v>0.339585412565124</v>
      </c>
    </row>
    <row r="464" customFormat="false" ht="13.8" hidden="false" customHeight="false" outlineLevel="0" collapsed="false">
      <c r="A464" s="0" t="s">
        <v>328</v>
      </c>
      <c r="B464" s="0" t="s">
        <v>157</v>
      </c>
      <c r="C464" s="0" t="n">
        <v>3091.521</v>
      </c>
      <c r="D464" s="0" t="n">
        <v>6</v>
      </c>
      <c r="E464" s="0" t="n">
        <v>41</v>
      </c>
      <c r="F464" s="0" t="n">
        <v>41.12</v>
      </c>
      <c r="G464" s="0" t="n">
        <v>-51</v>
      </c>
      <c r="H464" s="0" t="n">
        <v>11</v>
      </c>
      <c r="I464" s="0" t="n">
        <v>4</v>
      </c>
      <c r="J464" s="0" t="n">
        <v>20.41</v>
      </c>
      <c r="K464" s="0" t="n">
        <v>0.92</v>
      </c>
      <c r="L464" s="0" t="n">
        <v>141.2</v>
      </c>
      <c r="M464" s="0" t="n">
        <v>1.3</v>
      </c>
      <c r="N464" s="0" t="n">
        <v>0.45</v>
      </c>
      <c r="O464" s="0" t="n">
        <v>0.05</v>
      </c>
      <c r="P464" s="0" t="n">
        <v>0.98</v>
      </c>
      <c r="Q464" s="0" t="n">
        <v>0.06</v>
      </c>
      <c r="R464" s="0" t="n">
        <v>0</v>
      </c>
      <c r="X464" s="3" t="n">
        <f aca="false">D464+(E464+(F464/60))/60</f>
        <v>6.69475555555556</v>
      </c>
      <c r="Y464" s="3" t="n">
        <f aca="false">X464*15</f>
        <v>100.421333333333</v>
      </c>
      <c r="Z464" s="3" t="n">
        <f aca="false">-(ABS(G464)+(H464+(I464/60))/60)</f>
        <v>-51.1844444444444</v>
      </c>
      <c r="AB464" s="0" t="n">
        <f aca="false">(Y464-$AI$1)*3600</f>
        <v>-15.4588125004523</v>
      </c>
      <c r="AC464" s="0" t="n">
        <f aca="false">(Z464-$AJ$1)*3600</f>
        <v>-677.629583333621</v>
      </c>
      <c r="AD464" s="0" t="n">
        <f aca="false">SQRT(AB464^2+AC464^2)</f>
        <v>677.805891898868</v>
      </c>
      <c r="AE464" s="0" t="n">
        <f aca="false">(AD464*PI()/(3600*180))*$AF$2</f>
        <v>0.328609569529223</v>
      </c>
      <c r="AL464" s="0" t="n">
        <v>141.2</v>
      </c>
      <c r="AM464" s="0" t="n">
        <v>0.328609569529223</v>
      </c>
    </row>
    <row r="465" customFormat="false" ht="13.8" hidden="false" customHeight="false" outlineLevel="0" collapsed="false">
      <c r="A465" s="0" t="s">
        <v>329</v>
      </c>
      <c r="B465" s="0" t="s">
        <v>157</v>
      </c>
      <c r="C465" s="0" t="n">
        <v>3091.521</v>
      </c>
      <c r="D465" s="0" t="n">
        <v>6</v>
      </c>
      <c r="E465" s="0" t="n">
        <v>41</v>
      </c>
      <c r="F465" s="0" t="n">
        <v>35.15</v>
      </c>
      <c r="G465" s="0" t="n">
        <v>-51</v>
      </c>
      <c r="H465" s="0" t="n">
        <v>10</v>
      </c>
      <c r="I465" s="0" t="n">
        <v>41.7</v>
      </c>
      <c r="J465" s="0" t="n">
        <v>19.03</v>
      </c>
      <c r="K465" s="0" t="n">
        <v>1.07</v>
      </c>
      <c r="L465" s="0" t="n">
        <v>223.2</v>
      </c>
      <c r="M465" s="0" t="n">
        <v>0.8</v>
      </c>
      <c r="N465" s="0" t="n">
        <v>0.34</v>
      </c>
      <c r="O465" s="0" t="n">
        <v>0.02</v>
      </c>
      <c r="P465" s="0" t="n">
        <v>0.32</v>
      </c>
      <c r="Q465" s="0" t="n">
        <v>0.05</v>
      </c>
      <c r="R465" s="0" t="n">
        <v>1</v>
      </c>
      <c r="X465" s="3" t="n">
        <f aca="false">D465+(E465+(F465/60))/60</f>
        <v>6.69309722222222</v>
      </c>
      <c r="Y465" s="3" t="n">
        <f aca="false">X465*15</f>
        <v>100.396458333333</v>
      </c>
      <c r="Z465" s="3" t="n">
        <f aca="false">-(ABS(G465)+(H465+(I465/60))/60)</f>
        <v>-51.17825</v>
      </c>
      <c r="AB465" s="0" t="n">
        <f aca="false">(Y465-$AI$1)*3600</f>
        <v>-105.008812500432</v>
      </c>
      <c r="AC465" s="0" t="n">
        <f aca="false">(Z465-$AJ$1)*3600</f>
        <v>-655.329583333614</v>
      </c>
      <c r="AD465" s="0" t="n">
        <f aca="false">SQRT(AB465^2+AC465^2)</f>
        <v>663.689470682607</v>
      </c>
      <c r="AE465" s="0" t="n">
        <f aca="false">(AD465*PI()/(3600*180))*$AF$2</f>
        <v>0.321765735395274</v>
      </c>
      <c r="AL465" s="0" t="n">
        <v>223.2</v>
      </c>
      <c r="AM465" s="0" t="n">
        <v>0.321765735395274</v>
      </c>
    </row>
    <row r="466" customFormat="false" ht="13.8" hidden="false" customHeight="false" outlineLevel="0" collapsed="false">
      <c r="A466" s="0" t="s">
        <v>330</v>
      </c>
      <c r="B466" s="0" t="s">
        <v>157</v>
      </c>
      <c r="C466" s="0" t="n">
        <v>3091.521</v>
      </c>
      <c r="D466" s="0" t="n">
        <v>6</v>
      </c>
      <c r="E466" s="0" t="n">
        <v>41</v>
      </c>
      <c r="F466" s="0" t="n">
        <v>29.28</v>
      </c>
      <c r="G466" s="0" t="n">
        <v>-51</v>
      </c>
      <c r="H466" s="0" t="n">
        <v>9</v>
      </c>
      <c r="I466" s="0" t="n">
        <v>35.7</v>
      </c>
      <c r="J466" s="0" t="n">
        <v>20.36</v>
      </c>
      <c r="K466" s="0" t="n">
        <v>1.05</v>
      </c>
      <c r="L466" s="0" t="n">
        <v>226.1</v>
      </c>
      <c r="M466" s="0" t="n">
        <v>2</v>
      </c>
      <c r="N466" s="0" t="n">
        <v>0.36</v>
      </c>
      <c r="O466" s="0" t="n">
        <v>0.05</v>
      </c>
      <c r="P466" s="0" t="n">
        <v>0.41</v>
      </c>
      <c r="Q466" s="0" t="n">
        <v>0.11</v>
      </c>
      <c r="R466" s="0" t="n">
        <v>1</v>
      </c>
      <c r="S466" s="0" t="n">
        <v>225.1</v>
      </c>
      <c r="T466" s="0" t="n">
        <v>1.8</v>
      </c>
      <c r="U466" s="0" t="n">
        <v>0.44</v>
      </c>
      <c r="V466" s="0" t="n">
        <v>0.07</v>
      </c>
      <c r="X466" s="3" t="n">
        <f aca="false">D466+(E466+(F466/60))/60</f>
        <v>6.69146666666667</v>
      </c>
      <c r="Y466" s="3" t="n">
        <f aca="false">X466*15</f>
        <v>100.372</v>
      </c>
      <c r="Z466" s="3" t="n">
        <f aca="false">-(ABS(G466)+(H466+(I466/60))/60)</f>
        <v>-51.1599166666667</v>
      </c>
      <c r="AB466" s="0" t="n">
        <f aca="false">(Y466-$AI$1)*3600</f>
        <v>-193.058812500465</v>
      </c>
      <c r="AC466" s="0" t="n">
        <f aca="false">(Z466-$AJ$1)*3600</f>
        <v>-589.329583333623</v>
      </c>
      <c r="AD466" s="0" t="n">
        <f aca="false">SQRT(AB466^2+AC466^2)</f>
        <v>620.146001257987</v>
      </c>
      <c r="AE466" s="0" t="n">
        <f aca="false">(AD466*PI()/(3600*180))*$AF$2</f>
        <v>0.300655265695243</v>
      </c>
      <c r="AL466" s="0" t="n">
        <v>226.1</v>
      </c>
      <c r="AM466" s="0" t="n">
        <v>0.300655265695243</v>
      </c>
    </row>
    <row r="467" customFormat="false" ht="13.8" hidden="false" customHeight="false" outlineLevel="0" collapsed="false">
      <c r="A467" s="0" t="s">
        <v>330</v>
      </c>
      <c r="B467" s="0" t="s">
        <v>288</v>
      </c>
      <c r="C467" s="0" t="n">
        <v>3409.65</v>
      </c>
      <c r="D467" s="0" t="n">
        <v>6</v>
      </c>
      <c r="E467" s="0" t="n">
        <v>41</v>
      </c>
      <c r="F467" s="0" t="n">
        <v>29.28</v>
      </c>
      <c r="G467" s="0" t="n">
        <v>-51</v>
      </c>
      <c r="H467" s="0" t="n">
        <v>9</v>
      </c>
      <c r="I467" s="0" t="n">
        <v>35.7</v>
      </c>
      <c r="J467" s="0" t="n">
        <v>20.36</v>
      </c>
      <c r="K467" s="0" t="n">
        <v>1.05</v>
      </c>
      <c r="L467" s="0" t="n">
        <v>222</v>
      </c>
      <c r="M467" s="0" t="n">
        <v>3.8</v>
      </c>
      <c r="N467" s="0" t="n">
        <v>0.29</v>
      </c>
      <c r="O467" s="0" t="n">
        <v>0.04</v>
      </c>
      <c r="P467" s="0" t="n">
        <v>0.46</v>
      </c>
      <c r="Q467" s="0" t="n">
        <v>0.08</v>
      </c>
      <c r="X467" s="3" t="n">
        <f aca="false">D467+(E467+(F467/60))/60</f>
        <v>6.69146666666667</v>
      </c>
      <c r="Y467" s="3" t="n">
        <f aca="false">X467*15</f>
        <v>100.372</v>
      </c>
      <c r="Z467" s="3" t="n">
        <f aca="false">-(ABS(G467)+(H467+(I467/60))/60)</f>
        <v>-51.1599166666667</v>
      </c>
      <c r="AB467" s="0" t="n">
        <f aca="false">(Y467-$AI$1)*3600</f>
        <v>-193.058812500465</v>
      </c>
      <c r="AC467" s="0" t="n">
        <f aca="false">(Z467-$AJ$1)*3600</f>
        <v>-589.329583333623</v>
      </c>
      <c r="AD467" s="0" t="n">
        <f aca="false">SQRT(AB467^2+AC467^2)</f>
        <v>620.146001257987</v>
      </c>
      <c r="AE467" s="0" t="n">
        <f aca="false">(AD467*PI()/(3600*180))*$AF$2</f>
        <v>0.300655265695243</v>
      </c>
      <c r="AL467" s="0" t="n">
        <v>222</v>
      </c>
      <c r="AM467" s="0" t="n">
        <v>0.300655265695243</v>
      </c>
    </row>
    <row r="468" customFormat="false" ht="13.8" hidden="false" customHeight="false" outlineLevel="0" collapsed="false">
      <c r="A468" s="0" t="s">
        <v>331</v>
      </c>
      <c r="B468" s="0" t="s">
        <v>157</v>
      </c>
      <c r="C468" s="0" t="n">
        <v>3091.521</v>
      </c>
      <c r="D468" s="0" t="n">
        <v>6</v>
      </c>
      <c r="E468" s="0" t="n">
        <v>41</v>
      </c>
      <c r="F468" s="0" t="n">
        <v>27.63</v>
      </c>
      <c r="G468" s="0" t="n">
        <v>-51</v>
      </c>
      <c r="H468" s="0" t="n">
        <v>9</v>
      </c>
      <c r="I468" s="0" t="n">
        <v>7.3</v>
      </c>
      <c r="J468" s="0" t="n">
        <v>19.61</v>
      </c>
      <c r="K468" s="0" t="n">
        <v>1.03</v>
      </c>
      <c r="L468" s="0" t="n">
        <v>228.4</v>
      </c>
      <c r="M468" s="0" t="n">
        <v>1</v>
      </c>
      <c r="N468" s="0" t="n">
        <v>0.31</v>
      </c>
      <c r="O468" s="0" t="n">
        <v>0.02</v>
      </c>
      <c r="P468" s="0" t="n">
        <v>0.4</v>
      </c>
      <c r="Q468" s="0" t="n">
        <v>0.05</v>
      </c>
      <c r="R468" s="0" t="n">
        <v>1</v>
      </c>
      <c r="X468" s="3" t="n">
        <f aca="false">D468+(E468+(F468/60))/60</f>
        <v>6.69100833333333</v>
      </c>
      <c r="Y468" s="3" t="n">
        <f aca="false">X468*15</f>
        <v>100.365125</v>
      </c>
      <c r="Z468" s="3" t="n">
        <f aca="false">-(ABS(G468)+(H468+(I468/60))/60)</f>
        <v>-51.1520277777778</v>
      </c>
      <c r="AB468" s="0" t="n">
        <f aca="false">(Y468-$AI$1)*3600</f>
        <v>-217.808812500442</v>
      </c>
      <c r="AC468" s="0" t="n">
        <f aca="false">(Z468-$AJ$1)*3600</f>
        <v>-560.929583333609</v>
      </c>
      <c r="AD468" s="0" t="n">
        <f aca="false">SQRT(AB468^2+AC468^2)</f>
        <v>601.733060635419</v>
      </c>
      <c r="AE468" s="0" t="n">
        <f aca="false">(AD468*PI()/(3600*180))*$AF$2</f>
        <v>0.291728420171965</v>
      </c>
      <c r="AL468" s="0" t="n">
        <v>228.4</v>
      </c>
      <c r="AM468" s="0" t="n">
        <v>0.291728420171965</v>
      </c>
    </row>
    <row r="469" customFormat="false" ht="13.8" hidden="false" customHeight="false" outlineLevel="0" collapsed="false">
      <c r="A469" s="0" t="s">
        <v>332</v>
      </c>
      <c r="B469" s="0" t="s">
        <v>157</v>
      </c>
      <c r="C469" s="0" t="n">
        <v>3091.521</v>
      </c>
      <c r="D469" s="0" t="n">
        <v>6</v>
      </c>
      <c r="E469" s="0" t="n">
        <v>41</v>
      </c>
      <c r="F469" s="0" t="n">
        <v>24.67</v>
      </c>
      <c r="G469" s="0" t="n">
        <v>-51</v>
      </c>
      <c r="H469" s="0" t="n">
        <v>8</v>
      </c>
      <c r="I469" s="0" t="n">
        <v>35.6</v>
      </c>
      <c r="J469" s="0" t="n">
        <v>20.57</v>
      </c>
      <c r="K469" s="0" t="n">
        <v>0.93</v>
      </c>
      <c r="L469" s="0" t="n">
        <v>221.3</v>
      </c>
      <c r="M469" s="0" t="n">
        <v>3.3</v>
      </c>
      <c r="N469" s="0" t="n">
        <v>0.46</v>
      </c>
      <c r="O469" s="0" t="n">
        <v>0.06</v>
      </c>
      <c r="P469" s="0" t="n">
        <v>0.42</v>
      </c>
      <c r="Q469" s="0" t="n">
        <v>0.16</v>
      </c>
      <c r="R469" s="0" t="n">
        <v>0.999</v>
      </c>
      <c r="X469" s="3" t="n">
        <f aca="false">D469+(E469+(F469/60))/60</f>
        <v>6.69018611111111</v>
      </c>
      <c r="Y469" s="3" t="n">
        <f aca="false">X469*15</f>
        <v>100.352791666667</v>
      </c>
      <c r="Z469" s="3" t="n">
        <f aca="false">-(ABS(G469)+(H469+(I469/60))/60)</f>
        <v>-51.1432222222222</v>
      </c>
      <c r="AB469" s="0" t="n">
        <f aca="false">(Y469-$AI$1)*3600</f>
        <v>-262.208812500484</v>
      </c>
      <c r="AC469" s="0" t="n">
        <f aca="false">(Z469-$AJ$1)*3600</f>
        <v>-529.229583333614</v>
      </c>
      <c r="AD469" s="0" t="n">
        <f aca="false">SQRT(AB469^2+AC469^2)</f>
        <v>590.624595854579</v>
      </c>
      <c r="AE469" s="0" t="n">
        <f aca="false">(AD469*PI()/(3600*180))*$AF$2</f>
        <v>0.28634288447009</v>
      </c>
      <c r="AL469" s="0" t="n">
        <v>221.3</v>
      </c>
      <c r="AM469" s="0" t="n">
        <v>0.28634288447009</v>
      </c>
    </row>
    <row r="470" customFormat="false" ht="13.8" hidden="false" customHeight="false" outlineLevel="0" collapsed="false">
      <c r="A470" s="0" t="s">
        <v>333</v>
      </c>
      <c r="B470" s="0" t="s">
        <v>157</v>
      </c>
      <c r="C470" s="0" t="n">
        <v>3091.521</v>
      </c>
      <c r="D470" s="0" t="n">
        <v>6</v>
      </c>
      <c r="E470" s="0" t="n">
        <v>41</v>
      </c>
      <c r="F470" s="0" t="n">
        <v>13.67</v>
      </c>
      <c r="G470" s="0" t="n">
        <v>-51</v>
      </c>
      <c r="H470" s="0" t="n">
        <v>7</v>
      </c>
      <c r="I470" s="0" t="n">
        <v>25.7</v>
      </c>
      <c r="J470" s="0" t="n">
        <v>19.62</v>
      </c>
      <c r="K470" s="0" t="n">
        <v>0.95</v>
      </c>
      <c r="L470" s="0" t="n">
        <v>68</v>
      </c>
      <c r="M470" s="0" t="n">
        <v>1</v>
      </c>
      <c r="N470" s="0" t="n">
        <v>0.3</v>
      </c>
      <c r="O470" s="0" t="n">
        <v>0.03</v>
      </c>
      <c r="P470" s="0" t="n">
        <v>0.74</v>
      </c>
      <c r="Q470" s="0" t="n">
        <v>0.05</v>
      </c>
      <c r="R470" s="0" t="n">
        <v>0</v>
      </c>
      <c r="X470" s="3" t="n">
        <f aca="false">D470+(E470+(F470/60))/60</f>
        <v>6.68713055555556</v>
      </c>
      <c r="Y470" s="3" t="n">
        <f aca="false">X470*15</f>
        <v>100.306958333333</v>
      </c>
      <c r="Z470" s="3" t="n">
        <f aca="false">-(ABS(G470)+(H470+(I470/60))/60)</f>
        <v>-51.1238055555556</v>
      </c>
      <c r="AB470" s="0" t="n">
        <f aca="false">(Y470-$AI$1)*3600</f>
        <v>-427.208812500487</v>
      </c>
      <c r="AC470" s="0" t="n">
        <f aca="false">(Z470-$AJ$1)*3600</f>
        <v>-459.329583333621</v>
      </c>
      <c r="AD470" s="0" t="n">
        <f aca="false">SQRT(AB470^2+AC470^2)</f>
        <v>627.288638190996</v>
      </c>
      <c r="AE470" s="0" t="n">
        <f aca="false">(AD470*PI()/(3600*180))*$AF$2</f>
        <v>0.304118113799565</v>
      </c>
      <c r="AL470" s="0" t="n">
        <v>68</v>
      </c>
      <c r="AM470" s="0" t="n">
        <v>0.304118113799565</v>
      </c>
    </row>
    <row r="471" customFormat="false" ht="13.8" hidden="false" customHeight="false" outlineLevel="0" collapsed="false">
      <c r="A471" s="0" t="s">
        <v>334</v>
      </c>
      <c r="B471" s="0" t="s">
        <v>157</v>
      </c>
      <c r="C471" s="0" t="n">
        <v>3091.521</v>
      </c>
      <c r="D471" s="0" t="n">
        <v>6</v>
      </c>
      <c r="E471" s="0" t="n">
        <v>41</v>
      </c>
      <c r="F471" s="0" t="n">
        <v>32.86</v>
      </c>
      <c r="G471" s="0" t="n">
        <v>-51</v>
      </c>
      <c r="H471" s="0" t="n">
        <v>12</v>
      </c>
      <c r="I471" s="0" t="n">
        <v>30</v>
      </c>
      <c r="J471" s="0" t="n">
        <v>18.11</v>
      </c>
      <c r="K471" s="0" t="n">
        <v>1.25</v>
      </c>
      <c r="L471" s="0" t="n">
        <v>59.8</v>
      </c>
      <c r="M471" s="0" t="n">
        <v>1.7</v>
      </c>
      <c r="N471" s="0" t="n">
        <v>0.37</v>
      </c>
      <c r="O471" s="0" t="n">
        <v>0.02</v>
      </c>
      <c r="P471" s="0" t="n">
        <v>0.94</v>
      </c>
      <c r="Q471" s="0" t="n">
        <v>0.02</v>
      </c>
      <c r="R471" s="0" t="n">
        <v>0</v>
      </c>
      <c r="X471" s="3" t="n">
        <f aca="false">D471+(E471+(F471/60))/60</f>
        <v>6.69246111111111</v>
      </c>
      <c r="Y471" s="3" t="n">
        <f aca="false">X471*15</f>
        <v>100.386916666667</v>
      </c>
      <c r="Z471" s="3" t="n">
        <f aca="false">-(ABS(G471)+(H471+(I471/60))/60)</f>
        <v>-51.2083333333333</v>
      </c>
      <c r="AB471" s="0" t="n">
        <f aca="false">(Y471-$AI$1)*3600</f>
        <v>-139.358812500473</v>
      </c>
      <c r="AC471" s="0" t="n">
        <f aca="false">(Z471-$AJ$1)*3600</f>
        <v>-763.629583333628</v>
      </c>
      <c r="AD471" s="0" t="n">
        <f aca="false">SQRT(AB471^2+AC471^2)</f>
        <v>776.241598449756</v>
      </c>
      <c r="AE471" s="0" t="n">
        <f aca="false">(AD471*PI()/(3600*180))*$AF$2</f>
        <v>0.376332546774776</v>
      </c>
      <c r="AL471" s="0" t="n">
        <v>59.8</v>
      </c>
      <c r="AM471" s="0" t="n">
        <v>0.376332546774776</v>
      </c>
    </row>
    <row r="472" customFormat="false" ht="13.8" hidden="false" customHeight="false" outlineLevel="0" collapsed="false">
      <c r="A472" s="0" t="s">
        <v>335</v>
      </c>
      <c r="B472" s="0" t="s">
        <v>157</v>
      </c>
      <c r="C472" s="0" t="n">
        <v>3091.521</v>
      </c>
      <c r="D472" s="0" t="n">
        <v>6</v>
      </c>
      <c r="E472" s="0" t="n">
        <v>41</v>
      </c>
      <c r="F472" s="0" t="n">
        <v>25.93</v>
      </c>
      <c r="G472" s="0" t="n">
        <v>-51</v>
      </c>
      <c r="H472" s="0" t="n">
        <v>11</v>
      </c>
      <c r="I472" s="0" t="n">
        <v>40.5</v>
      </c>
      <c r="J472" s="0" t="n">
        <v>20.62</v>
      </c>
      <c r="K472" s="0" t="n">
        <v>0.94</v>
      </c>
      <c r="L472" s="0" t="n">
        <v>108</v>
      </c>
      <c r="M472" s="0" t="n">
        <v>1.7</v>
      </c>
      <c r="N472" s="0" t="n">
        <v>0.36</v>
      </c>
      <c r="O472" s="0" t="n">
        <v>0.06</v>
      </c>
      <c r="P472" s="0" t="n">
        <v>0.87</v>
      </c>
      <c r="Q472" s="0" t="n">
        <v>0.07</v>
      </c>
      <c r="R472" s="0" t="n">
        <v>0</v>
      </c>
      <c r="X472" s="3" t="n">
        <f aca="false">D472+(E472+(F472/60))/60</f>
        <v>6.69053611111111</v>
      </c>
      <c r="Y472" s="3" t="n">
        <f aca="false">X472*15</f>
        <v>100.358041666667</v>
      </c>
      <c r="Z472" s="3" t="n">
        <f aca="false">-(ABS(G472)+(H472+(I472/60))/60)</f>
        <v>-51.1945833333333</v>
      </c>
      <c r="AB472" s="0" t="n">
        <f aca="false">(Y472-$AI$1)*3600</f>
        <v>-243.30881250047</v>
      </c>
      <c r="AC472" s="0" t="n">
        <f aca="false">(Z472-$AJ$1)*3600</f>
        <v>-714.129583333622</v>
      </c>
      <c r="AD472" s="0" t="n">
        <f aca="false">SQRT(AB472^2+AC472^2)</f>
        <v>754.440348889586</v>
      </c>
      <c r="AE472" s="0" t="n">
        <f aca="false">(AD472*PI()/(3600*180))*$AF$2</f>
        <v>0.365763002722723</v>
      </c>
      <c r="AL472" s="0" t="n">
        <v>108</v>
      </c>
      <c r="AM472" s="0" t="n">
        <v>0.365763002722723</v>
      </c>
    </row>
    <row r="473" customFormat="false" ht="13.8" hidden="false" customHeight="false" outlineLevel="0" collapsed="false">
      <c r="A473" s="0" t="s">
        <v>336</v>
      </c>
      <c r="B473" s="0" t="s">
        <v>157</v>
      </c>
      <c r="C473" s="0" t="n">
        <v>3091.521</v>
      </c>
      <c r="D473" s="0" t="n">
        <v>6</v>
      </c>
      <c r="E473" s="0" t="n">
        <v>41</v>
      </c>
      <c r="F473" s="0" t="n">
        <v>26.43</v>
      </c>
      <c r="G473" s="0" t="n">
        <v>-51</v>
      </c>
      <c r="H473" s="0" t="n">
        <v>10</v>
      </c>
      <c r="I473" s="0" t="n">
        <v>17.2</v>
      </c>
      <c r="J473" s="0" t="n">
        <v>20.41</v>
      </c>
      <c r="K473" s="0" t="n">
        <v>0.82</v>
      </c>
      <c r="L473" s="0" t="n">
        <v>216.6</v>
      </c>
      <c r="M473" s="0" t="n">
        <v>1.5</v>
      </c>
      <c r="N473" s="0" t="n">
        <v>0.38</v>
      </c>
      <c r="O473" s="0" t="n">
        <v>0.04</v>
      </c>
      <c r="P473" s="0" t="n">
        <v>0.44</v>
      </c>
      <c r="Q473" s="0" t="n">
        <v>0.09</v>
      </c>
      <c r="R473" s="0" t="n">
        <v>1</v>
      </c>
      <c r="X473" s="3" t="n">
        <f aca="false">D473+(E473+(F473/60))/60</f>
        <v>6.690675</v>
      </c>
      <c r="Y473" s="3" t="n">
        <f aca="false">X473*15</f>
        <v>100.360125</v>
      </c>
      <c r="Z473" s="3" t="n">
        <f aca="false">-(ABS(G473)+(H473+(I473/60))/60)</f>
        <v>-51.1714444444444</v>
      </c>
      <c r="AB473" s="0" t="n">
        <f aca="false">(Y473-$AI$1)*3600</f>
        <v>-235.808812500477</v>
      </c>
      <c r="AC473" s="0" t="n">
        <f aca="false">(Z473-$AJ$1)*3600</f>
        <v>-630.829583333627</v>
      </c>
      <c r="AD473" s="0" t="n">
        <f aca="false">SQRT(AB473^2+AC473^2)</f>
        <v>673.462515112581</v>
      </c>
      <c r="AE473" s="0" t="n">
        <f aca="false">(AD473*PI()/(3600*180))*$AF$2</f>
        <v>0.326503841041017</v>
      </c>
      <c r="AL473" s="0" t="n">
        <v>216.6</v>
      </c>
      <c r="AM473" s="0" t="n">
        <v>0.326503841041017</v>
      </c>
    </row>
    <row r="474" customFormat="false" ht="13.8" hidden="false" customHeight="false" outlineLevel="0" collapsed="false">
      <c r="A474" s="0" t="s">
        <v>337</v>
      </c>
      <c r="B474" s="0" t="s">
        <v>157</v>
      </c>
      <c r="C474" s="0" t="n">
        <v>3091.521</v>
      </c>
      <c r="D474" s="0" t="n">
        <v>6</v>
      </c>
      <c r="E474" s="0" t="n">
        <v>41</v>
      </c>
      <c r="F474" s="0" t="n">
        <v>15.64</v>
      </c>
      <c r="G474" s="0" t="n">
        <v>-51</v>
      </c>
      <c r="H474" s="0" t="n">
        <v>9</v>
      </c>
      <c r="I474" s="0" t="n">
        <v>48.8</v>
      </c>
      <c r="J474" s="0" t="n">
        <v>19.43</v>
      </c>
      <c r="K474" s="0" t="n">
        <v>0.95</v>
      </c>
      <c r="L474" s="0" t="n">
        <v>57</v>
      </c>
      <c r="M474" s="0" t="n">
        <v>0.7</v>
      </c>
      <c r="N474" s="0" t="n">
        <v>0.37</v>
      </c>
      <c r="O474" s="0" t="n">
        <v>0.03</v>
      </c>
      <c r="P474" s="0" t="n">
        <v>0.88</v>
      </c>
      <c r="Q474" s="0" t="n">
        <v>0.04</v>
      </c>
      <c r="R474" s="0" t="n">
        <v>0</v>
      </c>
      <c r="S474" s="0" t="n">
        <v>55.4</v>
      </c>
      <c r="T474" s="0" t="n">
        <v>0.4</v>
      </c>
      <c r="U474" s="0" t="n">
        <v>0.89</v>
      </c>
      <c r="V474" s="0" t="n">
        <v>0.02</v>
      </c>
      <c r="X474" s="3" t="n">
        <f aca="false">D474+(E474+(F474/60))/60</f>
        <v>6.68767777777778</v>
      </c>
      <c r="Y474" s="3" t="n">
        <f aca="false">X474*15</f>
        <v>100.315166666667</v>
      </c>
      <c r="Z474" s="3" t="n">
        <f aca="false">-(ABS(G474)+(H474+(I474/60))/60)</f>
        <v>-51.1635555555556</v>
      </c>
      <c r="AB474" s="0" t="n">
        <f aca="false">(Y474-$AI$1)*3600</f>
        <v>-397.658812500453</v>
      </c>
      <c r="AC474" s="0" t="n">
        <f aca="false">(Z474-$AJ$1)*3600</f>
        <v>-602.429583333614</v>
      </c>
      <c r="AD474" s="0" t="n">
        <f aca="false">SQRT(AB474^2+AC474^2)</f>
        <v>721.840656956078</v>
      </c>
      <c r="AE474" s="0" t="n">
        <f aca="false">(AD474*PI()/(3600*180))*$AF$2</f>
        <v>0.349958226073402</v>
      </c>
      <c r="AL474" s="0" t="n">
        <v>57</v>
      </c>
      <c r="AM474" s="0" t="n">
        <v>0.349958226073402</v>
      </c>
    </row>
    <row r="475" customFormat="false" ht="13.8" hidden="false" customHeight="false" outlineLevel="0" collapsed="false">
      <c r="A475" s="0" t="s">
        <v>337</v>
      </c>
      <c r="B475" s="0" t="s">
        <v>288</v>
      </c>
      <c r="C475" s="0" t="n">
        <v>3409.65</v>
      </c>
      <c r="D475" s="0" t="n">
        <v>6</v>
      </c>
      <c r="E475" s="0" t="n">
        <v>41</v>
      </c>
      <c r="F475" s="0" t="n">
        <v>15.64</v>
      </c>
      <c r="G475" s="0" t="n">
        <v>-51</v>
      </c>
      <c r="H475" s="0" t="n">
        <v>9</v>
      </c>
      <c r="I475" s="0" t="n">
        <v>48.8</v>
      </c>
      <c r="J475" s="0" t="n">
        <v>19.43</v>
      </c>
      <c r="K475" s="0" t="n">
        <v>0.95</v>
      </c>
      <c r="L475" s="0" t="n">
        <v>54.5</v>
      </c>
      <c r="M475" s="0" t="n">
        <v>0.5</v>
      </c>
      <c r="N475" s="0" t="n">
        <v>0.38</v>
      </c>
      <c r="O475" s="0" t="n">
        <v>0.02</v>
      </c>
      <c r="P475" s="0" t="n">
        <v>0.89</v>
      </c>
      <c r="Q475" s="0" t="n">
        <v>0.03</v>
      </c>
      <c r="X475" s="3" t="n">
        <f aca="false">D475+(E475+(F475/60))/60</f>
        <v>6.68767777777778</v>
      </c>
      <c r="Y475" s="3" t="n">
        <f aca="false">X475*15</f>
        <v>100.315166666667</v>
      </c>
      <c r="Z475" s="3" t="n">
        <f aca="false">-(ABS(G475)+(H475+(I475/60))/60)</f>
        <v>-51.1635555555556</v>
      </c>
      <c r="AB475" s="0" t="n">
        <f aca="false">(Y475-$AI$1)*3600</f>
        <v>-397.658812500453</v>
      </c>
      <c r="AC475" s="0" t="n">
        <f aca="false">(Z475-$AJ$1)*3600</f>
        <v>-602.429583333614</v>
      </c>
      <c r="AD475" s="0" t="n">
        <f aca="false">SQRT(AB475^2+AC475^2)</f>
        <v>721.840656956078</v>
      </c>
      <c r="AE475" s="0" t="n">
        <f aca="false">(AD475*PI()/(3600*180))*$AF$2</f>
        <v>0.349958226073402</v>
      </c>
      <c r="AL475" s="0" t="n">
        <v>54.5</v>
      </c>
      <c r="AM475" s="0" t="n">
        <v>0.349958226073402</v>
      </c>
    </row>
    <row r="476" customFormat="false" ht="13.8" hidden="false" customHeight="false" outlineLevel="0" collapsed="false">
      <c r="A476" s="0" t="s">
        <v>338</v>
      </c>
      <c r="B476" s="0" t="s">
        <v>157</v>
      </c>
      <c r="C476" s="0" t="n">
        <v>3091.521</v>
      </c>
      <c r="D476" s="0" t="n">
        <v>6</v>
      </c>
      <c r="E476" s="0" t="n">
        <v>41</v>
      </c>
      <c r="F476" s="0" t="n">
        <v>10.55</v>
      </c>
      <c r="G476" s="0" t="n">
        <v>-51</v>
      </c>
      <c r="H476" s="0" t="n">
        <v>8</v>
      </c>
      <c r="I476" s="0" t="n">
        <v>19.4</v>
      </c>
      <c r="J476" s="0" t="n">
        <v>20.75</v>
      </c>
      <c r="K476" s="0" t="n">
        <v>0.89</v>
      </c>
      <c r="L476" s="0" t="n">
        <v>230.5</v>
      </c>
      <c r="M476" s="0" t="n">
        <v>4.5</v>
      </c>
      <c r="N476" s="0" t="n">
        <v>0.28</v>
      </c>
      <c r="O476" s="0" t="n">
        <v>0.06</v>
      </c>
      <c r="P476" s="0" t="n">
        <v>0.38</v>
      </c>
      <c r="Q476" s="0" t="n">
        <v>0.13</v>
      </c>
      <c r="R476" s="0" t="n">
        <v>1</v>
      </c>
      <c r="X476" s="3" t="n">
        <f aca="false">D476+(E476+(F476/60))/60</f>
        <v>6.68626388888889</v>
      </c>
      <c r="Y476" s="3" t="n">
        <f aca="false">X476*15</f>
        <v>100.293958333333</v>
      </c>
      <c r="Z476" s="3" t="n">
        <f aca="false">-(ABS(G476)+(H476+(I476/60))/60)</f>
        <v>-51.1387222222222</v>
      </c>
      <c r="AB476" s="0" t="n">
        <f aca="false">(Y476-$AI$1)*3600</f>
        <v>-474.008812500455</v>
      </c>
      <c r="AC476" s="0" t="n">
        <f aca="false">(Z476-$AJ$1)*3600</f>
        <v>-513.029583333613</v>
      </c>
      <c r="AD476" s="0" t="n">
        <f aca="false">SQRT(AB476^2+AC476^2)</f>
        <v>698.486726934415</v>
      </c>
      <c r="AE476" s="0" t="n">
        <f aca="false">(AD476*PI()/(3600*180))*$AF$2</f>
        <v>0.338635921291225</v>
      </c>
      <c r="AL476" s="0" t="n">
        <v>230.5</v>
      </c>
      <c r="AM476" s="0" t="n">
        <v>0.338635921291225</v>
      </c>
    </row>
    <row r="477" customFormat="false" ht="13.8" hidden="false" customHeight="false" outlineLevel="0" collapsed="false">
      <c r="A477" s="0" t="s">
        <v>339</v>
      </c>
      <c r="B477" s="0" t="s">
        <v>157</v>
      </c>
      <c r="C477" s="0" t="n">
        <v>3091.521</v>
      </c>
      <c r="D477" s="0" t="n">
        <v>6</v>
      </c>
      <c r="E477" s="0" t="n">
        <v>41</v>
      </c>
      <c r="F477" s="0" t="n">
        <v>20.53</v>
      </c>
      <c r="G477" s="0" t="n">
        <v>-51</v>
      </c>
      <c r="H477" s="0" t="n">
        <v>0</v>
      </c>
      <c r="I477" s="0" t="n">
        <v>34.1</v>
      </c>
      <c r="J477" s="0" t="n">
        <v>19.21</v>
      </c>
      <c r="K477" s="0" t="n">
        <v>1.02</v>
      </c>
      <c r="L477" s="0" t="n">
        <v>229.4</v>
      </c>
      <c r="M477" s="0" t="n">
        <v>1.2</v>
      </c>
      <c r="N477" s="0" t="n">
        <v>0.36</v>
      </c>
      <c r="O477" s="0" t="n">
        <v>0.03</v>
      </c>
      <c r="P477" s="0" t="n">
        <v>0.51</v>
      </c>
      <c r="Q477" s="0" t="n">
        <v>0.06</v>
      </c>
      <c r="R477" s="0" t="n">
        <v>1</v>
      </c>
      <c r="X477" s="3" t="n">
        <f aca="false">D477+(E477+(F477/60))/60</f>
        <v>6.68903611111111</v>
      </c>
      <c r="Y477" s="3" t="n">
        <f aca="false">X477*15</f>
        <v>100.335541666667</v>
      </c>
      <c r="Z477" s="3" t="n">
        <f aca="false">-(ABS(G477)+(H477+(I477/60))/60)</f>
        <v>-51.0094722222222</v>
      </c>
      <c r="AB477" s="0" t="n">
        <f aca="false">(Y477-$AI$1)*3600</f>
        <v>-324.308812500448</v>
      </c>
      <c r="AC477" s="0" t="n">
        <f aca="false">(Z477-$AJ$1)*3600</f>
        <v>-47.7295833336171</v>
      </c>
      <c r="AD477" s="0" t="n">
        <f aca="false">SQRT(AB477^2+AC477^2)</f>
        <v>327.802255926727</v>
      </c>
      <c r="AE477" s="0" t="n">
        <f aca="false">(AD477*PI()/(3600*180))*$AF$2</f>
        <v>0.158923018371847</v>
      </c>
      <c r="AL477" s="0" t="n">
        <v>229.4</v>
      </c>
      <c r="AM477" s="0" t="n">
        <v>0.158923018371847</v>
      </c>
    </row>
    <row r="478" customFormat="false" ht="13.8" hidden="false" customHeight="false" outlineLevel="0" collapsed="false">
      <c r="A478" s="0" t="s">
        <v>340</v>
      </c>
      <c r="B478" s="0" t="s">
        <v>157</v>
      </c>
      <c r="C478" s="0" t="n">
        <v>3091.521</v>
      </c>
      <c r="D478" s="0" t="n">
        <v>6</v>
      </c>
      <c r="E478" s="0" t="n">
        <v>41</v>
      </c>
      <c r="F478" s="0" t="n">
        <v>23.44</v>
      </c>
      <c r="G478" s="0" t="n">
        <v>-51</v>
      </c>
      <c r="H478" s="0" t="n">
        <v>1</v>
      </c>
      <c r="I478" s="0" t="n">
        <v>36.9</v>
      </c>
      <c r="J478" s="0" t="n">
        <v>20.4</v>
      </c>
      <c r="K478" s="0" t="n">
        <v>0.81</v>
      </c>
      <c r="L478" s="0" t="n">
        <v>222.4</v>
      </c>
      <c r="M478" s="0" t="n">
        <v>5.4</v>
      </c>
      <c r="N478" s="0" t="n">
        <v>0.28</v>
      </c>
      <c r="O478" s="0" t="n">
        <v>0.06</v>
      </c>
      <c r="P478" s="0" t="n">
        <v>0.3</v>
      </c>
      <c r="Q478" s="0" t="n">
        <v>0.13</v>
      </c>
      <c r="R478" s="0" t="n">
        <v>1</v>
      </c>
      <c r="S478" s="0" t="n">
        <v>222.9</v>
      </c>
      <c r="T478" s="0" t="n">
        <v>2.3</v>
      </c>
      <c r="U478" s="0" t="n">
        <v>0.3</v>
      </c>
      <c r="V478" s="0" t="n">
        <v>0.13</v>
      </c>
      <c r="X478" s="3" t="n">
        <f aca="false">D478+(E478+(F478/60))/60</f>
        <v>6.68984444444445</v>
      </c>
      <c r="Y478" s="3" t="n">
        <f aca="false">X478*15</f>
        <v>100.347666666667</v>
      </c>
      <c r="Z478" s="3" t="n">
        <f aca="false">-(ABS(G478)+(H478+(I478/60))/60)</f>
        <v>-51.0269166666667</v>
      </c>
      <c r="AB478" s="0" t="n">
        <f aca="false">(Y478-$AI$1)*3600</f>
        <v>-280.658812500457</v>
      </c>
      <c r="AC478" s="0" t="n">
        <f aca="false">(Z478-$AJ$1)*3600</f>
        <v>-110.529583333613</v>
      </c>
      <c r="AD478" s="0" t="n">
        <f aca="false">SQRT(AB478^2+AC478^2)</f>
        <v>301.639118527535</v>
      </c>
      <c r="AE478" s="0" t="n">
        <f aca="false">(AD478*PI()/(3600*180))*$AF$2</f>
        <v>0.14623877141997</v>
      </c>
      <c r="AL478" s="0" t="n">
        <v>222.4</v>
      </c>
      <c r="AM478" s="0" t="n">
        <v>0.14623877141997</v>
      </c>
    </row>
    <row r="479" customFormat="false" ht="13.8" hidden="false" customHeight="false" outlineLevel="0" collapsed="false">
      <c r="A479" s="0" t="s">
        <v>340</v>
      </c>
      <c r="B479" s="0" t="s">
        <v>118</v>
      </c>
      <c r="C479" s="0" t="n">
        <v>4122.587</v>
      </c>
      <c r="D479" s="0" t="n">
        <v>6</v>
      </c>
      <c r="E479" s="0" t="n">
        <v>41</v>
      </c>
      <c r="F479" s="0" t="n">
        <v>23.44</v>
      </c>
      <c r="G479" s="0" t="n">
        <v>-51</v>
      </c>
      <c r="H479" s="0" t="n">
        <v>1</v>
      </c>
      <c r="I479" s="0" t="n">
        <v>36.9</v>
      </c>
      <c r="J479" s="0" t="n">
        <v>20.4</v>
      </c>
      <c r="K479" s="0" t="n">
        <v>0.81</v>
      </c>
      <c r="L479" s="0" t="n">
        <v>223.1</v>
      </c>
      <c r="M479" s="0" t="n">
        <v>2.5</v>
      </c>
      <c r="X479" s="3" t="n">
        <f aca="false">D479+(E479+(F479/60))/60</f>
        <v>6.68984444444445</v>
      </c>
      <c r="Y479" s="3" t="n">
        <f aca="false">X479*15</f>
        <v>100.347666666667</v>
      </c>
      <c r="Z479" s="3" t="n">
        <f aca="false">-(ABS(G479)+(H479+(I479/60))/60)</f>
        <v>-51.0269166666667</v>
      </c>
      <c r="AB479" s="0" t="n">
        <f aca="false">(Y479-$AI$1)*3600</f>
        <v>-280.658812500457</v>
      </c>
      <c r="AC479" s="0" t="n">
        <f aca="false">(Z479-$AJ$1)*3600</f>
        <v>-110.529583333613</v>
      </c>
      <c r="AD479" s="0" t="n">
        <f aca="false">SQRT(AB479^2+AC479^2)</f>
        <v>301.639118527535</v>
      </c>
      <c r="AE479" s="0" t="n">
        <f aca="false">(AD479*PI()/(3600*180))*$AF$2</f>
        <v>0.14623877141997</v>
      </c>
      <c r="AL479" s="0" t="n">
        <v>223.1</v>
      </c>
      <c r="AM479" s="0" t="n">
        <v>0.14623877141997</v>
      </c>
    </row>
    <row r="480" customFormat="false" ht="13.8" hidden="false" customHeight="false" outlineLevel="0" collapsed="false">
      <c r="A480" s="0" t="s">
        <v>341</v>
      </c>
      <c r="B480" s="0" t="s">
        <v>157</v>
      </c>
      <c r="C480" s="0" t="n">
        <v>3091.521</v>
      </c>
      <c r="D480" s="0" t="n">
        <v>6</v>
      </c>
      <c r="E480" s="0" t="n">
        <v>41</v>
      </c>
      <c r="F480" s="0" t="n">
        <v>23.9</v>
      </c>
      <c r="G480" s="0" t="n">
        <v>-51</v>
      </c>
      <c r="H480" s="0" t="n">
        <v>2</v>
      </c>
      <c r="I480" s="0" t="n">
        <v>40.5</v>
      </c>
      <c r="J480" s="0" t="n">
        <v>19.52</v>
      </c>
      <c r="K480" s="0" t="n">
        <v>1.05</v>
      </c>
      <c r="L480" s="0" t="n">
        <v>217.7</v>
      </c>
      <c r="M480" s="0" t="n">
        <v>1.1</v>
      </c>
      <c r="N480" s="0" t="n">
        <v>0.35</v>
      </c>
      <c r="O480" s="0" t="n">
        <v>0.02</v>
      </c>
      <c r="P480" s="0" t="n">
        <v>0.38</v>
      </c>
      <c r="Q480" s="0" t="n">
        <v>0.05</v>
      </c>
      <c r="R480" s="0" t="n">
        <v>1</v>
      </c>
      <c r="S480" s="0" t="n">
        <v>217.9</v>
      </c>
      <c r="T480" s="0" t="n">
        <v>1</v>
      </c>
      <c r="U480" s="0" t="n">
        <v>0.38</v>
      </c>
      <c r="V480" s="0" t="n">
        <v>0.05</v>
      </c>
      <c r="X480" s="3" t="n">
        <f aca="false">D480+(E480+(F480/60))/60</f>
        <v>6.68997222222222</v>
      </c>
      <c r="Y480" s="3" t="n">
        <f aca="false">X480*15</f>
        <v>100.349583333333</v>
      </c>
      <c r="Z480" s="3" t="n">
        <f aca="false">-(ABS(G480)+(H480+(I480/60))/60)</f>
        <v>-51.0445833333333</v>
      </c>
      <c r="AB480" s="0" t="n">
        <f aca="false">(Y480-$AI$1)*3600</f>
        <v>-273.758812500483</v>
      </c>
      <c r="AC480" s="0" t="n">
        <f aca="false">(Z480-$AJ$1)*3600</f>
        <v>-174.129583333627</v>
      </c>
      <c r="AD480" s="0" t="n">
        <f aca="false">SQRT(AB480^2+AC480^2)</f>
        <v>324.445679912088</v>
      </c>
      <c r="AE480" s="0" t="n">
        <f aca="false">(AD480*PI()/(3600*180))*$AF$2</f>
        <v>0.157295704398266</v>
      </c>
      <c r="AL480" s="0" t="n">
        <v>217.7</v>
      </c>
      <c r="AM480" s="0" t="n">
        <v>0.157295704398266</v>
      </c>
    </row>
    <row r="481" customFormat="false" ht="13.8" hidden="false" customHeight="false" outlineLevel="0" collapsed="false">
      <c r="A481" s="0" t="s">
        <v>341</v>
      </c>
      <c r="B481" s="0" t="s">
        <v>30</v>
      </c>
      <c r="C481" s="0" t="n">
        <v>4122.587</v>
      </c>
      <c r="D481" s="0" t="n">
        <v>6</v>
      </c>
      <c r="E481" s="0" t="n">
        <v>41</v>
      </c>
      <c r="F481" s="0" t="n">
        <v>23.9</v>
      </c>
      <c r="G481" s="0" t="n">
        <v>-51</v>
      </c>
      <c r="H481" s="0" t="n">
        <v>2</v>
      </c>
      <c r="I481" s="0" t="n">
        <v>40.5</v>
      </c>
      <c r="J481" s="0" t="n">
        <v>19.52</v>
      </c>
      <c r="K481" s="0" t="n">
        <v>1.05</v>
      </c>
      <c r="L481" s="0" t="n">
        <v>222.4</v>
      </c>
      <c r="M481" s="0" t="n">
        <v>4.7</v>
      </c>
      <c r="X481" s="3" t="n">
        <f aca="false">D481+(E481+(F481/60))/60</f>
        <v>6.68997222222222</v>
      </c>
      <c r="Y481" s="3" t="n">
        <f aca="false">X481*15</f>
        <v>100.349583333333</v>
      </c>
      <c r="Z481" s="3" t="n">
        <f aca="false">-(ABS(G481)+(H481+(I481/60))/60)</f>
        <v>-51.0445833333333</v>
      </c>
      <c r="AB481" s="0" t="n">
        <f aca="false">(Y481-$AI$1)*3600</f>
        <v>-273.758812500483</v>
      </c>
      <c r="AC481" s="0" t="n">
        <f aca="false">(Z481-$AJ$1)*3600</f>
        <v>-174.129583333627</v>
      </c>
      <c r="AD481" s="0" t="n">
        <f aca="false">SQRT(AB481^2+AC481^2)</f>
        <v>324.445679912088</v>
      </c>
      <c r="AE481" s="0" t="n">
        <f aca="false">(AD481*PI()/(3600*180))*$AF$2</f>
        <v>0.157295704398266</v>
      </c>
      <c r="AL481" s="0" t="n">
        <v>222.4</v>
      </c>
      <c r="AM481" s="0" t="n">
        <v>0.157295704398266</v>
      </c>
    </row>
    <row r="482" customFormat="false" ht="13.8" hidden="false" customHeight="false" outlineLevel="0" collapsed="false">
      <c r="A482" s="0" t="s">
        <v>342</v>
      </c>
      <c r="B482" s="0" t="s">
        <v>157</v>
      </c>
      <c r="C482" s="0" t="n">
        <v>3091.521</v>
      </c>
      <c r="D482" s="0" t="n">
        <v>6</v>
      </c>
      <c r="E482" s="0" t="n">
        <v>41</v>
      </c>
      <c r="F482" s="0" t="n">
        <v>21.98</v>
      </c>
      <c r="G482" s="0" t="n">
        <v>-51</v>
      </c>
      <c r="H482" s="0" t="n">
        <v>3</v>
      </c>
      <c r="I482" s="0" t="n">
        <v>43.2</v>
      </c>
      <c r="J482" s="0" t="n">
        <v>17.82</v>
      </c>
      <c r="K482" s="0" t="n">
        <v>1.33</v>
      </c>
      <c r="L482" s="0" t="n">
        <v>218.8</v>
      </c>
      <c r="M482" s="0" t="n">
        <v>0.5</v>
      </c>
      <c r="N482" s="0" t="n">
        <v>0.46</v>
      </c>
      <c r="O482" s="0" t="n">
        <v>0.01</v>
      </c>
      <c r="P482" s="0" t="n">
        <v>0.52</v>
      </c>
      <c r="Q482" s="0" t="n">
        <v>0.02</v>
      </c>
      <c r="R482" s="0" t="n">
        <v>1</v>
      </c>
      <c r="S482" s="0" t="n">
        <v>218.9</v>
      </c>
      <c r="T482" s="0" t="n">
        <v>0.5</v>
      </c>
      <c r="U482" s="0" t="n">
        <v>0.52</v>
      </c>
      <c r="V482" s="0" t="n">
        <v>0.02</v>
      </c>
      <c r="X482" s="3" t="n">
        <f aca="false">D482+(E482+(F482/60))/60</f>
        <v>6.68943888888889</v>
      </c>
      <c r="Y482" s="3" t="n">
        <f aca="false">X482*15</f>
        <v>100.341583333333</v>
      </c>
      <c r="Z482" s="3" t="n">
        <f aca="false">-(ABS(G482)+(H482+(I482/60))/60)</f>
        <v>-51.062</v>
      </c>
      <c r="AB482" s="0" t="n">
        <f aca="false">(Y482-$AI$1)*3600</f>
        <v>-302.558812500467</v>
      </c>
      <c r="AC482" s="0" t="n">
        <f aca="false">(Z482-$AJ$1)*3600</f>
        <v>-236.829583333611</v>
      </c>
      <c r="AD482" s="0" t="n">
        <f aca="false">SQRT(AB482^2+AC482^2)</f>
        <v>384.226608349376</v>
      </c>
      <c r="AE482" s="0" t="n">
        <f aca="false">(AD482*PI()/(3600*180))*$AF$2</f>
        <v>0.186278316374093</v>
      </c>
      <c r="AL482" s="0" t="n">
        <v>218.8</v>
      </c>
      <c r="AM482" s="0" t="n">
        <v>0.186278316374093</v>
      </c>
    </row>
    <row r="483" customFormat="false" ht="13.8" hidden="false" customHeight="false" outlineLevel="0" collapsed="false">
      <c r="A483" s="0" t="s">
        <v>342</v>
      </c>
      <c r="B483" s="0" t="s">
        <v>30</v>
      </c>
      <c r="C483" s="0" t="n">
        <v>4122.701</v>
      </c>
      <c r="D483" s="0" t="n">
        <v>6</v>
      </c>
      <c r="E483" s="0" t="n">
        <v>41</v>
      </c>
      <c r="F483" s="0" t="n">
        <v>21.98</v>
      </c>
      <c r="G483" s="0" t="n">
        <v>-51</v>
      </c>
      <c r="H483" s="0" t="n">
        <v>3</v>
      </c>
      <c r="I483" s="0" t="n">
        <v>43.2</v>
      </c>
      <c r="J483" s="0" t="n">
        <v>17.82</v>
      </c>
      <c r="K483" s="0" t="n">
        <v>1.33</v>
      </c>
      <c r="L483" s="0" t="n">
        <v>219.1</v>
      </c>
      <c r="M483" s="0" t="n">
        <v>1.6</v>
      </c>
      <c r="X483" s="3" t="n">
        <f aca="false">D483+(E483+(F483/60))/60</f>
        <v>6.68943888888889</v>
      </c>
      <c r="Y483" s="3" t="n">
        <f aca="false">X483*15</f>
        <v>100.341583333333</v>
      </c>
      <c r="Z483" s="3" t="n">
        <f aca="false">-(ABS(G483)+(H483+(I483/60))/60)</f>
        <v>-51.062</v>
      </c>
      <c r="AB483" s="0" t="n">
        <f aca="false">(Y483-$AI$1)*3600</f>
        <v>-302.558812500467</v>
      </c>
      <c r="AC483" s="0" t="n">
        <f aca="false">(Z483-$AJ$1)*3600</f>
        <v>-236.829583333611</v>
      </c>
      <c r="AD483" s="0" t="n">
        <f aca="false">SQRT(AB483^2+AC483^2)</f>
        <v>384.226608349376</v>
      </c>
      <c r="AE483" s="0" t="n">
        <f aca="false">(AD483*PI()/(3600*180))*$AF$2</f>
        <v>0.186278316374093</v>
      </c>
      <c r="AL483" s="0" t="n">
        <v>219.1</v>
      </c>
      <c r="AM483" s="0" t="n">
        <v>0.186278316374093</v>
      </c>
    </row>
    <row r="484" customFormat="false" ht="13.8" hidden="false" customHeight="false" outlineLevel="0" collapsed="false">
      <c r="A484" s="0" t="s">
        <v>343</v>
      </c>
      <c r="B484" s="0" t="s">
        <v>157</v>
      </c>
      <c r="C484" s="0" t="n">
        <v>3091.521</v>
      </c>
      <c r="D484" s="0" t="n">
        <v>6</v>
      </c>
      <c r="E484" s="0" t="n">
        <v>41</v>
      </c>
      <c r="F484" s="0" t="n">
        <v>25.24</v>
      </c>
      <c r="G484" s="0" t="n">
        <v>-51</v>
      </c>
      <c r="H484" s="0" t="n">
        <v>4</v>
      </c>
      <c r="I484" s="0" t="n">
        <v>20</v>
      </c>
      <c r="J484" s="0" t="n">
        <v>20.03</v>
      </c>
      <c r="K484" s="0" t="n">
        <v>1</v>
      </c>
      <c r="L484" s="0" t="n">
        <v>219.5</v>
      </c>
      <c r="M484" s="0" t="n">
        <v>1.6</v>
      </c>
      <c r="N484" s="0" t="n">
        <v>0.36</v>
      </c>
      <c r="O484" s="0" t="n">
        <v>0.04</v>
      </c>
      <c r="P484" s="0" t="n">
        <v>0.32</v>
      </c>
      <c r="Q484" s="0" t="n">
        <v>0.09</v>
      </c>
      <c r="R484" s="0" t="n">
        <v>1</v>
      </c>
      <c r="X484" s="3" t="n">
        <f aca="false">D484+(E484+(F484/60))/60</f>
        <v>6.69034444444444</v>
      </c>
      <c r="Y484" s="3" t="n">
        <f aca="false">X484*15</f>
        <v>100.355166666667</v>
      </c>
      <c r="Z484" s="3" t="n">
        <f aca="false">-(ABS(G484)+(H484+(I484/60))/60)</f>
        <v>-51.0722222222222</v>
      </c>
      <c r="AB484" s="0" t="n">
        <f aca="false">(Y484-$AI$1)*3600</f>
        <v>-253.658812500481</v>
      </c>
      <c r="AC484" s="0" t="n">
        <f aca="false">(Z484-$AJ$1)*3600</f>
        <v>-273.629583333621</v>
      </c>
      <c r="AD484" s="0" t="n">
        <f aca="false">SQRT(AB484^2+AC484^2)</f>
        <v>373.116526080641</v>
      </c>
      <c r="AE484" s="0" t="n">
        <f aca="false">(AD484*PI()/(3600*180))*$AF$2</f>
        <v>0.180891996491958</v>
      </c>
      <c r="AL484" s="0" t="n">
        <v>219.5</v>
      </c>
      <c r="AM484" s="0" t="n">
        <v>0.180891996491958</v>
      </c>
    </row>
    <row r="485" customFormat="false" ht="13.8" hidden="false" customHeight="false" outlineLevel="0" collapsed="false">
      <c r="A485" s="0" t="s">
        <v>344</v>
      </c>
      <c r="B485" s="0" t="s">
        <v>157</v>
      </c>
      <c r="C485" s="0" t="n">
        <v>3091.521</v>
      </c>
      <c r="D485" s="0" t="n">
        <v>6</v>
      </c>
      <c r="E485" s="0" t="n">
        <v>41</v>
      </c>
      <c r="F485" s="0" t="n">
        <v>25.19</v>
      </c>
      <c r="G485" s="0" t="n">
        <v>-51</v>
      </c>
      <c r="H485" s="0" t="n">
        <v>0</v>
      </c>
      <c r="I485" s="0" t="n">
        <v>16.4</v>
      </c>
      <c r="J485" s="0" t="n">
        <v>20.3</v>
      </c>
      <c r="K485" s="0" t="n">
        <v>0.84</v>
      </c>
      <c r="L485" s="0" t="n">
        <v>223.1</v>
      </c>
      <c r="M485" s="0" t="n">
        <v>4.5</v>
      </c>
      <c r="N485" s="0" t="n">
        <v>0.31</v>
      </c>
      <c r="O485" s="0" t="n">
        <v>0.05</v>
      </c>
      <c r="P485" s="0" t="n">
        <v>0.32</v>
      </c>
      <c r="Q485" s="0" t="n">
        <v>0.12</v>
      </c>
      <c r="R485" s="0" t="n">
        <v>1</v>
      </c>
      <c r="S485" s="0" t="n">
        <v>219.9</v>
      </c>
      <c r="T485" s="0" t="n">
        <v>2</v>
      </c>
      <c r="U485" s="0" t="n">
        <v>0.32</v>
      </c>
      <c r="V485" s="0" t="n">
        <v>0.12</v>
      </c>
      <c r="X485" s="3" t="n">
        <f aca="false">D485+(E485+(F485/60))/60</f>
        <v>6.69033055555556</v>
      </c>
      <c r="Y485" s="3" t="n">
        <f aca="false">X485*15</f>
        <v>100.354958333333</v>
      </c>
      <c r="Z485" s="3" t="n">
        <f aca="false">-(ABS(G485)+(H485+(I485/60))/60)</f>
        <v>-51.0045555555556</v>
      </c>
      <c r="AB485" s="0" t="n">
        <f aca="false">(Y485-$AI$1)*3600</f>
        <v>-254.40881250048</v>
      </c>
      <c r="AC485" s="0" t="n">
        <f aca="false">(Z485-$AJ$1)*3600</f>
        <v>-30.0295833336179</v>
      </c>
      <c r="AD485" s="0" t="n">
        <f aca="false">SQRT(AB485^2+AC485^2)</f>
        <v>256.174978780316</v>
      </c>
      <c r="AE485" s="0" t="n">
        <f aca="false">(AD485*PI()/(3600*180))*$AF$2</f>
        <v>0.124197134470642</v>
      </c>
      <c r="AL485" s="0" t="n">
        <v>223.1</v>
      </c>
      <c r="AM485" s="0" t="n">
        <v>0.124197134470642</v>
      </c>
    </row>
    <row r="486" customFormat="false" ht="13.8" hidden="false" customHeight="false" outlineLevel="0" collapsed="false">
      <c r="A486" s="0" t="s">
        <v>344</v>
      </c>
      <c r="B486" s="0" t="s">
        <v>118</v>
      </c>
      <c r="C486" s="0" t="n">
        <v>4122.587</v>
      </c>
      <c r="D486" s="0" t="n">
        <v>6</v>
      </c>
      <c r="E486" s="0" t="n">
        <v>41</v>
      </c>
      <c r="F486" s="0" t="n">
        <v>25.19</v>
      </c>
      <c r="G486" s="0" t="n">
        <v>-51</v>
      </c>
      <c r="H486" s="0" t="n">
        <v>0</v>
      </c>
      <c r="I486" s="0" t="n">
        <v>16.4</v>
      </c>
      <c r="J486" s="0" t="n">
        <v>20.3</v>
      </c>
      <c r="K486" s="0" t="n">
        <v>0.84</v>
      </c>
      <c r="L486" s="0" t="n">
        <v>219.1</v>
      </c>
      <c r="M486" s="0" t="n">
        <v>2.2</v>
      </c>
      <c r="X486" s="3" t="n">
        <f aca="false">D486+(E486+(F486/60))/60</f>
        <v>6.69033055555556</v>
      </c>
      <c r="Y486" s="3" t="n">
        <f aca="false">X486*15</f>
        <v>100.354958333333</v>
      </c>
      <c r="Z486" s="3" t="n">
        <f aca="false">-(ABS(G486)+(H486+(I486/60))/60)</f>
        <v>-51.0045555555556</v>
      </c>
      <c r="AB486" s="0" t="n">
        <f aca="false">(Y486-$AI$1)*3600</f>
        <v>-254.40881250048</v>
      </c>
      <c r="AC486" s="0" t="n">
        <f aca="false">(Z486-$AJ$1)*3600</f>
        <v>-30.0295833336179</v>
      </c>
      <c r="AD486" s="0" t="n">
        <f aca="false">SQRT(AB486^2+AC486^2)</f>
        <v>256.174978780316</v>
      </c>
      <c r="AE486" s="0" t="n">
        <f aca="false">(AD486*PI()/(3600*180))*$AF$2</f>
        <v>0.124197134470642</v>
      </c>
      <c r="AL486" s="0" t="n">
        <v>219.1</v>
      </c>
      <c r="AM486" s="0" t="n">
        <v>0.124197134470642</v>
      </c>
    </row>
    <row r="487" customFormat="false" ht="13.8" hidden="false" customHeight="false" outlineLevel="0" collapsed="false">
      <c r="A487" s="0" t="s">
        <v>345</v>
      </c>
      <c r="B487" s="0" t="s">
        <v>157</v>
      </c>
      <c r="C487" s="0" t="n">
        <v>3091.521</v>
      </c>
      <c r="D487" s="0" t="n">
        <v>6</v>
      </c>
      <c r="E487" s="0" t="n">
        <v>41</v>
      </c>
      <c r="F487" s="0" t="n">
        <v>27.18</v>
      </c>
      <c r="G487" s="0" t="n">
        <v>-51</v>
      </c>
      <c r="H487" s="0" t="n">
        <v>0</v>
      </c>
      <c r="I487" s="0" t="n">
        <v>18.4</v>
      </c>
      <c r="J487" s="0" t="n">
        <v>17.75</v>
      </c>
      <c r="K487" s="0" t="n">
        <v>1.41</v>
      </c>
      <c r="L487" s="0" t="n">
        <v>231.4</v>
      </c>
      <c r="M487" s="0" t="n">
        <v>0.7</v>
      </c>
      <c r="N487" s="0" t="n">
        <v>0.46</v>
      </c>
      <c r="O487" s="0" t="n">
        <v>0.01</v>
      </c>
      <c r="P487" s="0" t="n">
        <v>0.52</v>
      </c>
      <c r="Q487" s="0" t="n">
        <v>0.02</v>
      </c>
      <c r="R487" s="0" t="n">
        <v>1</v>
      </c>
      <c r="S487" s="0" t="n">
        <v>231.4</v>
      </c>
      <c r="T487" s="0" t="n">
        <v>0.6</v>
      </c>
      <c r="U487" s="0" t="n">
        <v>0.52</v>
      </c>
      <c r="V487" s="0" t="n">
        <v>0.02</v>
      </c>
      <c r="X487" s="3" t="n">
        <f aca="false">D487+(E487+(F487/60))/60</f>
        <v>6.69088333333333</v>
      </c>
      <c r="Y487" s="3" t="n">
        <f aca="false">X487*15</f>
        <v>100.36325</v>
      </c>
      <c r="Z487" s="3" t="n">
        <f aca="false">-(ABS(G487)+(H487+(I487/60))/60)</f>
        <v>-51.0051111111111</v>
      </c>
      <c r="AB487" s="0" t="n">
        <f aca="false">(Y487-$AI$1)*3600</f>
        <v>-224.558812500436</v>
      </c>
      <c r="AC487" s="0" t="n">
        <f aca="false">(Z487-$AJ$1)*3600</f>
        <v>-32.0295833336246</v>
      </c>
      <c r="AD487" s="0" t="n">
        <f aca="false">SQRT(AB487^2+AC487^2)</f>
        <v>226.831555300694</v>
      </c>
      <c r="AE487" s="0" t="n">
        <f aca="false">(AD487*PI()/(3600*180))*$AF$2</f>
        <v>0.109971041317131</v>
      </c>
      <c r="AL487" s="0" t="n">
        <v>231.4</v>
      </c>
      <c r="AM487" s="0" t="n">
        <v>0.109971041317131</v>
      </c>
    </row>
    <row r="488" customFormat="false" ht="13.8" hidden="false" customHeight="false" outlineLevel="0" collapsed="false">
      <c r="A488" s="0" t="s">
        <v>345</v>
      </c>
      <c r="B488" s="0" t="s">
        <v>30</v>
      </c>
      <c r="C488" s="0" t="n">
        <v>4123.555</v>
      </c>
      <c r="D488" s="0" t="n">
        <v>6</v>
      </c>
      <c r="E488" s="0" t="n">
        <v>41</v>
      </c>
      <c r="F488" s="0" t="n">
        <v>27.18</v>
      </c>
      <c r="G488" s="0" t="n">
        <v>-51</v>
      </c>
      <c r="H488" s="0" t="n">
        <v>0</v>
      </c>
      <c r="I488" s="0" t="n">
        <v>18.4</v>
      </c>
      <c r="J488" s="0" t="n">
        <v>17.75</v>
      </c>
      <c r="K488" s="0" t="n">
        <v>1.41</v>
      </c>
      <c r="L488" s="0" t="n">
        <v>231.4</v>
      </c>
      <c r="M488" s="0" t="n">
        <v>1.4</v>
      </c>
      <c r="X488" s="3" t="n">
        <f aca="false">D488+(E488+(F488/60))/60</f>
        <v>6.69088333333333</v>
      </c>
      <c r="Y488" s="3" t="n">
        <f aca="false">X488*15</f>
        <v>100.36325</v>
      </c>
      <c r="Z488" s="3" t="n">
        <f aca="false">-(ABS(G488)+(H488+(I488/60))/60)</f>
        <v>-51.0051111111111</v>
      </c>
      <c r="AB488" s="0" t="n">
        <f aca="false">(Y488-$AI$1)*3600</f>
        <v>-224.558812500436</v>
      </c>
      <c r="AC488" s="0" t="n">
        <f aca="false">(Z488-$AJ$1)*3600</f>
        <v>-32.0295833336246</v>
      </c>
      <c r="AD488" s="0" t="n">
        <f aca="false">SQRT(AB488^2+AC488^2)</f>
        <v>226.831555300694</v>
      </c>
      <c r="AE488" s="0" t="n">
        <f aca="false">(AD488*PI()/(3600*180))*$AF$2</f>
        <v>0.109971041317131</v>
      </c>
      <c r="AL488" s="0" t="n">
        <v>231.4</v>
      </c>
      <c r="AM488" s="0" t="n">
        <v>0.109971041317131</v>
      </c>
    </row>
    <row r="489" customFormat="false" ht="13.8" hidden="false" customHeight="false" outlineLevel="0" collapsed="false">
      <c r="A489" s="0" t="s">
        <v>345</v>
      </c>
      <c r="B489" s="0" t="s">
        <v>30</v>
      </c>
      <c r="C489" s="0" t="n">
        <v>4554.518</v>
      </c>
      <c r="D489" s="0" t="n">
        <v>6</v>
      </c>
      <c r="E489" s="0" t="n">
        <v>41</v>
      </c>
      <c r="F489" s="0" t="n">
        <v>27.18</v>
      </c>
      <c r="G489" s="0" t="n">
        <v>-51</v>
      </c>
      <c r="H489" s="0" t="n">
        <v>0</v>
      </c>
      <c r="I489" s="0" t="n">
        <v>18.4</v>
      </c>
      <c r="J489" s="0" t="n">
        <v>17.75</v>
      </c>
      <c r="K489" s="0" t="n">
        <v>1.41</v>
      </c>
      <c r="L489" s="0" t="n">
        <v>231.6</v>
      </c>
      <c r="M489" s="0" t="n">
        <v>2.5</v>
      </c>
      <c r="N489" s="0" t="n">
        <v>0.38</v>
      </c>
      <c r="O489" s="0" t="n">
        <v>0.05</v>
      </c>
      <c r="P489" s="0" t="n">
        <v>0.59</v>
      </c>
      <c r="Q489" s="0" t="n">
        <v>0.11</v>
      </c>
      <c r="X489" s="3" t="n">
        <f aca="false">D489+(E489+(F489/60))/60</f>
        <v>6.69088333333333</v>
      </c>
      <c r="Y489" s="3" t="n">
        <f aca="false">X489*15</f>
        <v>100.36325</v>
      </c>
      <c r="Z489" s="3" t="n">
        <f aca="false">-(ABS(G489)+(H489+(I489/60))/60)</f>
        <v>-51.0051111111111</v>
      </c>
      <c r="AB489" s="0" t="n">
        <f aca="false">(Y489-$AI$1)*3600</f>
        <v>-224.558812500436</v>
      </c>
      <c r="AC489" s="0" t="n">
        <f aca="false">(Z489-$AJ$1)*3600</f>
        <v>-32.0295833336246</v>
      </c>
      <c r="AD489" s="0" t="n">
        <f aca="false">SQRT(AB489^2+AC489^2)</f>
        <v>226.831555300694</v>
      </c>
      <c r="AE489" s="0" t="n">
        <f aca="false">(AD489*PI()/(3600*180))*$AF$2</f>
        <v>0.109971041317131</v>
      </c>
      <c r="AL489" s="0" t="n">
        <v>231.6</v>
      </c>
      <c r="AM489" s="0" t="n">
        <v>0.109971041317131</v>
      </c>
    </row>
    <row r="490" customFormat="false" ht="13.8" hidden="false" customHeight="false" outlineLevel="0" collapsed="false">
      <c r="A490" s="0" t="s">
        <v>346</v>
      </c>
      <c r="B490" s="0" t="s">
        <v>157</v>
      </c>
      <c r="C490" s="0" t="n">
        <v>3091.521</v>
      </c>
      <c r="D490" s="0" t="n">
        <v>6</v>
      </c>
      <c r="E490" s="0" t="n">
        <v>41</v>
      </c>
      <c r="F490" s="0" t="n">
        <v>23.89</v>
      </c>
      <c r="G490" s="0" t="n">
        <v>-51</v>
      </c>
      <c r="H490" s="0" t="n">
        <v>0</v>
      </c>
      <c r="I490" s="0" t="n">
        <v>38.5</v>
      </c>
      <c r="J490" s="0" t="n">
        <v>20.27</v>
      </c>
      <c r="K490" s="0" t="n">
        <v>0.9</v>
      </c>
      <c r="L490" s="0" t="n">
        <v>232.1</v>
      </c>
      <c r="M490" s="0" t="n">
        <v>3</v>
      </c>
      <c r="N490" s="0" t="n">
        <v>0.25</v>
      </c>
      <c r="O490" s="0" t="n">
        <v>0.07</v>
      </c>
      <c r="P490" s="0" t="n">
        <v>0.39</v>
      </c>
      <c r="Q490" s="0" t="n">
        <v>0.14</v>
      </c>
      <c r="R490" s="0" t="n">
        <v>1</v>
      </c>
      <c r="X490" s="3" t="n">
        <f aca="false">D490+(E490+(F490/60))/60</f>
        <v>6.68996944444444</v>
      </c>
      <c r="Y490" s="3" t="n">
        <f aca="false">X490*15</f>
        <v>100.349541666667</v>
      </c>
      <c r="Z490" s="3" t="n">
        <f aca="false">-(ABS(G490)+(H490+(I490/60))/60)</f>
        <v>-51.0106944444444</v>
      </c>
      <c r="AB490" s="0" t="n">
        <f aca="false">(Y490-$AI$1)*3600</f>
        <v>-273.908812500463</v>
      </c>
      <c r="AC490" s="0" t="n">
        <f aca="false">(Z490-$AJ$1)*3600</f>
        <v>-52.1295833336268</v>
      </c>
      <c r="AD490" s="0" t="n">
        <f aca="false">SQRT(AB490^2+AC490^2)</f>
        <v>278.825269701208</v>
      </c>
      <c r="AE490" s="0" t="n">
        <f aca="false">(AD490*PI()/(3600*180))*$AF$2</f>
        <v>0.135178305390202</v>
      </c>
      <c r="AL490" s="0" t="n">
        <v>232.1</v>
      </c>
      <c r="AM490" s="0" t="n">
        <v>0.135178305390202</v>
      </c>
    </row>
    <row r="491" customFormat="false" ht="13.8" hidden="false" customHeight="false" outlineLevel="0" collapsed="false">
      <c r="A491" s="0" t="s">
        <v>347</v>
      </c>
      <c r="B491" s="0" t="s">
        <v>157</v>
      </c>
      <c r="C491" s="0" t="n">
        <v>3091.521</v>
      </c>
      <c r="D491" s="0" t="n">
        <v>6</v>
      </c>
      <c r="E491" s="0" t="n">
        <v>41</v>
      </c>
      <c r="F491" s="0" t="n">
        <v>25.61</v>
      </c>
      <c r="G491" s="0" t="n">
        <v>-51</v>
      </c>
      <c r="H491" s="0" t="n">
        <v>1</v>
      </c>
      <c r="I491" s="0" t="n">
        <v>0.6</v>
      </c>
      <c r="J491" s="0" t="n">
        <v>20.76</v>
      </c>
      <c r="K491" s="0" t="n">
        <v>1.09</v>
      </c>
      <c r="L491" s="0" t="n">
        <v>216.7</v>
      </c>
      <c r="M491" s="0" t="n">
        <v>5</v>
      </c>
      <c r="N491" s="0" t="n">
        <v>0.31</v>
      </c>
      <c r="O491" s="0" t="n">
        <v>0.06</v>
      </c>
      <c r="P491" s="0" t="n">
        <v>0.18</v>
      </c>
      <c r="Q491" s="0" t="n">
        <v>0.13</v>
      </c>
      <c r="R491" s="0" t="n">
        <v>1</v>
      </c>
      <c r="X491" s="3" t="n">
        <f aca="false">D491+(E491+(F491/60))/60</f>
        <v>6.69044722222222</v>
      </c>
      <c r="Y491" s="3" t="n">
        <f aca="false">X491*15</f>
        <v>100.356708333333</v>
      </c>
      <c r="Z491" s="3" t="n">
        <f aca="false">-(ABS(G491)+(H491+(I491/60))/60)</f>
        <v>-51.0168333333333</v>
      </c>
      <c r="AB491" s="0" t="n">
        <f aca="false">(Y491-$AI$1)*3600</f>
        <v>-248.108812500476</v>
      </c>
      <c r="AC491" s="0" t="n">
        <f aca="false">(Z491-$AJ$1)*3600</f>
        <v>-74.2295833336101</v>
      </c>
      <c r="AD491" s="0" t="n">
        <f aca="false">SQRT(AB491^2+AC491^2)</f>
        <v>258.974929061247</v>
      </c>
      <c r="AE491" s="0" t="n">
        <f aca="false">(AD491*PI()/(3600*180))*$AF$2</f>
        <v>0.125554588673264</v>
      </c>
      <c r="AL491" s="0" t="n">
        <v>216.7</v>
      </c>
      <c r="AM491" s="0" t="n">
        <v>0.125554588673264</v>
      </c>
    </row>
    <row r="492" customFormat="false" ht="13.8" hidden="false" customHeight="false" outlineLevel="0" collapsed="false">
      <c r="A492" s="0" t="s">
        <v>348</v>
      </c>
      <c r="B492" s="0" t="s">
        <v>157</v>
      </c>
      <c r="C492" s="0" t="n">
        <v>3091.521</v>
      </c>
      <c r="D492" s="0" t="n">
        <v>6</v>
      </c>
      <c r="E492" s="0" t="n">
        <v>41</v>
      </c>
      <c r="F492" s="0" t="n">
        <v>25.92</v>
      </c>
      <c r="G492" s="0" t="n">
        <v>-51</v>
      </c>
      <c r="H492" s="0" t="n">
        <v>1</v>
      </c>
      <c r="I492" s="0" t="n">
        <v>28.3</v>
      </c>
      <c r="J492" s="0" t="n">
        <v>19.54</v>
      </c>
      <c r="K492" s="0" t="n">
        <v>1.01</v>
      </c>
      <c r="L492" s="0" t="n">
        <v>227.4</v>
      </c>
      <c r="M492" s="0" t="n">
        <v>2.1</v>
      </c>
      <c r="N492" s="0" t="n">
        <v>0.34</v>
      </c>
      <c r="O492" s="0" t="n">
        <v>0.04</v>
      </c>
      <c r="P492" s="0" t="n">
        <v>0.36</v>
      </c>
      <c r="Q492" s="0" t="n">
        <v>0.09</v>
      </c>
      <c r="R492" s="0" t="n">
        <v>1</v>
      </c>
      <c r="X492" s="3" t="n">
        <f aca="false">D492+(E492+(F492/60))/60</f>
        <v>6.69053333333333</v>
      </c>
      <c r="Y492" s="3" t="n">
        <f aca="false">X492*15</f>
        <v>100.358</v>
      </c>
      <c r="Z492" s="3" t="n">
        <f aca="false">-(ABS(G492)+(H492+(I492/60))/60)</f>
        <v>-51.0245277777778</v>
      </c>
      <c r="AB492" s="0" t="n">
        <f aca="false">(Y492-$AI$1)*3600</f>
        <v>-243.45881250045</v>
      </c>
      <c r="AC492" s="0" t="n">
        <f aca="false">(Z492-$AJ$1)*3600</f>
        <v>-101.929583333617</v>
      </c>
      <c r="AD492" s="0" t="n">
        <f aca="false">SQRT(AB492^2+AC492^2)</f>
        <v>263.935282489276</v>
      </c>
      <c r="AE492" s="0" t="n">
        <f aca="false">(AD492*PI()/(3600*180))*$AF$2</f>
        <v>0.127959435878311</v>
      </c>
      <c r="AL492" s="0" t="n">
        <v>227.4</v>
      </c>
      <c r="AM492" s="0" t="n">
        <v>0.127959435878311</v>
      </c>
    </row>
    <row r="493" customFormat="false" ht="13.8" hidden="false" customHeight="false" outlineLevel="0" collapsed="false">
      <c r="A493" s="0" t="s">
        <v>349</v>
      </c>
      <c r="B493" s="0" t="s">
        <v>157</v>
      </c>
      <c r="C493" s="0" t="n">
        <v>3091.521</v>
      </c>
      <c r="D493" s="0" t="n">
        <v>6</v>
      </c>
      <c r="E493" s="0" t="n">
        <v>41</v>
      </c>
      <c r="F493" s="0" t="n">
        <v>27.71</v>
      </c>
      <c r="G493" s="0" t="n">
        <v>-51</v>
      </c>
      <c r="H493" s="0" t="n">
        <v>4</v>
      </c>
      <c r="I493" s="0" t="n">
        <v>12.1</v>
      </c>
      <c r="J493" s="0" t="n">
        <v>20.41</v>
      </c>
      <c r="K493" s="0" t="n">
        <v>0.81</v>
      </c>
      <c r="L493" s="0" t="n">
        <v>225.7</v>
      </c>
      <c r="M493" s="0" t="n">
        <v>5</v>
      </c>
      <c r="N493" s="0" t="n">
        <v>0.45</v>
      </c>
      <c r="O493" s="0" t="n">
        <v>0.06</v>
      </c>
      <c r="P493" s="0" t="n">
        <v>0.27</v>
      </c>
      <c r="Q493" s="0" t="n">
        <v>0.18</v>
      </c>
      <c r="R493" s="0" t="n">
        <v>1</v>
      </c>
      <c r="X493" s="3" t="n">
        <f aca="false">D493+(E493+(F493/60))/60</f>
        <v>6.69103055555556</v>
      </c>
      <c r="Y493" s="3" t="n">
        <f aca="false">X493*15</f>
        <v>100.365458333333</v>
      </c>
      <c r="Z493" s="3" t="n">
        <f aca="false">-(ABS(G493)+(H493+(I493/60))/60)</f>
        <v>-51.0700277777778</v>
      </c>
      <c r="AB493" s="0" t="n">
        <f aca="false">(Y493-$AI$1)*3600</f>
        <v>-216.608812500453</v>
      </c>
      <c r="AC493" s="0" t="n">
        <f aca="false">(Z493-$AJ$1)*3600</f>
        <v>-265.729583333606</v>
      </c>
      <c r="AD493" s="0" t="n">
        <f aca="false">SQRT(AB493^2+AC493^2)</f>
        <v>342.828804378379</v>
      </c>
      <c r="AE493" s="0" t="n">
        <f aca="false">(AD493*PI()/(3600*180))*$AF$2</f>
        <v>0.166208094641063</v>
      </c>
      <c r="AL493" s="0" t="n">
        <v>225.7</v>
      </c>
      <c r="AM493" s="0" t="n">
        <v>0.166208094641063</v>
      </c>
    </row>
    <row r="494" customFormat="false" ht="13.8" hidden="false" customHeight="false" outlineLevel="0" collapsed="false">
      <c r="A494" s="0" t="s">
        <v>350</v>
      </c>
      <c r="B494" s="0" t="s">
        <v>157</v>
      </c>
      <c r="C494" s="0" t="n">
        <v>3091.521</v>
      </c>
      <c r="D494" s="0" t="n">
        <v>6</v>
      </c>
      <c r="E494" s="0" t="n">
        <v>41</v>
      </c>
      <c r="F494" s="0" t="n">
        <v>29.75</v>
      </c>
      <c r="G494" s="0" t="n">
        <v>-51</v>
      </c>
      <c r="H494" s="0" t="n">
        <v>4</v>
      </c>
      <c r="I494" s="0" t="n">
        <v>52.9</v>
      </c>
      <c r="J494" s="0" t="n">
        <v>20.43</v>
      </c>
      <c r="K494" s="0" t="n">
        <v>0.88</v>
      </c>
      <c r="L494" s="0" t="n">
        <v>214.8</v>
      </c>
      <c r="M494" s="0" t="n">
        <v>4.2</v>
      </c>
      <c r="N494" s="0" t="n">
        <v>0.26</v>
      </c>
      <c r="O494" s="0" t="n">
        <v>0.05</v>
      </c>
      <c r="P494" s="0" t="n">
        <v>0.5</v>
      </c>
      <c r="Q494" s="0" t="n">
        <v>0.08</v>
      </c>
      <c r="R494" s="0" t="n">
        <v>0.999</v>
      </c>
      <c r="X494" s="3" t="n">
        <f aca="false">D494+(E494+(F494/60))/60</f>
        <v>6.69159722222222</v>
      </c>
      <c r="Y494" s="3" t="n">
        <f aca="false">X494*15</f>
        <v>100.373958333333</v>
      </c>
      <c r="Z494" s="3" t="n">
        <f aca="false">-(ABS(G494)+(H494+(I494/60))/60)</f>
        <v>-51.0813611111111</v>
      </c>
      <c r="AB494" s="0" t="n">
        <f aca="false">(Y494-$AI$1)*3600</f>
        <v>-186.008812500461</v>
      </c>
      <c r="AC494" s="0" t="n">
        <f aca="false">(Z494-$AJ$1)*3600</f>
        <v>-306.529583333631</v>
      </c>
      <c r="AD494" s="0" t="n">
        <f aca="false">SQRT(AB494^2+AC494^2)</f>
        <v>358.552177216261</v>
      </c>
      <c r="AE494" s="0" t="n">
        <f aca="false">(AD494*PI()/(3600*180))*$AF$2</f>
        <v>0.173831000906054</v>
      </c>
      <c r="AL494" s="0" t="n">
        <v>214.8</v>
      </c>
      <c r="AM494" s="0" t="n">
        <v>0.173831000906054</v>
      </c>
    </row>
    <row r="495" customFormat="false" ht="13.8" hidden="false" customHeight="false" outlineLevel="0" collapsed="false">
      <c r="A495" s="0" t="s">
        <v>351</v>
      </c>
      <c r="B495" s="0" t="s">
        <v>157</v>
      </c>
      <c r="C495" s="0" t="n">
        <v>3091.521</v>
      </c>
      <c r="D495" s="0" t="n">
        <v>6</v>
      </c>
      <c r="E495" s="0" t="n">
        <v>41</v>
      </c>
      <c r="F495" s="0" t="n">
        <v>52.85</v>
      </c>
      <c r="G495" s="0" t="n">
        <v>-51</v>
      </c>
      <c r="H495" s="0" t="n">
        <v>6</v>
      </c>
      <c r="I495" s="0" t="n">
        <v>32</v>
      </c>
      <c r="J495" s="0" t="n">
        <v>19.72</v>
      </c>
      <c r="K495" s="0" t="n">
        <v>1.06</v>
      </c>
      <c r="L495" s="0" t="n">
        <v>150.4</v>
      </c>
      <c r="M495" s="0" t="n">
        <v>2.2</v>
      </c>
      <c r="N495" s="0" t="n">
        <v>0.4</v>
      </c>
      <c r="O495" s="0" t="n">
        <v>0.04</v>
      </c>
      <c r="P495" s="0" t="n">
        <v>0.42</v>
      </c>
      <c r="Q495" s="0" t="n">
        <v>0.16</v>
      </c>
      <c r="R495" s="0" t="n">
        <v>0</v>
      </c>
      <c r="X495" s="3" t="n">
        <f aca="false">D495+(E495+(F495/60))/60</f>
        <v>6.69801388888889</v>
      </c>
      <c r="Y495" s="3" t="n">
        <f aca="false">X495*15</f>
        <v>100.470208333333</v>
      </c>
      <c r="Z495" s="3" t="n">
        <f aca="false">-(ABS(G495)+(H495+(I495/60))/60)</f>
        <v>-51.1088888888889</v>
      </c>
      <c r="AB495" s="0" t="n">
        <f aca="false">(Y495-$AI$1)*3600</f>
        <v>160.491187499531</v>
      </c>
      <c r="AC495" s="0" t="n">
        <f aca="false">(Z495-$AJ$1)*3600</f>
        <v>-405.629583333629</v>
      </c>
      <c r="AD495" s="0" t="n">
        <f aca="false">SQRT(AB495^2+AC495^2)</f>
        <v>436.225606928827</v>
      </c>
      <c r="AE495" s="0" t="n">
        <f aca="false">(AD495*PI()/(3600*180))*$AF$2</f>
        <v>0.211488142289406</v>
      </c>
      <c r="AL495" s="0" t="n">
        <v>150.4</v>
      </c>
      <c r="AM495" s="0" t="n">
        <v>0.211488142289406</v>
      </c>
    </row>
    <row r="496" customFormat="false" ht="13.8" hidden="false" customHeight="false" outlineLevel="0" collapsed="false">
      <c r="A496" s="0" t="s">
        <v>352</v>
      </c>
      <c r="B496" s="0" t="s">
        <v>157</v>
      </c>
      <c r="C496" s="0" t="n">
        <v>3091.521</v>
      </c>
      <c r="D496" s="0" t="n">
        <v>6</v>
      </c>
      <c r="E496" s="0" t="n">
        <v>41</v>
      </c>
      <c r="F496" s="0" t="n">
        <v>41.34</v>
      </c>
      <c r="G496" s="0" t="n">
        <v>-51</v>
      </c>
      <c r="H496" s="0" t="n">
        <v>5</v>
      </c>
      <c r="I496" s="0" t="n">
        <v>39.5</v>
      </c>
      <c r="J496" s="0" t="n">
        <v>19.3</v>
      </c>
      <c r="K496" s="0" t="n">
        <v>1.08</v>
      </c>
      <c r="L496" s="0" t="n">
        <v>222.9</v>
      </c>
      <c r="M496" s="0" t="n">
        <v>1.9</v>
      </c>
      <c r="R496" s="0" t="n">
        <v>0.998</v>
      </c>
      <c r="X496" s="3" t="n">
        <f aca="false">D496+(E496+(F496/60))/60</f>
        <v>6.69481666666667</v>
      </c>
      <c r="Y496" s="3" t="n">
        <f aca="false">X496*15</f>
        <v>100.42225</v>
      </c>
      <c r="Z496" s="3" t="n">
        <f aca="false">-(ABS(G496)+(H496+(I496/60))/60)</f>
        <v>-51.0943055555556</v>
      </c>
      <c r="AB496" s="0" t="n">
        <f aca="false">(Y496-$AI$1)*3600</f>
        <v>-12.1588125004962</v>
      </c>
      <c r="AC496" s="0" t="n">
        <f aca="false">(Z496-$AJ$1)*3600</f>
        <v>-353.129583333626</v>
      </c>
      <c r="AD496" s="0" t="n">
        <f aca="false">SQRT(AB496^2+AC496^2)</f>
        <v>353.338844944626</v>
      </c>
      <c r="AE496" s="0" t="n">
        <f aca="false">(AD496*PI()/(3600*180))*$AF$2</f>
        <v>0.171303506096596</v>
      </c>
      <c r="AL496" s="0" t="n">
        <v>222.9</v>
      </c>
      <c r="AM496" s="0" t="n">
        <v>0.171303506096596</v>
      </c>
    </row>
    <row r="497" customFormat="false" ht="13.8" hidden="false" customHeight="false" outlineLevel="0" collapsed="false">
      <c r="A497" s="0" t="s">
        <v>353</v>
      </c>
      <c r="B497" s="0" t="s">
        <v>157</v>
      </c>
      <c r="C497" s="0" t="n">
        <v>3091.521</v>
      </c>
      <c r="D497" s="0" t="n">
        <v>6</v>
      </c>
      <c r="E497" s="0" t="n">
        <v>41</v>
      </c>
      <c r="F497" s="0" t="n">
        <v>44.1</v>
      </c>
      <c r="G497" s="0" t="n">
        <v>-51</v>
      </c>
      <c r="H497" s="0" t="n">
        <v>5</v>
      </c>
      <c r="I497" s="0" t="n">
        <v>7.1</v>
      </c>
      <c r="J497" s="0" t="n">
        <v>19.98</v>
      </c>
      <c r="K497" s="0" t="n">
        <v>0.89</v>
      </c>
      <c r="L497" s="0" t="n">
        <v>171.3</v>
      </c>
      <c r="M497" s="0" t="n">
        <v>1.2</v>
      </c>
      <c r="N497" s="0" t="n">
        <v>0.35</v>
      </c>
      <c r="O497" s="0" t="n">
        <v>0.04</v>
      </c>
      <c r="P497" s="0" t="n">
        <v>0.48</v>
      </c>
      <c r="Q497" s="0" t="n">
        <v>0.09</v>
      </c>
      <c r="R497" s="0" t="n">
        <v>0</v>
      </c>
      <c r="X497" s="3" t="n">
        <f aca="false">D497+(E497+(F497/60))/60</f>
        <v>6.69558333333333</v>
      </c>
      <c r="Y497" s="3" t="n">
        <f aca="false">X497*15</f>
        <v>100.43375</v>
      </c>
      <c r="Z497" s="3" t="n">
        <f aca="false">-(ABS(G497)+(H497+(I497/60))/60)</f>
        <v>-51.0853055555556</v>
      </c>
      <c r="AB497" s="0" t="n">
        <f aca="false">(Y497-$AI$1)*3600</f>
        <v>29.241187499548</v>
      </c>
      <c r="AC497" s="0" t="n">
        <f aca="false">(Z497-$AJ$1)*3600</f>
        <v>-320.729583333625</v>
      </c>
      <c r="AD497" s="0" t="n">
        <f aca="false">SQRT(AB497^2+AC497^2)</f>
        <v>322.059796733067</v>
      </c>
      <c r="AE497" s="0" t="n">
        <f aca="false">(AD497*PI()/(3600*180))*$AF$2</f>
        <v>0.156138995591547</v>
      </c>
      <c r="AL497" s="0" t="n">
        <v>171.3</v>
      </c>
      <c r="AM497" s="0" t="n">
        <v>0.156138995591547</v>
      </c>
    </row>
    <row r="498" customFormat="false" ht="13.8" hidden="false" customHeight="false" outlineLevel="0" collapsed="false">
      <c r="A498" s="0" t="s">
        <v>354</v>
      </c>
      <c r="B498" s="0" t="s">
        <v>157</v>
      </c>
      <c r="C498" s="0" t="n">
        <v>3091.521</v>
      </c>
      <c r="D498" s="0" t="n">
        <v>6</v>
      </c>
      <c r="E498" s="0" t="n">
        <v>41</v>
      </c>
      <c r="F498" s="0" t="n">
        <v>47.42</v>
      </c>
      <c r="G498" s="0" t="n">
        <v>-51</v>
      </c>
      <c r="H498" s="0" t="n">
        <v>3</v>
      </c>
      <c r="I498" s="0" t="n">
        <v>33.7</v>
      </c>
      <c r="J498" s="0" t="n">
        <v>19.96</v>
      </c>
      <c r="K498" s="0" t="n">
        <v>0.98</v>
      </c>
      <c r="L498" s="0" t="n">
        <v>214.8</v>
      </c>
      <c r="M498" s="0" t="n">
        <v>4.8</v>
      </c>
      <c r="R498" s="0" t="n">
        <v>0.997</v>
      </c>
      <c r="S498" s="0" t="n">
        <v>215.4</v>
      </c>
      <c r="T498" s="0" t="n">
        <v>2.1</v>
      </c>
      <c r="X498" s="3" t="n">
        <f aca="false">D498+(E498+(F498/60))/60</f>
        <v>6.69650555555556</v>
      </c>
      <c r="Y498" s="3" t="n">
        <f aca="false">X498*15</f>
        <v>100.447583333333</v>
      </c>
      <c r="Z498" s="3" t="n">
        <f aca="false">-(ABS(G498)+(H498+(I498/60))/60)</f>
        <v>-51.0593611111111</v>
      </c>
      <c r="AB498" s="0" t="n">
        <f aca="false">(Y498-$AI$1)*3600</f>
        <v>79.0411874995129</v>
      </c>
      <c r="AC498" s="0" t="n">
        <f aca="false">(Z498-$AJ$1)*3600</f>
        <v>-227.329583333611</v>
      </c>
      <c r="AD498" s="0" t="n">
        <f aca="false">SQRT(AB498^2+AC498^2)</f>
        <v>240.678725233383</v>
      </c>
      <c r="AE498" s="0" t="n">
        <f aca="false">(AD498*PI()/(3600*180))*$AF$2</f>
        <v>0.116684338745147</v>
      </c>
      <c r="AL498" s="0" t="n">
        <v>214.8</v>
      </c>
      <c r="AM498" s="0" t="n">
        <v>0.116684338745147</v>
      </c>
    </row>
    <row r="499" customFormat="false" ht="13.8" hidden="false" customHeight="false" outlineLevel="0" collapsed="false">
      <c r="A499" s="0" t="s">
        <v>354</v>
      </c>
      <c r="B499" s="0" t="s">
        <v>118</v>
      </c>
      <c r="C499" s="0" t="n">
        <v>4122.701</v>
      </c>
      <c r="D499" s="0" t="n">
        <v>6</v>
      </c>
      <c r="E499" s="0" t="n">
        <v>41</v>
      </c>
      <c r="F499" s="0" t="n">
        <v>47.42</v>
      </c>
      <c r="G499" s="0" t="n">
        <v>-51</v>
      </c>
      <c r="H499" s="0" t="n">
        <v>3</v>
      </c>
      <c r="I499" s="0" t="n">
        <v>33.7</v>
      </c>
      <c r="J499" s="0" t="n">
        <v>19.96</v>
      </c>
      <c r="K499" s="0" t="n">
        <v>0.98</v>
      </c>
      <c r="L499" s="0" t="n">
        <v>215.5</v>
      </c>
      <c r="M499" s="0" t="n">
        <v>2.3</v>
      </c>
      <c r="X499" s="3" t="n">
        <f aca="false">D499+(E499+(F499/60))/60</f>
        <v>6.69650555555556</v>
      </c>
      <c r="Y499" s="3" t="n">
        <f aca="false">X499*15</f>
        <v>100.447583333333</v>
      </c>
      <c r="Z499" s="3" t="n">
        <f aca="false">-(ABS(G499)+(H499+(I499/60))/60)</f>
        <v>-51.0593611111111</v>
      </c>
      <c r="AB499" s="0" t="n">
        <f aca="false">(Y499-$AI$1)*3600</f>
        <v>79.0411874995129</v>
      </c>
      <c r="AC499" s="0" t="n">
        <f aca="false">(Z499-$AJ$1)*3600</f>
        <v>-227.329583333611</v>
      </c>
      <c r="AD499" s="0" t="n">
        <f aca="false">SQRT(AB499^2+AC499^2)</f>
        <v>240.678725233383</v>
      </c>
      <c r="AE499" s="0" t="n">
        <f aca="false">(AD499*PI()/(3600*180))*$AF$2</f>
        <v>0.116684338745147</v>
      </c>
      <c r="AL499" s="0" t="n">
        <v>215.5</v>
      </c>
      <c r="AM499" s="0" t="n">
        <v>0.116684338745147</v>
      </c>
    </row>
    <row r="500" customFormat="false" ht="13.8" hidden="false" customHeight="false" outlineLevel="0" collapsed="false">
      <c r="A500" s="0" t="s">
        <v>355</v>
      </c>
      <c r="B500" s="0" t="s">
        <v>157</v>
      </c>
      <c r="C500" s="0" t="n">
        <v>3091.521</v>
      </c>
      <c r="D500" s="0" t="n">
        <v>6</v>
      </c>
      <c r="E500" s="0" t="n">
        <v>41</v>
      </c>
      <c r="F500" s="0" t="n">
        <v>48.44</v>
      </c>
      <c r="G500" s="0" t="n">
        <v>-51</v>
      </c>
      <c r="H500" s="0" t="n">
        <v>10</v>
      </c>
      <c r="I500" s="0" t="n">
        <v>6.4</v>
      </c>
      <c r="J500" s="0" t="n">
        <v>20.27</v>
      </c>
      <c r="K500" s="0" t="n">
        <v>0.86</v>
      </c>
      <c r="L500" s="0" t="n">
        <v>-52.6</v>
      </c>
      <c r="M500" s="0" t="n">
        <v>1.6</v>
      </c>
      <c r="N500" s="0" t="n">
        <v>0.33</v>
      </c>
      <c r="O500" s="0" t="n">
        <v>0.05</v>
      </c>
      <c r="P500" s="0" t="n">
        <v>0.66</v>
      </c>
      <c r="Q500" s="0" t="n">
        <v>0.08</v>
      </c>
      <c r="R500" s="0" t="n">
        <v>0</v>
      </c>
      <c r="X500" s="3" t="n">
        <f aca="false">D500+(E500+(F500/60))/60</f>
        <v>6.69678888888889</v>
      </c>
      <c r="Y500" s="3" t="n">
        <f aca="false">X500*15</f>
        <v>100.451833333333</v>
      </c>
      <c r="Z500" s="3" t="n">
        <f aca="false">-(ABS(G500)+(H500+(I500/60))/60)</f>
        <v>-51.1684444444444</v>
      </c>
      <c r="AB500" s="0" t="n">
        <f aca="false">(Y500-$AI$1)*3600</f>
        <v>94.3411874995604</v>
      </c>
      <c r="AC500" s="0" t="n">
        <f aca="false">(Z500-$AJ$1)*3600</f>
        <v>-620.029583333627</v>
      </c>
      <c r="AD500" s="0" t="n">
        <f aca="false">SQRT(AB500^2+AC500^2)</f>
        <v>627.165802533667</v>
      </c>
      <c r="AE500" s="0" t="n">
        <f aca="false">(AD500*PI()/(3600*180))*$AF$2</f>
        <v>0.304058561392363</v>
      </c>
      <c r="AL500" s="0" t="n">
        <v>-52.6</v>
      </c>
      <c r="AM500" s="0" t="n">
        <v>0.304058561392363</v>
      </c>
    </row>
    <row r="501" customFormat="false" ht="13.8" hidden="false" customHeight="false" outlineLevel="0" collapsed="false">
      <c r="A501" s="0" t="s">
        <v>356</v>
      </c>
      <c r="B501" s="0" t="s">
        <v>157</v>
      </c>
      <c r="C501" s="0" t="n">
        <v>3091.521</v>
      </c>
      <c r="D501" s="0" t="n">
        <v>6</v>
      </c>
      <c r="E501" s="0" t="n">
        <v>41</v>
      </c>
      <c r="F501" s="0" t="n">
        <v>47.32</v>
      </c>
      <c r="G501" s="0" t="n">
        <v>-51</v>
      </c>
      <c r="H501" s="0" t="n">
        <v>9</v>
      </c>
      <c r="I501" s="0" t="n">
        <v>31.3</v>
      </c>
      <c r="J501" s="0" t="n">
        <v>20.6</v>
      </c>
      <c r="K501" s="0" t="n">
        <v>0.78</v>
      </c>
      <c r="L501" s="0" t="n">
        <v>225.9</v>
      </c>
      <c r="M501" s="0" t="n">
        <v>4.7</v>
      </c>
      <c r="N501" s="0" t="n">
        <v>0.31</v>
      </c>
      <c r="O501" s="0" t="n">
        <v>0.05</v>
      </c>
      <c r="P501" s="0" t="n">
        <v>-0.11</v>
      </c>
      <c r="Q501" s="0" t="n">
        <v>0.16</v>
      </c>
      <c r="R501" s="0" t="n">
        <v>1</v>
      </c>
      <c r="X501" s="3" t="n">
        <f aca="false">D501+(E501+(F501/60))/60</f>
        <v>6.69647777777778</v>
      </c>
      <c r="Y501" s="3" t="n">
        <f aca="false">X501*15</f>
        <v>100.447166666667</v>
      </c>
      <c r="Z501" s="3" t="n">
        <f aca="false">-(ABS(G501)+(H501+(I501/60))/60)</f>
        <v>-51.1586944444444</v>
      </c>
      <c r="AB501" s="0" t="n">
        <f aca="false">(Y501-$AI$1)*3600</f>
        <v>77.5411874995655</v>
      </c>
      <c r="AC501" s="0" t="n">
        <f aca="false">(Z501-$AJ$1)*3600</f>
        <v>-584.929583333613</v>
      </c>
      <c r="AD501" s="0" t="n">
        <f aca="false">SQRT(AB501^2+AC501^2)</f>
        <v>590.04682290279</v>
      </c>
      <c r="AE501" s="0" t="n">
        <f aca="false">(AD501*PI()/(3600*180))*$AF$2</f>
        <v>0.286062772238488</v>
      </c>
      <c r="AL501" s="0" t="n">
        <v>225.9</v>
      </c>
      <c r="AM501" s="0" t="n">
        <v>0.286062772238488</v>
      </c>
    </row>
    <row r="502" customFormat="false" ht="13.8" hidden="false" customHeight="false" outlineLevel="0" collapsed="false">
      <c r="A502" s="0" t="s">
        <v>357</v>
      </c>
      <c r="B502" s="0" t="s">
        <v>157</v>
      </c>
      <c r="C502" s="0" t="n">
        <v>3091.521</v>
      </c>
      <c r="D502" s="0" t="n">
        <v>6</v>
      </c>
      <c r="E502" s="0" t="n">
        <v>41</v>
      </c>
      <c r="F502" s="0" t="n">
        <v>39.39</v>
      </c>
      <c r="G502" s="0" t="n">
        <v>-51</v>
      </c>
      <c r="H502" s="0" t="n">
        <v>6</v>
      </c>
      <c r="I502" s="0" t="n">
        <v>27.2</v>
      </c>
      <c r="J502" s="0" t="n">
        <v>19.98</v>
      </c>
      <c r="K502" s="0" t="n">
        <v>1.09</v>
      </c>
      <c r="L502" s="0" t="n">
        <v>229.6</v>
      </c>
      <c r="M502" s="0" t="n">
        <v>0.9</v>
      </c>
      <c r="N502" s="0" t="n">
        <v>0.4</v>
      </c>
      <c r="O502" s="0" t="n">
        <v>0.03</v>
      </c>
      <c r="P502" s="0" t="n">
        <v>0.18</v>
      </c>
      <c r="Q502" s="0" t="n">
        <v>0.09</v>
      </c>
      <c r="R502" s="0" t="n">
        <v>1</v>
      </c>
      <c r="X502" s="3" t="n">
        <f aca="false">D502+(E502+(F502/60))/60</f>
        <v>6.694275</v>
      </c>
      <c r="Y502" s="3" t="n">
        <f aca="false">X502*15</f>
        <v>100.414125</v>
      </c>
      <c r="Z502" s="3" t="n">
        <f aca="false">-(ABS(G502)+(H502+(I502/60))/60)</f>
        <v>-51.1075555555556</v>
      </c>
      <c r="AB502" s="0" t="n">
        <f aca="false">(Y502-$AI$1)*3600</f>
        <v>-41.4088125004696</v>
      </c>
      <c r="AC502" s="0" t="n">
        <f aca="false">(Z502-$AJ$1)*3600</f>
        <v>-400.829583333623</v>
      </c>
      <c r="AD502" s="0" t="n">
        <f aca="false">SQRT(AB502^2+AC502^2)</f>
        <v>402.96283281229</v>
      </c>
      <c r="AE502" s="0" t="n">
        <f aca="false">(AD502*PI()/(3600*180))*$AF$2</f>
        <v>0.195361894326053</v>
      </c>
      <c r="AL502" s="0" t="n">
        <v>229.6</v>
      </c>
      <c r="AM502" s="0" t="n">
        <v>0.195361894326053</v>
      </c>
    </row>
    <row r="503" customFormat="false" ht="13.8" hidden="false" customHeight="false" outlineLevel="0" collapsed="false">
      <c r="A503" s="0" t="s">
        <v>358</v>
      </c>
      <c r="B503" s="0" t="s">
        <v>157</v>
      </c>
      <c r="C503" s="0" t="n">
        <v>3091.521</v>
      </c>
      <c r="D503" s="0" t="n">
        <v>6</v>
      </c>
      <c r="E503" s="0" t="n">
        <v>41</v>
      </c>
      <c r="F503" s="0" t="n">
        <v>38.37</v>
      </c>
      <c r="G503" s="0" t="n">
        <v>-51</v>
      </c>
      <c r="H503" s="0" t="n">
        <v>4</v>
      </c>
      <c r="I503" s="0" t="n">
        <v>37.3</v>
      </c>
      <c r="J503" s="0" t="n">
        <v>20.57</v>
      </c>
      <c r="K503" s="0" t="n">
        <v>0.86</v>
      </c>
      <c r="L503" s="0" t="n">
        <v>205.3</v>
      </c>
      <c r="M503" s="0" t="n">
        <v>2.2</v>
      </c>
      <c r="N503" s="0" t="n">
        <v>0.37</v>
      </c>
      <c r="O503" s="0" t="n">
        <v>0.08</v>
      </c>
      <c r="P503" s="0" t="n">
        <v>0.55</v>
      </c>
      <c r="Q503" s="0" t="n">
        <v>0.11</v>
      </c>
      <c r="R503" s="0" t="n">
        <v>0.97</v>
      </c>
      <c r="X503" s="3" t="n">
        <f aca="false">D503+(E503+(F503/60))/60</f>
        <v>6.69399166666667</v>
      </c>
      <c r="Y503" s="3" t="n">
        <f aca="false">X503*15</f>
        <v>100.409875</v>
      </c>
      <c r="Z503" s="3" t="n">
        <f aca="false">-(ABS(G503)+(H503+(I503/60))/60)</f>
        <v>-51.0770277777778</v>
      </c>
      <c r="AB503" s="0" t="n">
        <f aca="false">(Y503-$AI$1)*3600</f>
        <v>-56.7088125004659</v>
      </c>
      <c r="AC503" s="0" t="n">
        <f aca="false">(Z503-$AJ$1)*3600</f>
        <v>-290.929583333624</v>
      </c>
      <c r="AD503" s="0" t="n">
        <f aca="false">SQRT(AB503^2+AC503^2)</f>
        <v>296.40497950252</v>
      </c>
      <c r="AE503" s="0" t="n">
        <f aca="false">(AD503*PI()/(3600*180))*$AF$2</f>
        <v>0.143701189211813</v>
      </c>
      <c r="AL503" s="0" t="n">
        <v>205.3</v>
      </c>
      <c r="AM503" s="0" t="n">
        <v>0.143701189211813</v>
      </c>
    </row>
    <row r="504" customFormat="false" ht="13.8" hidden="false" customHeight="false" outlineLevel="0" collapsed="false">
      <c r="A504" s="0" t="s">
        <v>359</v>
      </c>
      <c r="B504" s="0" t="s">
        <v>174</v>
      </c>
      <c r="C504" s="0" t="n">
        <v>3091.521</v>
      </c>
      <c r="D504" s="0" t="n">
        <v>6</v>
      </c>
      <c r="E504" s="0" t="n">
        <v>41</v>
      </c>
      <c r="F504" s="0" t="n">
        <v>15.42</v>
      </c>
      <c r="G504" s="0" t="n">
        <v>-51</v>
      </c>
      <c r="H504" s="0" t="n">
        <v>11</v>
      </c>
      <c r="I504" s="0" t="n">
        <v>29.9</v>
      </c>
      <c r="J504" s="0" t="n">
        <v>20.72</v>
      </c>
      <c r="K504" s="0" t="n">
        <v>1.02</v>
      </c>
      <c r="L504" s="0" t="n">
        <v>184.6</v>
      </c>
      <c r="M504" s="0" t="n">
        <v>9.4</v>
      </c>
      <c r="N504" s="0" t="n">
        <v>0.29</v>
      </c>
      <c r="O504" s="0" t="n">
        <v>0.07</v>
      </c>
      <c r="P504" s="0" t="n">
        <v>0.88</v>
      </c>
      <c r="Q504" s="0" t="n">
        <v>0.11</v>
      </c>
      <c r="R504" s="0" t="n">
        <v>0</v>
      </c>
      <c r="S504" s="0" t="n">
        <v>188.6</v>
      </c>
      <c r="T504" s="0" t="n">
        <v>4</v>
      </c>
      <c r="U504" s="0" t="n">
        <v>0.81</v>
      </c>
      <c r="V504" s="0" t="n">
        <v>0.06</v>
      </c>
      <c r="X504" s="3" t="n">
        <f aca="false">D504+(E504+(F504/60))/60</f>
        <v>6.68761666666667</v>
      </c>
      <c r="Y504" s="3" t="n">
        <f aca="false">X504*15</f>
        <v>100.31425</v>
      </c>
      <c r="Z504" s="3" t="n">
        <f aca="false">-(ABS(G504)+(H504+(I504/60))/60)</f>
        <v>-51.1916388888889</v>
      </c>
      <c r="AB504" s="0" t="n">
        <f aca="false">(Y504-$AI$1)*3600</f>
        <v>-400.95881250046</v>
      </c>
      <c r="AC504" s="0" t="n">
        <f aca="false">(Z504-$AJ$1)*3600</f>
        <v>-703.529583333619</v>
      </c>
      <c r="AD504" s="0" t="n">
        <f aca="false">SQRT(AB504^2+AC504^2)</f>
        <v>809.76653669274</v>
      </c>
      <c r="AE504" s="0" t="n">
        <f aca="false">(AD504*PI()/(3600*180))*$AF$2</f>
        <v>0.392585895493327</v>
      </c>
      <c r="AL504" s="0" t="n">
        <v>184.6</v>
      </c>
      <c r="AM504" s="0" t="n">
        <v>0.392585895493327</v>
      </c>
    </row>
    <row r="505" customFormat="false" ht="13.8" hidden="false" customHeight="false" outlineLevel="0" collapsed="false">
      <c r="A505" s="0" t="s">
        <v>359</v>
      </c>
      <c r="B505" s="0" t="s">
        <v>288</v>
      </c>
      <c r="C505" s="0" t="n">
        <v>3409.65</v>
      </c>
      <c r="D505" s="0" t="n">
        <v>6</v>
      </c>
      <c r="E505" s="0" t="n">
        <v>41</v>
      </c>
      <c r="F505" s="0" t="n">
        <v>15.42</v>
      </c>
      <c r="G505" s="0" t="n">
        <v>-51</v>
      </c>
      <c r="H505" s="0" t="n">
        <v>11</v>
      </c>
      <c r="I505" s="0" t="n">
        <v>29.9</v>
      </c>
      <c r="J505" s="0" t="n">
        <v>20.72</v>
      </c>
      <c r="K505" s="0" t="n">
        <v>1.02</v>
      </c>
      <c r="L505" s="0" t="n">
        <v>189.4</v>
      </c>
      <c r="M505" s="0" t="n">
        <v>4.4</v>
      </c>
      <c r="N505" s="0" t="n">
        <v>0.32</v>
      </c>
      <c r="O505" s="0" t="n">
        <v>0.05</v>
      </c>
      <c r="P505" s="0" t="n">
        <v>0.78</v>
      </c>
      <c r="Q505" s="0" t="n">
        <v>0.08</v>
      </c>
      <c r="X505" s="3" t="n">
        <f aca="false">D505+(E505+(F505/60))/60</f>
        <v>6.68761666666667</v>
      </c>
      <c r="Y505" s="3" t="n">
        <f aca="false">X505*15</f>
        <v>100.31425</v>
      </c>
      <c r="Z505" s="3" t="n">
        <f aca="false">-(ABS(G505)+(H505+(I505/60))/60)</f>
        <v>-51.1916388888889</v>
      </c>
      <c r="AB505" s="0" t="n">
        <f aca="false">(Y505-$AI$1)*3600</f>
        <v>-400.95881250046</v>
      </c>
      <c r="AC505" s="0" t="n">
        <f aca="false">(Z505-$AJ$1)*3600</f>
        <v>-703.529583333619</v>
      </c>
      <c r="AD505" s="0" t="n">
        <f aca="false">SQRT(AB505^2+AC505^2)</f>
        <v>809.76653669274</v>
      </c>
      <c r="AE505" s="0" t="n">
        <f aca="false">(AD505*PI()/(3600*180))*$AF$2</f>
        <v>0.392585895493327</v>
      </c>
      <c r="AL505" s="0" t="n">
        <v>189.4</v>
      </c>
      <c r="AM505" s="0" t="n">
        <v>0.392585895493327</v>
      </c>
    </row>
    <row r="506" customFormat="false" ht="13.8" hidden="false" customHeight="false" outlineLevel="0" collapsed="false">
      <c r="A506" s="0" t="s">
        <v>360</v>
      </c>
      <c r="B506" s="0" t="s">
        <v>174</v>
      </c>
      <c r="C506" s="0" t="n">
        <v>3091.521</v>
      </c>
      <c r="D506" s="0" t="n">
        <v>6</v>
      </c>
      <c r="E506" s="0" t="n">
        <v>40</v>
      </c>
      <c r="F506" s="0" t="n">
        <v>52.87</v>
      </c>
      <c r="G506" s="0" t="n">
        <v>-51</v>
      </c>
      <c r="H506" s="0" t="n">
        <v>5</v>
      </c>
      <c r="I506" s="0" t="n">
        <v>43.1</v>
      </c>
      <c r="J506" s="0" t="n">
        <v>20.5</v>
      </c>
      <c r="K506" s="0" t="n">
        <v>0.84</v>
      </c>
      <c r="L506" s="0" t="n">
        <v>226</v>
      </c>
      <c r="M506" s="0" t="n">
        <v>9.8</v>
      </c>
      <c r="N506" s="0" t="n">
        <v>0.51</v>
      </c>
      <c r="O506" s="0" t="n">
        <v>0.05</v>
      </c>
      <c r="P506" s="0" t="n">
        <v>0.32</v>
      </c>
      <c r="Q506" s="0" t="n">
        <v>0.15</v>
      </c>
      <c r="R506" s="0" t="n">
        <v>1</v>
      </c>
      <c r="X506" s="3" t="n">
        <f aca="false">D506+(E506+(F506/60))/60</f>
        <v>6.68135277777778</v>
      </c>
      <c r="Y506" s="3" t="n">
        <f aca="false">X506*15</f>
        <v>100.220291666667</v>
      </c>
      <c r="Z506" s="3" t="n">
        <f aca="false">-(ABS(G506)+(H506+(I506/60))/60)</f>
        <v>-51.0953055555556</v>
      </c>
      <c r="AB506" s="0" t="n">
        <f aca="false">(Y506-$AI$1)*3600</f>
        <v>-739.208812500459</v>
      </c>
      <c r="AC506" s="0" t="n">
        <f aca="false">(Z506-$AJ$1)*3600</f>
        <v>-356.729583333617</v>
      </c>
      <c r="AD506" s="0" t="n">
        <f aca="false">SQRT(AB506^2+AC506^2)</f>
        <v>820.783567150144</v>
      </c>
      <c r="AE506" s="0" t="n">
        <f aca="false">(AD506*PI()/(3600*180))*$AF$2</f>
        <v>0.397927102584277</v>
      </c>
      <c r="AL506" s="0" t="n">
        <v>226</v>
      </c>
      <c r="AM506" s="0" t="n">
        <v>0.397927102584277</v>
      </c>
    </row>
    <row r="507" customFormat="false" ht="13.8" hidden="false" customHeight="false" outlineLevel="0" collapsed="false">
      <c r="A507" s="0" t="s">
        <v>361</v>
      </c>
      <c r="B507" s="0" t="s">
        <v>174</v>
      </c>
      <c r="C507" s="0" t="n">
        <v>3091.521</v>
      </c>
      <c r="D507" s="0" t="n">
        <v>6</v>
      </c>
      <c r="E507" s="0" t="n">
        <v>40</v>
      </c>
      <c r="F507" s="0" t="n">
        <v>39.81</v>
      </c>
      <c r="G507" s="0" t="n">
        <v>-51</v>
      </c>
      <c r="H507" s="0" t="n">
        <v>1</v>
      </c>
      <c r="I507" s="0" t="n">
        <v>59.6</v>
      </c>
      <c r="J507" s="0" t="n">
        <v>17.95</v>
      </c>
      <c r="K507" s="0" t="n">
        <v>1.44</v>
      </c>
      <c r="L507" s="0" t="n">
        <v>224.5</v>
      </c>
      <c r="M507" s="0" t="n">
        <v>1.5</v>
      </c>
      <c r="N507" s="0" t="n">
        <v>0.37</v>
      </c>
      <c r="O507" s="0" t="n">
        <v>0.01</v>
      </c>
      <c r="P507" s="0" t="n">
        <v>0.44</v>
      </c>
      <c r="Q507" s="0" t="n">
        <v>0.08</v>
      </c>
      <c r="R507" s="0" t="n">
        <v>1</v>
      </c>
      <c r="X507" s="3" t="n">
        <f aca="false">D507+(E507+(F507/60))/60</f>
        <v>6.677725</v>
      </c>
      <c r="Y507" s="3" t="n">
        <f aca="false">X507*15</f>
        <v>100.165875</v>
      </c>
      <c r="Z507" s="3" t="n">
        <f aca="false">-(ABS(G507)+(H507+(I507/60))/60)</f>
        <v>-51.0332222222222</v>
      </c>
      <c r="AB507" s="0" t="n">
        <f aca="false">(Y507-$AI$1)*3600</f>
        <v>-935.108812500465</v>
      </c>
      <c r="AC507" s="0" t="n">
        <f aca="false">(Z507-$AJ$1)*3600</f>
        <v>-133.229583333616</v>
      </c>
      <c r="AD507" s="0" t="n">
        <f aca="false">SQRT(AB507^2+AC507^2)</f>
        <v>944.5520700794</v>
      </c>
      <c r="AE507" s="0" t="n">
        <f aca="false">(AD507*PI()/(3600*180))*$AF$2</f>
        <v>0.457931766094826</v>
      </c>
      <c r="AL507" s="0" t="n">
        <v>224.5</v>
      </c>
      <c r="AM507" s="0" t="n">
        <v>0.457931766094826</v>
      </c>
    </row>
    <row r="508" customFormat="false" ht="13.8" hidden="false" customHeight="false" outlineLevel="0" collapsed="false">
      <c r="A508" s="0" t="s">
        <v>362</v>
      </c>
      <c r="B508" s="0" t="s">
        <v>174</v>
      </c>
      <c r="C508" s="0" t="n">
        <v>3091.521</v>
      </c>
      <c r="D508" s="0" t="n">
        <v>6</v>
      </c>
      <c r="E508" s="0" t="n">
        <v>40</v>
      </c>
      <c r="F508" s="0" t="n">
        <v>41.71</v>
      </c>
      <c r="G508" s="0" t="n">
        <v>-51</v>
      </c>
      <c r="H508" s="0" t="n">
        <v>5</v>
      </c>
      <c r="I508" s="0" t="n">
        <v>40.8</v>
      </c>
      <c r="J508" s="0" t="n">
        <v>20.58</v>
      </c>
      <c r="K508" s="0" t="n">
        <v>0.7</v>
      </c>
      <c r="L508" s="0" t="n">
        <v>27.9</v>
      </c>
      <c r="M508" s="0" t="n">
        <v>10.7</v>
      </c>
      <c r="N508" s="0" t="n">
        <v>0.23</v>
      </c>
      <c r="O508" s="0" t="n">
        <v>0.09</v>
      </c>
      <c r="P508" s="0" t="n">
        <v>0.79</v>
      </c>
      <c r="Q508" s="0" t="n">
        <v>0.12</v>
      </c>
      <c r="R508" s="0" t="n">
        <v>0</v>
      </c>
      <c r="X508" s="3" t="n">
        <f aca="false">D508+(E508+(F508/60))/60</f>
        <v>6.67825277777778</v>
      </c>
      <c r="Y508" s="3" t="n">
        <f aca="false">X508*15</f>
        <v>100.173791666667</v>
      </c>
      <c r="Z508" s="3" t="n">
        <f aca="false">-(ABS(G508)+(H508+(I508/60))/60)</f>
        <v>-51.0946666666667</v>
      </c>
      <c r="AB508" s="0" t="n">
        <f aca="false">(Y508-$AI$1)*3600</f>
        <v>-906.60881250044</v>
      </c>
      <c r="AC508" s="0" t="n">
        <f aca="false">(Z508-$AJ$1)*3600</f>
        <v>-354.429583333626</v>
      </c>
      <c r="AD508" s="0" t="n">
        <f aca="false">SQRT(AB508^2+AC508^2)</f>
        <v>973.426868565639</v>
      </c>
      <c r="AE508" s="0" t="n">
        <f aca="false">(AD508*PI()/(3600*180))*$AF$2</f>
        <v>0.471930663440236</v>
      </c>
      <c r="AL508" s="0" t="n">
        <v>27.9</v>
      </c>
      <c r="AM508" s="0" t="n">
        <v>0.471930663440236</v>
      </c>
    </row>
    <row r="509" customFormat="false" ht="13.8" hidden="false" customHeight="false" outlineLevel="0" collapsed="false">
      <c r="A509" s="0" t="s">
        <v>363</v>
      </c>
      <c r="B509" s="0" t="s">
        <v>174</v>
      </c>
      <c r="C509" s="0" t="n">
        <v>3091.521</v>
      </c>
      <c r="D509" s="0" t="n">
        <v>6</v>
      </c>
      <c r="E509" s="0" t="n">
        <v>40</v>
      </c>
      <c r="F509" s="0" t="n">
        <v>49.61</v>
      </c>
      <c r="G509" s="0" t="n">
        <v>-51</v>
      </c>
      <c r="H509" s="0" t="n">
        <v>4</v>
      </c>
      <c r="I509" s="0" t="n">
        <v>31.2</v>
      </c>
      <c r="J509" s="0" t="n">
        <v>19.23</v>
      </c>
      <c r="K509" s="0" t="n">
        <v>1.1</v>
      </c>
      <c r="L509" s="0" t="n">
        <v>235.5</v>
      </c>
      <c r="M509" s="0" t="n">
        <v>6.6</v>
      </c>
      <c r="N509" s="0" t="n">
        <v>0.33</v>
      </c>
      <c r="O509" s="0" t="n">
        <v>0.03</v>
      </c>
      <c r="P509" s="0" t="n">
        <v>0.48</v>
      </c>
      <c r="Q509" s="0" t="n">
        <v>0.09</v>
      </c>
      <c r="R509" s="0" t="n">
        <v>0.999</v>
      </c>
      <c r="X509" s="3" t="n">
        <f aca="false">D509+(E509+(F509/60))/60</f>
        <v>6.68044722222222</v>
      </c>
      <c r="Y509" s="3" t="n">
        <f aca="false">X509*15</f>
        <v>100.206708333333</v>
      </c>
      <c r="Z509" s="3" t="n">
        <f aca="false">-(ABS(G509)+(H509+(I509/60))/60)</f>
        <v>-51.0753333333333</v>
      </c>
      <c r="AB509" s="0" t="n">
        <f aca="false">(Y509-$AI$1)*3600</f>
        <v>-788.108812500497</v>
      </c>
      <c r="AC509" s="0" t="n">
        <f aca="false">(Z509-$AJ$1)*3600</f>
        <v>-284.829583333618</v>
      </c>
      <c r="AD509" s="0" t="n">
        <f aca="false">SQRT(AB509^2+AC509^2)</f>
        <v>837.999637161583</v>
      </c>
      <c r="AE509" s="0" t="n">
        <f aca="false">(AD509*PI()/(3600*180))*$AF$2</f>
        <v>0.406273688860763</v>
      </c>
      <c r="AL509" s="0" t="n">
        <v>235.5</v>
      </c>
      <c r="AM509" s="0" t="n">
        <v>0.406273688860763</v>
      </c>
    </row>
    <row r="510" customFormat="false" ht="13.8" hidden="false" customHeight="false" outlineLevel="0" collapsed="false">
      <c r="A510" s="0" t="s">
        <v>364</v>
      </c>
      <c r="B510" s="0" t="s">
        <v>174</v>
      </c>
      <c r="C510" s="0" t="n">
        <v>3091.521</v>
      </c>
      <c r="D510" s="0" t="n">
        <v>6</v>
      </c>
      <c r="E510" s="0" t="n">
        <v>40</v>
      </c>
      <c r="F510" s="0" t="n">
        <v>58.04</v>
      </c>
      <c r="G510" s="0" t="n">
        <v>-51</v>
      </c>
      <c r="H510" s="0" t="n">
        <v>2</v>
      </c>
      <c r="I510" s="0" t="n">
        <v>0.2</v>
      </c>
      <c r="J510" s="0" t="n">
        <v>17.95</v>
      </c>
      <c r="K510" s="0" t="n">
        <v>1.32</v>
      </c>
      <c r="L510" s="0" t="n">
        <v>226.1</v>
      </c>
      <c r="M510" s="0" t="n">
        <v>1.6</v>
      </c>
      <c r="N510" s="0" t="n">
        <v>0.38</v>
      </c>
      <c r="O510" s="0" t="n">
        <v>0.02</v>
      </c>
      <c r="P510" s="0" t="n">
        <v>0.43</v>
      </c>
      <c r="Q510" s="0" t="n">
        <v>0.08</v>
      </c>
      <c r="R510" s="0" t="n">
        <v>1</v>
      </c>
      <c r="S510" s="0" t="n">
        <v>225.4</v>
      </c>
      <c r="T510" s="0" t="n">
        <v>0.9</v>
      </c>
      <c r="U510" s="0" t="n">
        <v>0.43</v>
      </c>
      <c r="V510" s="0" t="n">
        <v>0.08</v>
      </c>
      <c r="X510" s="3" t="n">
        <f aca="false">D510+(E510+(F510/60))/60</f>
        <v>6.68278888888889</v>
      </c>
      <c r="Y510" s="3" t="n">
        <f aca="false">X510*15</f>
        <v>100.241833333333</v>
      </c>
      <c r="Z510" s="3" t="n">
        <f aca="false">-(ABS(G510)+(H510+(I510/60))/60)</f>
        <v>-51.0333888888889</v>
      </c>
      <c r="AB510" s="0" t="n">
        <f aca="false">(Y510-$AI$1)*3600</f>
        <v>-661.658812500468</v>
      </c>
      <c r="AC510" s="0" t="n">
        <f aca="false">(Z510-$AJ$1)*3600</f>
        <v>-133.82958333361</v>
      </c>
      <c r="AD510" s="0" t="n">
        <f aca="false">SQRT(AB510^2+AC510^2)</f>
        <v>675.057583865834</v>
      </c>
      <c r="AE510" s="0" t="n">
        <f aca="false">(AD510*PI()/(3600*180))*$AF$2</f>
        <v>0.327277152194904</v>
      </c>
      <c r="AL510" s="0" t="n">
        <v>226.1</v>
      </c>
      <c r="AM510" s="0" t="n">
        <v>0.327277152194904</v>
      </c>
    </row>
    <row r="511" customFormat="false" ht="13.8" hidden="false" customHeight="false" outlineLevel="0" collapsed="false">
      <c r="A511" s="0" t="s">
        <v>364</v>
      </c>
      <c r="B511" s="0" t="s">
        <v>30</v>
      </c>
      <c r="C511" s="0" t="n">
        <v>4122.587</v>
      </c>
      <c r="D511" s="0" t="n">
        <v>6</v>
      </c>
      <c r="E511" s="0" t="n">
        <v>40</v>
      </c>
      <c r="F511" s="0" t="n">
        <v>58.04</v>
      </c>
      <c r="G511" s="0" t="n">
        <v>-51</v>
      </c>
      <c r="H511" s="0" t="n">
        <v>2</v>
      </c>
      <c r="I511" s="0" t="n">
        <v>0.2</v>
      </c>
      <c r="J511" s="0" t="n">
        <v>17.95</v>
      </c>
      <c r="K511" s="0" t="n">
        <v>1.32</v>
      </c>
      <c r="L511" s="0" t="n">
        <v>225.1</v>
      </c>
      <c r="M511" s="0" t="n">
        <v>1</v>
      </c>
      <c r="X511" s="3" t="n">
        <f aca="false">D511+(E511+(F511/60))/60</f>
        <v>6.68278888888889</v>
      </c>
      <c r="Y511" s="3" t="n">
        <f aca="false">X511*15</f>
        <v>100.241833333333</v>
      </c>
      <c r="Z511" s="3" t="n">
        <f aca="false">-(ABS(G511)+(H511+(I511/60))/60)</f>
        <v>-51.0333888888889</v>
      </c>
      <c r="AB511" s="0" t="n">
        <f aca="false">(Y511-$AI$1)*3600</f>
        <v>-661.658812500468</v>
      </c>
      <c r="AC511" s="0" t="n">
        <f aca="false">(Z511-$AJ$1)*3600</f>
        <v>-133.82958333361</v>
      </c>
      <c r="AD511" s="0" t="n">
        <f aca="false">SQRT(AB511^2+AC511^2)</f>
        <v>675.057583865834</v>
      </c>
      <c r="AE511" s="0" t="n">
        <f aca="false">(AD511*PI()/(3600*180))*$AF$2</f>
        <v>0.327277152194904</v>
      </c>
      <c r="AL511" s="0" t="n">
        <v>225.1</v>
      </c>
      <c r="AM511" s="0" t="n">
        <v>0.327277152194904</v>
      </c>
    </row>
    <row r="512" customFormat="false" ht="13.8" hidden="false" customHeight="false" outlineLevel="0" collapsed="false">
      <c r="A512" s="0" t="s">
        <v>365</v>
      </c>
      <c r="B512" s="0" t="s">
        <v>174</v>
      </c>
      <c r="C512" s="0" t="n">
        <v>3091.521</v>
      </c>
      <c r="D512" s="0" t="n">
        <v>6</v>
      </c>
      <c r="E512" s="0" t="n">
        <v>41</v>
      </c>
      <c r="F512" s="0" t="n">
        <v>0.31</v>
      </c>
      <c r="G512" s="0" t="n">
        <v>-51</v>
      </c>
      <c r="H512" s="0" t="n">
        <v>3</v>
      </c>
      <c r="I512" s="0" t="n">
        <v>43</v>
      </c>
      <c r="J512" s="0" t="n">
        <v>18.42</v>
      </c>
      <c r="K512" s="0" t="n">
        <v>1.22</v>
      </c>
      <c r="L512" s="0" t="n">
        <v>222.9</v>
      </c>
      <c r="M512" s="0" t="n">
        <v>1.8</v>
      </c>
      <c r="N512" s="0" t="n">
        <v>0.36</v>
      </c>
      <c r="O512" s="0" t="n">
        <v>0.02</v>
      </c>
      <c r="P512" s="0" t="n">
        <v>0.45</v>
      </c>
      <c r="Q512" s="0" t="n">
        <v>0.08</v>
      </c>
      <c r="R512" s="0" t="n">
        <v>1</v>
      </c>
      <c r="X512" s="3" t="n">
        <f aca="false">D512+(E512+(F512/60))/60</f>
        <v>6.68341944444444</v>
      </c>
      <c r="Y512" s="3" t="n">
        <f aca="false">X512*15</f>
        <v>100.251291666667</v>
      </c>
      <c r="Z512" s="3" t="n">
        <f aca="false">-(ABS(G512)+(H512+(I512/60))/60)</f>
        <v>-51.0619444444444</v>
      </c>
      <c r="AB512" s="0" t="n">
        <f aca="false">(Y512-$AI$1)*3600</f>
        <v>-627.608812500438</v>
      </c>
      <c r="AC512" s="0" t="n">
        <f aca="false">(Z512-$AJ$1)*3600</f>
        <v>-236.629583333612</v>
      </c>
      <c r="AD512" s="0" t="n">
        <f aca="false">SQRT(AB512^2+AC512^2)</f>
        <v>670.73570147775</v>
      </c>
      <c r="AE512" s="0" t="n">
        <f aca="false">(AD512*PI()/(3600*180))*$AF$2</f>
        <v>0.325181844485015</v>
      </c>
      <c r="AL512" s="0" t="n">
        <v>222.9</v>
      </c>
      <c r="AM512" s="0" t="n">
        <v>0.325181844485015</v>
      </c>
    </row>
    <row r="513" customFormat="false" ht="13.8" hidden="false" customHeight="false" outlineLevel="0" collapsed="false">
      <c r="A513" s="0" t="s">
        <v>366</v>
      </c>
      <c r="B513" s="0" t="s">
        <v>174</v>
      </c>
      <c r="C513" s="0" t="n">
        <v>3091.521</v>
      </c>
      <c r="D513" s="0" t="n">
        <v>6</v>
      </c>
      <c r="E513" s="0" t="n">
        <v>41</v>
      </c>
      <c r="F513" s="0" t="n">
        <v>5.3</v>
      </c>
      <c r="G513" s="0" t="n">
        <v>-50</v>
      </c>
      <c r="H513" s="0" t="n">
        <v>59</v>
      </c>
      <c r="I513" s="0" t="n">
        <v>11.8</v>
      </c>
      <c r="J513" s="0" t="n">
        <v>19.38</v>
      </c>
      <c r="K513" s="0" t="n">
        <v>1.04</v>
      </c>
      <c r="L513" s="0" t="n">
        <v>229.1</v>
      </c>
      <c r="M513" s="0" t="n">
        <v>10.1</v>
      </c>
      <c r="N513" s="0" t="n">
        <v>0.23</v>
      </c>
      <c r="O513" s="0" t="n">
        <v>0.05</v>
      </c>
      <c r="P513" s="0" t="n">
        <v>0.44</v>
      </c>
      <c r="Q513" s="0" t="n">
        <v>0.1</v>
      </c>
      <c r="R513" s="0" t="n">
        <v>1</v>
      </c>
      <c r="X513" s="3" t="n">
        <f aca="false">D513+(E513+(F513/60))/60</f>
        <v>6.68480555555556</v>
      </c>
      <c r="Y513" s="3" t="n">
        <f aca="false">X513*15</f>
        <v>100.272083333333</v>
      </c>
      <c r="Z513" s="3" t="n">
        <f aca="false">-(ABS(G513)+(H513+(I513/60))/60)</f>
        <v>-50.9866111111111</v>
      </c>
      <c r="AB513" s="0" t="n">
        <f aca="false">(Y513-$AI$1)*3600</f>
        <v>-552.758812500485</v>
      </c>
      <c r="AC513" s="0" t="n">
        <f aca="false">(Z513-$AJ$1)*3600</f>
        <v>34.5704166663864</v>
      </c>
      <c r="AD513" s="0" t="n">
        <f aca="false">SQRT(AB513^2+AC513^2)</f>
        <v>553.838801913909</v>
      </c>
      <c r="AE513" s="0" t="n">
        <f aca="false">(AD513*PI()/(3600*180))*$AF$2</f>
        <v>0.268508628297177</v>
      </c>
      <c r="AL513" s="0" t="n">
        <v>229.1</v>
      </c>
      <c r="AM513" s="0" t="n">
        <v>0.268508628297177</v>
      </c>
    </row>
    <row r="514" customFormat="false" ht="13.8" hidden="false" customHeight="false" outlineLevel="0" collapsed="false">
      <c r="A514" s="0" t="s">
        <v>367</v>
      </c>
      <c r="B514" s="0" t="s">
        <v>174</v>
      </c>
      <c r="C514" s="0" t="n">
        <v>3091.521</v>
      </c>
      <c r="D514" s="0" t="n">
        <v>6</v>
      </c>
      <c r="E514" s="0" t="n">
        <v>40</v>
      </c>
      <c r="F514" s="0" t="n">
        <v>59.29</v>
      </c>
      <c r="G514" s="0" t="n">
        <v>-51</v>
      </c>
      <c r="H514" s="0" t="n">
        <v>2</v>
      </c>
      <c r="I514" s="0" t="n">
        <v>26.6</v>
      </c>
      <c r="J514" s="0" t="n">
        <v>18.16</v>
      </c>
      <c r="K514" s="0" t="n">
        <v>1.29</v>
      </c>
      <c r="L514" s="0" t="n">
        <v>215.4</v>
      </c>
      <c r="M514" s="0" t="n">
        <v>1.9</v>
      </c>
      <c r="N514" s="0" t="n">
        <v>0.36</v>
      </c>
      <c r="O514" s="0" t="n">
        <v>0.02</v>
      </c>
      <c r="P514" s="0" t="n">
        <v>0.48</v>
      </c>
      <c r="Q514" s="0" t="n">
        <v>0.08</v>
      </c>
      <c r="R514" s="0" t="n">
        <v>1</v>
      </c>
      <c r="S514" s="0" t="n">
        <v>215.8</v>
      </c>
      <c r="T514" s="0" t="n">
        <v>1.4</v>
      </c>
      <c r="U514" s="0" t="n">
        <v>0.49</v>
      </c>
      <c r="V514" s="0" t="n">
        <v>0.07</v>
      </c>
      <c r="X514" s="3" t="n">
        <f aca="false">D514+(E514+(F514/60))/60</f>
        <v>6.68313611111111</v>
      </c>
      <c r="Y514" s="3" t="n">
        <f aca="false">X514*15</f>
        <v>100.247041666667</v>
      </c>
      <c r="Z514" s="3" t="n">
        <f aca="false">-(ABS(G514)+(H514+(I514/60))/60)</f>
        <v>-51.0407222222222</v>
      </c>
      <c r="AB514" s="0" t="n">
        <f aca="false">(Y514-$AI$1)*3600</f>
        <v>-642.908812500485</v>
      </c>
      <c r="AC514" s="0" t="n">
        <f aca="false">(Z514-$AJ$1)*3600</f>
        <v>-160.229583333617</v>
      </c>
      <c r="AD514" s="0" t="n">
        <f aca="false">SQRT(AB514^2+AC514^2)</f>
        <v>662.574720741781</v>
      </c>
      <c r="AE514" s="0" t="n">
        <f aca="false">(AD514*PI()/(3600*180))*$AF$2</f>
        <v>0.321225289372946</v>
      </c>
      <c r="AL514" s="0" t="n">
        <v>215.4</v>
      </c>
      <c r="AM514" s="0" t="n">
        <v>0.321225289372946</v>
      </c>
    </row>
    <row r="515" customFormat="false" ht="13.8" hidden="false" customHeight="false" outlineLevel="0" collapsed="false">
      <c r="A515" s="0" t="s">
        <v>367</v>
      </c>
      <c r="B515" s="0" t="s">
        <v>30</v>
      </c>
      <c r="C515" s="0" t="n">
        <v>4123.555</v>
      </c>
      <c r="D515" s="0" t="n">
        <v>6</v>
      </c>
      <c r="E515" s="0" t="n">
        <v>40</v>
      </c>
      <c r="F515" s="0" t="n">
        <v>59.29</v>
      </c>
      <c r="G515" s="0" t="n">
        <v>-51</v>
      </c>
      <c r="H515" s="0" t="n">
        <v>2</v>
      </c>
      <c r="I515" s="0" t="n">
        <v>26.6</v>
      </c>
      <c r="J515" s="0" t="n">
        <v>18.16</v>
      </c>
      <c r="K515" s="0" t="n">
        <v>1.29</v>
      </c>
      <c r="L515" s="0" t="n">
        <v>216.3</v>
      </c>
      <c r="M515" s="0" t="n">
        <v>2.9</v>
      </c>
      <c r="X515" s="3" t="n">
        <f aca="false">D515+(E515+(F515/60))/60</f>
        <v>6.68313611111111</v>
      </c>
      <c r="Y515" s="3" t="n">
        <f aca="false">X515*15</f>
        <v>100.247041666667</v>
      </c>
      <c r="Z515" s="3" t="n">
        <f aca="false">-(ABS(G515)+(H515+(I515/60))/60)</f>
        <v>-51.0407222222222</v>
      </c>
      <c r="AB515" s="0" t="n">
        <f aca="false">(Y515-$AI$1)*3600</f>
        <v>-642.908812500485</v>
      </c>
      <c r="AC515" s="0" t="n">
        <f aca="false">(Z515-$AJ$1)*3600</f>
        <v>-160.229583333617</v>
      </c>
      <c r="AD515" s="0" t="n">
        <f aca="false">SQRT(AB515^2+AC515^2)</f>
        <v>662.574720741781</v>
      </c>
      <c r="AE515" s="0" t="n">
        <f aca="false">(AD515*PI()/(3600*180))*$AF$2</f>
        <v>0.321225289372946</v>
      </c>
      <c r="AL515" s="0" t="n">
        <v>216.3</v>
      </c>
      <c r="AM515" s="0" t="n">
        <v>0.321225289372946</v>
      </c>
    </row>
    <row r="516" customFormat="false" ht="13.8" hidden="false" customHeight="false" outlineLevel="0" collapsed="false">
      <c r="A516" s="0" t="s">
        <v>367</v>
      </c>
      <c r="B516" s="0" t="s">
        <v>30</v>
      </c>
      <c r="C516" s="0" t="n">
        <v>4554.518</v>
      </c>
      <c r="D516" s="0" t="n">
        <v>6</v>
      </c>
      <c r="E516" s="0" t="n">
        <v>40</v>
      </c>
      <c r="F516" s="0" t="n">
        <v>59.29</v>
      </c>
      <c r="G516" s="0" t="n">
        <v>-51</v>
      </c>
      <c r="H516" s="0" t="n">
        <v>2</v>
      </c>
      <c r="I516" s="0" t="n">
        <v>26.6</v>
      </c>
      <c r="J516" s="0" t="n">
        <v>18.16</v>
      </c>
      <c r="K516" s="0" t="n">
        <v>1.29</v>
      </c>
      <c r="L516" s="0" t="n">
        <v>216.4</v>
      </c>
      <c r="M516" s="0" t="n">
        <v>3.4</v>
      </c>
      <c r="N516" s="0" t="n">
        <v>0.45</v>
      </c>
      <c r="O516" s="0" t="n">
        <v>0.05</v>
      </c>
      <c r="P516" s="0" t="n">
        <v>0.52</v>
      </c>
      <c r="Q516" s="0" t="n">
        <v>0.12</v>
      </c>
      <c r="X516" s="3" t="n">
        <f aca="false">D516+(E516+(F516/60))/60</f>
        <v>6.68313611111111</v>
      </c>
      <c r="Y516" s="3" t="n">
        <f aca="false">X516*15</f>
        <v>100.247041666667</v>
      </c>
      <c r="Z516" s="3" t="n">
        <f aca="false">-(ABS(G516)+(H516+(I516/60))/60)</f>
        <v>-51.0407222222222</v>
      </c>
      <c r="AB516" s="0" t="n">
        <f aca="false">(Y516-$AI$1)*3600</f>
        <v>-642.908812500485</v>
      </c>
      <c r="AC516" s="0" t="n">
        <f aca="false">(Z516-$AJ$1)*3600</f>
        <v>-160.229583333617</v>
      </c>
      <c r="AD516" s="0" t="n">
        <f aca="false">SQRT(AB516^2+AC516^2)</f>
        <v>662.574720741781</v>
      </c>
      <c r="AE516" s="0" t="n">
        <f aca="false">(AD516*PI()/(3600*180))*$AF$2</f>
        <v>0.321225289372946</v>
      </c>
      <c r="AL516" s="0" t="n">
        <v>216.4</v>
      </c>
      <c r="AM516" s="0" t="n">
        <v>0.321225289372946</v>
      </c>
    </row>
    <row r="517" customFormat="false" ht="13.8" hidden="false" customHeight="false" outlineLevel="0" collapsed="false">
      <c r="A517" s="0" t="s">
        <v>368</v>
      </c>
      <c r="B517" s="0" t="s">
        <v>174</v>
      </c>
      <c r="C517" s="0" t="n">
        <v>3091.521</v>
      </c>
      <c r="D517" s="0" t="n">
        <v>6</v>
      </c>
      <c r="E517" s="0" t="n">
        <v>41</v>
      </c>
      <c r="F517" s="0" t="n">
        <v>16.31</v>
      </c>
      <c r="G517" s="0" t="n">
        <v>-51</v>
      </c>
      <c r="H517" s="0" t="n">
        <v>0</v>
      </c>
      <c r="I517" s="0" t="n">
        <v>18.7</v>
      </c>
      <c r="J517" s="0" t="n">
        <v>18.11</v>
      </c>
      <c r="K517" s="0" t="n">
        <v>1.29</v>
      </c>
      <c r="L517" s="0" t="n">
        <v>221</v>
      </c>
      <c r="M517" s="0" t="n">
        <v>2.2</v>
      </c>
      <c r="N517" s="0" t="n">
        <v>0.37</v>
      </c>
      <c r="O517" s="0" t="n">
        <v>0.02</v>
      </c>
      <c r="P517" s="0" t="n">
        <v>0.43</v>
      </c>
      <c r="Q517" s="0" t="n">
        <v>0.08</v>
      </c>
      <c r="R517" s="0" t="n">
        <v>1</v>
      </c>
      <c r="X517" s="3" t="n">
        <f aca="false">D517+(E517+(F517/60))/60</f>
        <v>6.68786388888889</v>
      </c>
      <c r="Y517" s="3" t="n">
        <f aca="false">X517*15</f>
        <v>100.317958333333</v>
      </c>
      <c r="Z517" s="3" t="n">
        <f aca="false">-(ABS(G517)+(H517+(I517/60))/60)</f>
        <v>-51.0051944444444</v>
      </c>
      <c r="AB517" s="0" t="n">
        <f aca="false">(Y517-$AI$1)*3600</f>
        <v>-387.608812500451</v>
      </c>
      <c r="AC517" s="0" t="n">
        <f aca="false">(Z517-$AJ$1)*3600</f>
        <v>-32.329583333609</v>
      </c>
      <c r="AD517" s="0" t="n">
        <f aca="false">SQRT(AB517^2+AC517^2)</f>
        <v>388.954744779563</v>
      </c>
      <c r="AE517" s="0" t="n">
        <f aca="false">(AD517*PI()/(3600*180))*$AF$2</f>
        <v>0.1885705816016</v>
      </c>
      <c r="AL517" s="0" t="n">
        <v>221</v>
      </c>
      <c r="AM517" s="0" t="n">
        <v>0.1885705816016</v>
      </c>
    </row>
    <row r="518" customFormat="false" ht="13.8" hidden="false" customHeight="false" outlineLevel="0" collapsed="false">
      <c r="A518" s="0" t="s">
        <v>369</v>
      </c>
      <c r="B518" s="0" t="s">
        <v>174</v>
      </c>
      <c r="C518" s="0" t="n">
        <v>3091.521</v>
      </c>
      <c r="D518" s="0" t="n">
        <v>6</v>
      </c>
      <c r="E518" s="0" t="n">
        <v>41</v>
      </c>
      <c r="F518" s="0" t="n">
        <v>18.79</v>
      </c>
      <c r="G518" s="0" t="n">
        <v>-51</v>
      </c>
      <c r="H518" s="0" t="n">
        <v>1</v>
      </c>
      <c r="I518" s="0" t="n">
        <v>58.2</v>
      </c>
      <c r="J518" s="0" t="n">
        <v>19.31</v>
      </c>
      <c r="K518" s="0" t="n">
        <v>0.96</v>
      </c>
      <c r="L518" s="0" t="n">
        <v>17</v>
      </c>
      <c r="M518" s="0" t="n">
        <v>8.4</v>
      </c>
      <c r="N518" s="0" t="n">
        <v>0.12</v>
      </c>
      <c r="O518" s="0" t="n">
        <v>0.09</v>
      </c>
      <c r="P518" s="0" t="n">
        <v>0.67</v>
      </c>
      <c r="Q518" s="0" t="n">
        <v>0.11</v>
      </c>
      <c r="R518" s="0" t="n">
        <v>0</v>
      </c>
      <c r="X518" s="3" t="n">
        <f aca="false">D518+(E518+(F518/60))/60</f>
        <v>6.68855277777778</v>
      </c>
      <c r="Y518" s="3" t="n">
        <f aca="false">X518*15</f>
        <v>100.328291666667</v>
      </c>
      <c r="Z518" s="3" t="n">
        <f aca="false">-(ABS(G518)+(H518+(I518/60))/60)</f>
        <v>-51.0328333333333</v>
      </c>
      <c r="AB518" s="0" t="n">
        <f aca="false">(Y518-$AI$1)*3600</f>
        <v>-350.408812500444</v>
      </c>
      <c r="AC518" s="0" t="n">
        <f aca="false">(Z518-$AJ$1)*3600</f>
        <v>-131.829583333629</v>
      </c>
      <c r="AD518" s="0" t="n">
        <f aca="false">SQRT(AB518^2+AC518^2)</f>
        <v>374.386664986735</v>
      </c>
      <c r="AE518" s="0" t="n">
        <f aca="false">(AD518*PI()/(3600*180))*$AF$2</f>
        <v>0.181507777210542</v>
      </c>
      <c r="AL518" s="0" t="n">
        <v>17</v>
      </c>
      <c r="AM518" s="0" t="n">
        <v>0.181507777210542</v>
      </c>
    </row>
    <row r="519" customFormat="false" ht="13.8" hidden="false" customHeight="false" outlineLevel="0" collapsed="false">
      <c r="A519" s="0" t="s">
        <v>370</v>
      </c>
      <c r="B519" s="0" t="s">
        <v>174</v>
      </c>
      <c r="C519" s="0" t="n">
        <v>3091.521</v>
      </c>
      <c r="D519" s="0" t="n">
        <v>6</v>
      </c>
      <c r="E519" s="0" t="n">
        <v>41</v>
      </c>
      <c r="F519" s="0" t="n">
        <v>16.99</v>
      </c>
      <c r="G519" s="0" t="n">
        <v>-51</v>
      </c>
      <c r="H519" s="0" t="n">
        <v>6</v>
      </c>
      <c r="I519" s="0" t="n">
        <v>6.5</v>
      </c>
      <c r="J519" s="0" t="n">
        <v>18.68</v>
      </c>
      <c r="K519" s="0" t="n">
        <v>1.2</v>
      </c>
      <c r="L519" s="0" t="n">
        <v>29.3</v>
      </c>
      <c r="M519" s="0" t="n">
        <v>5.7</v>
      </c>
      <c r="N519" s="0" t="n">
        <v>0.33</v>
      </c>
      <c r="O519" s="0" t="n">
        <v>0.04</v>
      </c>
      <c r="P519" s="0" t="n">
        <v>0.79</v>
      </c>
      <c r="Q519" s="0" t="n">
        <v>0.1</v>
      </c>
      <c r="R519" s="0" t="n">
        <v>0</v>
      </c>
      <c r="S519" s="0" t="n">
        <v>30.5</v>
      </c>
      <c r="T519" s="0" t="n">
        <v>4.3</v>
      </c>
      <c r="U519" s="0" t="n">
        <v>0.76</v>
      </c>
      <c r="V519" s="0" t="n">
        <v>0.09</v>
      </c>
      <c r="X519" s="3" t="n">
        <f aca="false">D519+(E519+(F519/60))/60</f>
        <v>6.68805277777778</v>
      </c>
      <c r="Y519" s="3" t="n">
        <f aca="false">X519*15</f>
        <v>100.320791666667</v>
      </c>
      <c r="Z519" s="3" t="n">
        <f aca="false">-(ABS(G519)+(H519+(I519/60))/60)</f>
        <v>-51.1018055555556</v>
      </c>
      <c r="AB519" s="0" t="n">
        <f aca="false">(Y519-$AI$1)*3600</f>
        <v>-377.408812500471</v>
      </c>
      <c r="AC519" s="0" t="n">
        <f aca="false">(Z519-$AJ$1)*3600</f>
        <v>-380.129583333627</v>
      </c>
      <c r="AD519" s="0" t="n">
        <f aca="false">SQRT(AB519^2+AC519^2)</f>
        <v>535.663991582795</v>
      </c>
      <c r="AE519" s="0" t="n">
        <f aca="false">(AD519*PI()/(3600*180))*$AF$2</f>
        <v>0.259697231597082</v>
      </c>
      <c r="AL519" s="0" t="n">
        <v>29.3</v>
      </c>
      <c r="AM519" s="0" t="n">
        <v>0.259697231597082</v>
      </c>
    </row>
    <row r="520" customFormat="false" ht="13.8" hidden="false" customHeight="false" outlineLevel="0" collapsed="false">
      <c r="A520" s="0" t="s">
        <v>370</v>
      </c>
      <c r="B520" s="0" t="s">
        <v>30</v>
      </c>
      <c r="C520" s="0" t="n">
        <v>4557.518</v>
      </c>
      <c r="D520" s="0" t="n">
        <v>6</v>
      </c>
      <c r="E520" s="0" t="n">
        <v>41</v>
      </c>
      <c r="F520" s="0" t="n">
        <v>16.99</v>
      </c>
      <c r="G520" s="0" t="n">
        <v>-51</v>
      </c>
      <c r="H520" s="0" t="n">
        <v>6</v>
      </c>
      <c r="I520" s="0" t="n">
        <v>6.5</v>
      </c>
      <c r="J520" s="0" t="n">
        <v>18.68</v>
      </c>
      <c r="K520" s="0" t="n">
        <v>1.2</v>
      </c>
      <c r="L520" s="0" t="n">
        <v>32</v>
      </c>
      <c r="M520" s="0" t="n">
        <v>6.5</v>
      </c>
      <c r="N520" s="0" t="n">
        <v>0.26</v>
      </c>
      <c r="O520" s="0" t="n">
        <v>0.16</v>
      </c>
      <c r="P520" s="0" t="n">
        <v>0.67</v>
      </c>
      <c r="Q520" s="0" t="n">
        <v>0.18</v>
      </c>
      <c r="X520" s="3" t="n">
        <f aca="false">D520+(E520+(F520/60))/60</f>
        <v>6.68805277777778</v>
      </c>
      <c r="Y520" s="3" t="n">
        <f aca="false">X520*15</f>
        <v>100.320791666667</v>
      </c>
      <c r="Z520" s="3" t="n">
        <f aca="false">-(ABS(G520)+(H520+(I520/60))/60)</f>
        <v>-51.1018055555556</v>
      </c>
      <c r="AB520" s="0" t="n">
        <f aca="false">(Y520-$AI$1)*3600</f>
        <v>-377.408812500471</v>
      </c>
      <c r="AC520" s="0" t="n">
        <f aca="false">(Z520-$AJ$1)*3600</f>
        <v>-380.129583333627</v>
      </c>
      <c r="AD520" s="0" t="n">
        <f aca="false">SQRT(AB520^2+AC520^2)</f>
        <v>535.663991582795</v>
      </c>
      <c r="AE520" s="0" t="n">
        <f aca="false">(AD520*PI()/(3600*180))*$AF$2</f>
        <v>0.259697231597082</v>
      </c>
      <c r="AL520" s="0" t="n">
        <v>32</v>
      </c>
      <c r="AM520" s="0" t="n">
        <v>0.259697231597082</v>
      </c>
    </row>
    <row r="521" customFormat="false" ht="13.8" hidden="false" customHeight="false" outlineLevel="0" collapsed="false">
      <c r="A521" s="0" t="s">
        <v>371</v>
      </c>
      <c r="B521" s="0" t="s">
        <v>174</v>
      </c>
      <c r="C521" s="0" t="n">
        <v>3091.521</v>
      </c>
      <c r="D521" s="0" t="n">
        <v>6</v>
      </c>
      <c r="E521" s="0" t="n">
        <v>41</v>
      </c>
      <c r="F521" s="0" t="n">
        <v>24.15</v>
      </c>
      <c r="G521" s="0" t="n">
        <v>-51</v>
      </c>
      <c r="H521" s="0" t="n">
        <v>13</v>
      </c>
      <c r="I521" s="0" t="n">
        <v>31.6</v>
      </c>
      <c r="J521" s="0" t="n">
        <v>18.39</v>
      </c>
      <c r="K521" s="0" t="n">
        <v>1.22</v>
      </c>
      <c r="L521" s="0" t="n">
        <v>70.5</v>
      </c>
      <c r="M521" s="0" t="n">
        <v>3.3</v>
      </c>
      <c r="N521" s="0" t="n">
        <v>0.32</v>
      </c>
      <c r="O521" s="0" t="n">
        <v>0.04</v>
      </c>
      <c r="P521" s="0" t="n">
        <v>0.78</v>
      </c>
      <c r="Q521" s="0" t="n">
        <v>0.09</v>
      </c>
      <c r="R521" s="0" t="n">
        <v>0</v>
      </c>
      <c r="X521" s="3" t="n">
        <f aca="false">D521+(E521+(F521/60))/60</f>
        <v>6.69004166666667</v>
      </c>
      <c r="Y521" s="3" t="n">
        <f aca="false">X521*15</f>
        <v>100.350625</v>
      </c>
      <c r="Z521" s="3" t="n">
        <f aca="false">-(ABS(G521)+(H521+(I521/60))/60)</f>
        <v>-51.2254444444444</v>
      </c>
      <c r="AB521" s="0" t="n">
        <f aca="false">(Y521-$AI$1)*3600</f>
        <v>-270.008812500487</v>
      </c>
      <c r="AC521" s="0" t="n">
        <f aca="false">(Z521-$AJ$1)*3600</f>
        <v>-825.229583333609</v>
      </c>
      <c r="AD521" s="0" t="n">
        <f aca="false">SQRT(AB521^2+AC521^2)</f>
        <v>868.279116434851</v>
      </c>
      <c r="AE521" s="0" t="n">
        <f aca="false">(AD521*PI()/(3600*180))*$AF$2</f>
        <v>0.420953594669315</v>
      </c>
      <c r="AL521" s="0" t="n">
        <v>70.5</v>
      </c>
      <c r="AM521" s="0" t="n">
        <v>0.420953594669315</v>
      </c>
    </row>
    <row r="522" customFormat="false" ht="13.8" hidden="false" customHeight="false" outlineLevel="0" collapsed="false">
      <c r="A522" s="0" t="s">
        <v>372</v>
      </c>
      <c r="B522" s="0" t="s">
        <v>174</v>
      </c>
      <c r="C522" s="0" t="n">
        <v>3091.521</v>
      </c>
      <c r="D522" s="0" t="n">
        <v>6</v>
      </c>
      <c r="E522" s="0" t="n">
        <v>41</v>
      </c>
      <c r="F522" s="0" t="n">
        <v>20.21</v>
      </c>
      <c r="G522" s="0" t="n">
        <v>-51</v>
      </c>
      <c r="H522" s="0" t="n">
        <v>12</v>
      </c>
      <c r="I522" s="0" t="n">
        <v>32.5</v>
      </c>
      <c r="J522" s="0" t="n">
        <v>19.2</v>
      </c>
      <c r="K522" s="0" t="n">
        <v>1.11</v>
      </c>
      <c r="L522" s="0" t="n">
        <v>56.9</v>
      </c>
      <c r="M522" s="0" t="n">
        <v>10.4</v>
      </c>
      <c r="N522" s="0" t="n">
        <v>0.34</v>
      </c>
      <c r="O522" s="0" t="n">
        <v>0.04</v>
      </c>
      <c r="P522" s="0" t="n">
        <v>0.66</v>
      </c>
      <c r="Q522" s="0" t="n">
        <v>0.1</v>
      </c>
      <c r="R522" s="0" t="n">
        <v>0</v>
      </c>
      <c r="X522" s="3" t="n">
        <f aca="false">D522+(E522+(F522/60))/60</f>
        <v>6.68894722222222</v>
      </c>
      <c r="Y522" s="3" t="n">
        <f aca="false">X522*15</f>
        <v>100.334208333333</v>
      </c>
      <c r="Z522" s="3" t="n">
        <f aca="false">-(ABS(G522)+(H522+(I522/60))/60)</f>
        <v>-51.2090277777778</v>
      </c>
      <c r="AB522" s="0" t="n">
        <f aca="false">(Y522-$AI$1)*3600</f>
        <v>-329.108812500505</v>
      </c>
      <c r="AC522" s="0" t="n">
        <f aca="false">(Z522-$AJ$1)*3600</f>
        <v>-766.129583333617</v>
      </c>
      <c r="AD522" s="0" t="n">
        <f aca="false">SQRT(AB522^2+AC522^2)</f>
        <v>833.826809909848</v>
      </c>
      <c r="AE522" s="0" t="n">
        <f aca="false">(AD522*PI()/(3600*180))*$AF$2</f>
        <v>0.404250645120215</v>
      </c>
      <c r="AL522" s="0" t="n">
        <v>56.9</v>
      </c>
      <c r="AM522" s="0" t="n">
        <v>0.404250645120215</v>
      </c>
    </row>
    <row r="523" customFormat="false" ht="13.8" hidden="false" customHeight="false" outlineLevel="0" collapsed="false">
      <c r="A523" s="0" t="s">
        <v>373</v>
      </c>
      <c r="B523" s="0" t="s">
        <v>174</v>
      </c>
      <c r="C523" s="0" t="n">
        <v>3091.521</v>
      </c>
      <c r="D523" s="0" t="n">
        <v>6</v>
      </c>
      <c r="E523" s="0" t="n">
        <v>41</v>
      </c>
      <c r="F523" s="0" t="n">
        <v>21.98</v>
      </c>
      <c r="G523" s="0" t="n">
        <v>-51</v>
      </c>
      <c r="H523" s="0" t="n">
        <v>12</v>
      </c>
      <c r="I523" s="0" t="n">
        <v>26.1</v>
      </c>
      <c r="J523" s="0" t="n">
        <v>18.71</v>
      </c>
      <c r="K523" s="0" t="n">
        <v>1.17</v>
      </c>
      <c r="L523" s="0" t="n">
        <v>215.8</v>
      </c>
      <c r="M523" s="0" t="n">
        <v>5.1</v>
      </c>
      <c r="N523" s="0" t="n">
        <v>0.29</v>
      </c>
      <c r="O523" s="0" t="n">
        <v>0.02</v>
      </c>
      <c r="P523" s="0" t="n">
        <v>0.39</v>
      </c>
      <c r="Q523" s="0" t="n">
        <v>0.08</v>
      </c>
      <c r="R523" s="0" t="n">
        <v>1</v>
      </c>
      <c r="X523" s="3" t="n">
        <f aca="false">D523+(E523+(F523/60))/60</f>
        <v>6.68943888888889</v>
      </c>
      <c r="Y523" s="3" t="n">
        <f aca="false">X523*15</f>
        <v>100.341583333333</v>
      </c>
      <c r="Z523" s="3" t="n">
        <f aca="false">-(ABS(G523)+(H523+(I523/60))/60)</f>
        <v>-51.20725</v>
      </c>
      <c r="AB523" s="0" t="n">
        <f aca="false">(Y523-$AI$1)*3600</f>
        <v>-302.558812500467</v>
      </c>
      <c r="AC523" s="0" t="n">
        <f aca="false">(Z523-$AJ$1)*3600</f>
        <v>-759.729583333626</v>
      </c>
      <c r="AD523" s="0" t="n">
        <f aca="false">SQRT(AB523^2+AC523^2)</f>
        <v>817.759668126265</v>
      </c>
      <c r="AE523" s="0" t="n">
        <f aca="false">(AD523*PI()/(3600*180))*$AF$2</f>
        <v>0.396461074967207</v>
      </c>
      <c r="AL523" s="0" t="n">
        <v>215.8</v>
      </c>
      <c r="AM523" s="0" t="n">
        <v>0.396461074967207</v>
      </c>
    </row>
    <row r="524" customFormat="false" ht="13.8" hidden="false" customHeight="false" outlineLevel="0" collapsed="false">
      <c r="A524" s="0" t="s">
        <v>374</v>
      </c>
      <c r="B524" s="0" t="s">
        <v>174</v>
      </c>
      <c r="C524" s="0" t="n">
        <v>3091.521</v>
      </c>
      <c r="D524" s="0" t="n">
        <v>6</v>
      </c>
      <c r="E524" s="0" t="n">
        <v>41</v>
      </c>
      <c r="F524" s="0" t="n">
        <v>9.75</v>
      </c>
      <c r="G524" s="0" t="n">
        <v>-51</v>
      </c>
      <c r="H524" s="0" t="n">
        <v>9</v>
      </c>
      <c r="I524" s="0" t="n">
        <v>20.6</v>
      </c>
      <c r="J524" s="0" t="n">
        <v>20.47</v>
      </c>
      <c r="K524" s="0" t="n">
        <v>0.81</v>
      </c>
      <c r="L524" s="0" t="n">
        <v>221.3</v>
      </c>
      <c r="M524" s="0" t="n">
        <v>6.9</v>
      </c>
      <c r="N524" s="0" t="n">
        <v>0.18</v>
      </c>
      <c r="O524" s="0" t="n">
        <v>0.08</v>
      </c>
      <c r="P524" s="0" t="n">
        <v>0.33</v>
      </c>
      <c r="Q524" s="0" t="n">
        <v>0.13</v>
      </c>
      <c r="R524" s="0" t="n">
        <v>1</v>
      </c>
      <c r="X524" s="3" t="n">
        <f aca="false">D524+(E524+(F524/60))/60</f>
        <v>6.68604166666667</v>
      </c>
      <c r="Y524" s="3" t="n">
        <f aca="false">X524*15</f>
        <v>100.290625</v>
      </c>
      <c r="Z524" s="3" t="n">
        <f aca="false">-(ABS(G524)+(H524+(I524/60))/60)</f>
        <v>-51.1557222222222</v>
      </c>
      <c r="AB524" s="0" t="n">
        <f aca="false">(Y524-$AI$1)*3600</f>
        <v>-486.008812500495</v>
      </c>
      <c r="AC524" s="0" t="n">
        <f aca="false">(Z524-$AJ$1)*3600</f>
        <v>-574.229583333624</v>
      </c>
      <c r="AD524" s="0" t="n">
        <f aca="false">SQRT(AB524^2+AC524^2)</f>
        <v>752.292616076782</v>
      </c>
      <c r="AE524" s="0" t="n">
        <f aca="false">(AD524*PI()/(3600*180))*$AF$2</f>
        <v>0.364721752471708</v>
      </c>
      <c r="AL524" s="0" t="n">
        <v>221.3</v>
      </c>
      <c r="AM524" s="0" t="n">
        <v>0.364721752471708</v>
      </c>
    </row>
    <row r="525" customFormat="false" ht="13.8" hidden="false" customHeight="false" outlineLevel="0" collapsed="false">
      <c r="A525" s="0" t="s">
        <v>375</v>
      </c>
      <c r="B525" s="0" t="s">
        <v>174</v>
      </c>
      <c r="C525" s="0" t="n">
        <v>3091.521</v>
      </c>
      <c r="D525" s="0" t="n">
        <v>6</v>
      </c>
      <c r="E525" s="0" t="n">
        <v>41</v>
      </c>
      <c r="F525" s="0" t="n">
        <v>12.21</v>
      </c>
      <c r="G525" s="0" t="n">
        <v>-51</v>
      </c>
      <c r="H525" s="0" t="n">
        <v>13</v>
      </c>
      <c r="I525" s="0" t="n">
        <v>16.4</v>
      </c>
      <c r="J525" s="0" t="n">
        <v>18.3</v>
      </c>
      <c r="K525" s="0" t="n">
        <v>1.41</v>
      </c>
      <c r="L525" s="0" t="n">
        <v>233.2</v>
      </c>
      <c r="M525" s="0" t="n">
        <v>1.9</v>
      </c>
      <c r="N525" s="0" t="n">
        <v>0.36</v>
      </c>
      <c r="O525" s="0" t="n">
        <v>0.02</v>
      </c>
      <c r="P525" s="0" t="n">
        <v>0.37</v>
      </c>
      <c r="Q525" s="0" t="n">
        <v>0.08</v>
      </c>
      <c r="R525" s="0" t="n">
        <v>0.999</v>
      </c>
      <c r="S525" s="0" t="n">
        <v>236.3</v>
      </c>
      <c r="T525" s="0" t="n">
        <v>1.2</v>
      </c>
      <c r="U525" s="0" t="n">
        <v>0.39</v>
      </c>
      <c r="V525" s="0" t="n">
        <v>0.06</v>
      </c>
      <c r="X525" s="3" t="n">
        <f aca="false">D525+(E525+(F525/60))/60</f>
        <v>6.686725</v>
      </c>
      <c r="Y525" s="3" t="n">
        <f aca="false">X525*15</f>
        <v>100.300875</v>
      </c>
      <c r="Z525" s="3" t="n">
        <f aca="false">-(ABS(G525)+(H525+(I525/60))/60)</f>
        <v>-51.2212222222222</v>
      </c>
      <c r="AB525" s="0" t="n">
        <f aca="false">(Y525-$AI$1)*3600</f>
        <v>-449.108812500447</v>
      </c>
      <c r="AC525" s="0" t="n">
        <f aca="false">(Z525-$AJ$1)*3600</f>
        <v>-810.029583333625</v>
      </c>
      <c r="AD525" s="0" t="n">
        <f aca="false">SQRT(AB525^2+AC525^2)</f>
        <v>926.200114090474</v>
      </c>
      <c r="AE525" s="0" t="n">
        <f aca="false">(AD525*PI()/(3600*180))*$AF$2</f>
        <v>0.449034486756275</v>
      </c>
      <c r="AL525" s="0" t="n">
        <v>233.2</v>
      </c>
      <c r="AM525" s="0" t="n">
        <v>0.449034486756275</v>
      </c>
    </row>
    <row r="526" customFormat="false" ht="13.8" hidden="false" customHeight="false" outlineLevel="0" collapsed="false">
      <c r="A526" s="0" t="s">
        <v>375</v>
      </c>
      <c r="B526" s="0" t="s">
        <v>280</v>
      </c>
      <c r="C526" s="0" t="n">
        <v>3409.65</v>
      </c>
      <c r="D526" s="0" t="n">
        <v>6</v>
      </c>
      <c r="E526" s="0" t="n">
        <v>41</v>
      </c>
      <c r="F526" s="0" t="n">
        <v>12.21</v>
      </c>
      <c r="G526" s="0" t="n">
        <v>-51</v>
      </c>
      <c r="H526" s="0" t="n">
        <v>13</v>
      </c>
      <c r="I526" s="0" t="n">
        <v>16.4</v>
      </c>
      <c r="J526" s="0" t="n">
        <v>18.3</v>
      </c>
      <c r="K526" s="0" t="n">
        <v>1.41</v>
      </c>
      <c r="L526" s="0" t="n">
        <v>238.2</v>
      </c>
      <c r="M526" s="0" t="n">
        <v>1.5</v>
      </c>
      <c r="N526" s="0" t="n">
        <v>0.37</v>
      </c>
      <c r="O526" s="0" t="n">
        <v>0.02</v>
      </c>
      <c r="P526" s="0" t="n">
        <v>0.41</v>
      </c>
      <c r="Q526" s="0" t="n">
        <v>0.08</v>
      </c>
      <c r="X526" s="3" t="n">
        <f aca="false">D526+(E526+(F526/60))/60</f>
        <v>6.686725</v>
      </c>
      <c r="Y526" s="3" t="n">
        <f aca="false">X526*15</f>
        <v>100.300875</v>
      </c>
      <c r="Z526" s="3" t="n">
        <f aca="false">-(ABS(G526)+(H526+(I526/60))/60)</f>
        <v>-51.2212222222222</v>
      </c>
      <c r="AB526" s="0" t="n">
        <f aca="false">(Y526-$AI$1)*3600</f>
        <v>-449.108812500447</v>
      </c>
      <c r="AC526" s="0" t="n">
        <f aca="false">(Z526-$AJ$1)*3600</f>
        <v>-810.029583333625</v>
      </c>
      <c r="AD526" s="0" t="n">
        <f aca="false">SQRT(AB526^2+AC526^2)</f>
        <v>926.200114090474</v>
      </c>
      <c r="AE526" s="0" t="n">
        <f aca="false">(AD526*PI()/(3600*180))*$AF$2</f>
        <v>0.449034486756275</v>
      </c>
      <c r="AL526" s="0" t="n">
        <v>238.2</v>
      </c>
      <c r="AM526" s="0" t="n">
        <v>0.449034486756275</v>
      </c>
    </row>
    <row r="527" customFormat="false" ht="13.8" hidden="false" customHeight="false" outlineLevel="0" collapsed="false">
      <c r="A527" s="0" t="s">
        <v>376</v>
      </c>
      <c r="B527" s="0" t="s">
        <v>174</v>
      </c>
      <c r="C527" s="0" t="n">
        <v>3091.521</v>
      </c>
      <c r="D527" s="0" t="n">
        <v>6</v>
      </c>
      <c r="E527" s="0" t="n">
        <v>41</v>
      </c>
      <c r="F527" s="0" t="n">
        <v>2.96</v>
      </c>
      <c r="G527" s="0" t="n">
        <v>-51</v>
      </c>
      <c r="H527" s="0" t="n">
        <v>7</v>
      </c>
      <c r="I527" s="0" t="n">
        <v>56.9</v>
      </c>
      <c r="J527" s="0" t="n">
        <v>18.95</v>
      </c>
      <c r="K527" s="0" t="n">
        <v>1.16</v>
      </c>
      <c r="L527" s="0" t="n">
        <v>224.9</v>
      </c>
      <c r="M527" s="0" t="n">
        <v>5.2</v>
      </c>
      <c r="N527" s="0" t="n">
        <v>0.33</v>
      </c>
      <c r="O527" s="0" t="n">
        <v>0.03</v>
      </c>
      <c r="P527" s="0" t="n">
        <v>0.48</v>
      </c>
      <c r="Q527" s="0" t="n">
        <v>0.08</v>
      </c>
      <c r="R527" s="0" t="n">
        <v>1</v>
      </c>
      <c r="X527" s="3" t="n">
        <f aca="false">D527+(E527+(F527/60))/60</f>
        <v>6.68415555555556</v>
      </c>
      <c r="Y527" s="3" t="n">
        <f aca="false">X527*15</f>
        <v>100.262333333333</v>
      </c>
      <c r="Z527" s="3" t="n">
        <f aca="false">-(ABS(G527)+(H527+(I527/60))/60)</f>
        <v>-51.1324722222222</v>
      </c>
      <c r="AB527" s="0" t="n">
        <f aca="false">(Y527-$AI$1)*3600</f>
        <v>-587.858812500423</v>
      </c>
      <c r="AC527" s="0" t="n">
        <f aca="false">(Z527-$AJ$1)*3600</f>
        <v>-490.529583333608</v>
      </c>
      <c r="AD527" s="0" t="n">
        <f aca="false">SQRT(AB527^2+AC527^2)</f>
        <v>765.635197440564</v>
      </c>
      <c r="AE527" s="0" t="n">
        <f aca="false">(AD527*PI()/(3600*180))*$AF$2</f>
        <v>0.371190418458186</v>
      </c>
      <c r="AL527" s="0" t="n">
        <v>224.9</v>
      </c>
      <c r="AM527" s="0" t="n">
        <v>0.371190418458186</v>
      </c>
    </row>
    <row r="528" customFormat="false" ht="13.8" hidden="false" customHeight="false" outlineLevel="0" collapsed="false">
      <c r="A528" s="0" t="s">
        <v>377</v>
      </c>
      <c r="B528" s="0" t="s">
        <v>174</v>
      </c>
      <c r="C528" s="0" t="n">
        <v>3091.521</v>
      </c>
      <c r="D528" s="0" t="n">
        <v>6</v>
      </c>
      <c r="E528" s="0" t="n">
        <v>41</v>
      </c>
      <c r="F528" s="0" t="n">
        <v>32.83</v>
      </c>
      <c r="G528" s="0" t="n">
        <v>-51</v>
      </c>
      <c r="H528" s="0" t="n">
        <v>0</v>
      </c>
      <c r="I528" s="0" t="n">
        <v>47.8</v>
      </c>
      <c r="J528" s="0" t="n">
        <v>19.62</v>
      </c>
      <c r="K528" s="0" t="n">
        <v>0.92</v>
      </c>
      <c r="L528" s="0" t="n">
        <v>223.9</v>
      </c>
      <c r="M528" s="0" t="n">
        <v>8.8</v>
      </c>
      <c r="N528" s="0" t="n">
        <v>0.4</v>
      </c>
      <c r="O528" s="0" t="n">
        <v>0.04</v>
      </c>
      <c r="P528" s="0" t="n">
        <v>0.39</v>
      </c>
      <c r="Q528" s="0" t="n">
        <v>0.1</v>
      </c>
      <c r="R528" s="0" t="n">
        <v>1</v>
      </c>
      <c r="S528" s="0" t="n">
        <v>214.8</v>
      </c>
      <c r="T528" s="0" t="n">
        <v>5.5</v>
      </c>
      <c r="U528" s="0" t="n">
        <v>0.42</v>
      </c>
      <c r="V528" s="0" t="n">
        <v>0.09</v>
      </c>
      <c r="X528" s="3" t="n">
        <f aca="false">D528+(E528+(F528/60))/60</f>
        <v>6.69245277777778</v>
      </c>
      <c r="Y528" s="3" t="n">
        <f aca="false">X528*15</f>
        <v>100.386791666667</v>
      </c>
      <c r="Z528" s="3" t="n">
        <f aca="false">-(ABS(G528)+(H528+(I528/60))/60)</f>
        <v>-51.0132777777778</v>
      </c>
      <c r="AB528" s="0" t="n">
        <f aca="false">(Y528-$AI$1)*3600</f>
        <v>-139.808812500462</v>
      </c>
      <c r="AC528" s="0" t="n">
        <f aca="false">(Z528-$AJ$1)*3600</f>
        <v>-61.4295833336286</v>
      </c>
      <c r="AD528" s="0" t="n">
        <f aca="false">SQRT(AB528^2+AC528^2)</f>
        <v>152.709193440777</v>
      </c>
      <c r="AE528" s="0" t="n">
        <f aca="false">(AD528*PI()/(3600*180))*$AF$2</f>
        <v>0.0740355062112911</v>
      </c>
      <c r="AL528" s="0" t="n">
        <v>223.9</v>
      </c>
      <c r="AM528" s="0" t="n">
        <v>0.0740355062112911</v>
      </c>
    </row>
    <row r="529" customFormat="false" ht="13.8" hidden="false" customHeight="false" outlineLevel="0" collapsed="false">
      <c r="A529" s="0" t="s">
        <v>377</v>
      </c>
      <c r="B529" s="0" t="s">
        <v>30</v>
      </c>
      <c r="C529" s="0" t="n">
        <v>4557.518</v>
      </c>
      <c r="D529" s="0" t="n">
        <v>6</v>
      </c>
      <c r="E529" s="0" t="n">
        <v>41</v>
      </c>
      <c r="F529" s="0" t="n">
        <v>32.83</v>
      </c>
      <c r="G529" s="0" t="n">
        <v>-51</v>
      </c>
      <c r="H529" s="0" t="n">
        <v>0</v>
      </c>
      <c r="I529" s="0" t="n">
        <v>47.8</v>
      </c>
      <c r="J529" s="0" t="n">
        <v>19.62</v>
      </c>
      <c r="K529" s="0" t="n">
        <v>0.92</v>
      </c>
      <c r="L529" s="0" t="n">
        <v>209</v>
      </c>
      <c r="M529" s="0" t="n">
        <v>7</v>
      </c>
      <c r="N529" s="0" t="n">
        <v>0.36</v>
      </c>
      <c r="O529" s="0" t="n">
        <v>0.14</v>
      </c>
      <c r="P529" s="0" t="n">
        <v>0.53</v>
      </c>
      <c r="Q529" s="0" t="n">
        <v>0.22</v>
      </c>
      <c r="X529" s="3" t="n">
        <f aca="false">D529+(E529+(F529/60))/60</f>
        <v>6.69245277777778</v>
      </c>
      <c r="Y529" s="3" t="n">
        <f aca="false">X529*15</f>
        <v>100.386791666667</v>
      </c>
      <c r="Z529" s="3" t="n">
        <f aca="false">-(ABS(G529)+(H529+(I529/60))/60)</f>
        <v>-51.0132777777778</v>
      </c>
      <c r="AB529" s="0" t="n">
        <f aca="false">(Y529-$AI$1)*3600</f>
        <v>-139.808812500462</v>
      </c>
      <c r="AC529" s="0" t="n">
        <f aca="false">(Z529-$AJ$1)*3600</f>
        <v>-61.4295833336286</v>
      </c>
      <c r="AD529" s="0" t="n">
        <f aca="false">SQRT(AB529^2+AC529^2)</f>
        <v>152.709193440777</v>
      </c>
      <c r="AE529" s="0" t="n">
        <f aca="false">(AD529*PI()/(3600*180))*$AF$2</f>
        <v>0.0740355062112911</v>
      </c>
      <c r="AL529" s="0" t="n">
        <v>209</v>
      </c>
      <c r="AM529" s="0" t="n">
        <v>0.0740355062112911</v>
      </c>
    </row>
    <row r="530" customFormat="false" ht="13.8" hidden="false" customHeight="false" outlineLevel="0" collapsed="false">
      <c r="A530" s="0" t="s">
        <v>378</v>
      </c>
      <c r="B530" s="0" t="s">
        <v>219</v>
      </c>
      <c r="C530" s="0" t="n">
        <v>3093.531</v>
      </c>
      <c r="D530" s="0" t="n">
        <v>6</v>
      </c>
      <c r="E530" s="0" t="n">
        <v>40</v>
      </c>
      <c r="F530" s="0" t="n">
        <v>46.26</v>
      </c>
      <c r="G530" s="0" t="n">
        <v>-50</v>
      </c>
      <c r="H530" s="0" t="n">
        <v>54</v>
      </c>
      <c r="I530" s="0" t="n">
        <v>2.1</v>
      </c>
      <c r="J530" s="0" t="n">
        <v>19.51</v>
      </c>
      <c r="K530" s="0" t="n">
        <v>1.08</v>
      </c>
      <c r="L530" s="0" t="n">
        <v>50.3</v>
      </c>
      <c r="M530" s="0" t="n">
        <v>2.3</v>
      </c>
      <c r="N530" s="0" t="n">
        <v>0.36</v>
      </c>
      <c r="O530" s="0" t="n">
        <v>0.15</v>
      </c>
      <c r="P530" s="0" t="n">
        <v>0.95</v>
      </c>
      <c r="Q530" s="0" t="n">
        <v>0.16</v>
      </c>
      <c r="R530" s="0" t="n">
        <v>0</v>
      </c>
      <c r="S530" s="0" t="n">
        <v>51.2</v>
      </c>
      <c r="T530" s="0" t="n">
        <v>1.4</v>
      </c>
      <c r="U530" s="0" t="n">
        <v>0.83</v>
      </c>
      <c r="V530" s="0" t="n">
        <v>0.09</v>
      </c>
      <c r="X530" s="3" t="n">
        <f aca="false">D530+(E530+(F530/60))/60</f>
        <v>6.67951666666667</v>
      </c>
      <c r="Y530" s="3" t="n">
        <f aca="false">X530*15</f>
        <v>100.19275</v>
      </c>
      <c r="Z530" s="3" t="n">
        <f aca="false">-(ABS(G530)+(H530+(I530/60))/60)</f>
        <v>-50.9005833333333</v>
      </c>
      <c r="AB530" s="0" t="n">
        <f aca="false">(Y530-$AI$1)*3600</f>
        <v>-838.358812500502</v>
      </c>
      <c r="AC530" s="0" t="n">
        <f aca="false">(Z530-$AJ$1)*3600</f>
        <v>344.270416666393</v>
      </c>
      <c r="AD530" s="0" t="n">
        <f aca="false">SQRT(AB530^2+AC530^2)</f>
        <v>906.293340088574</v>
      </c>
      <c r="AE530" s="0" t="n">
        <f aca="false">(AD530*PI()/(3600*180))*$AF$2</f>
        <v>0.439383410373398</v>
      </c>
      <c r="AL530" s="0" t="n">
        <v>50.3</v>
      </c>
      <c r="AM530" s="0" t="n">
        <v>0.439383410373398</v>
      </c>
    </row>
    <row r="531" customFormat="false" ht="13.8" hidden="false" customHeight="false" outlineLevel="0" collapsed="false">
      <c r="A531" s="0" t="s">
        <v>378</v>
      </c>
      <c r="B531" s="0" t="s">
        <v>219</v>
      </c>
      <c r="C531" s="0" t="n">
        <v>3418.552</v>
      </c>
      <c r="D531" s="0" t="n">
        <v>6</v>
      </c>
      <c r="E531" s="0" t="n">
        <v>40</v>
      </c>
      <c r="F531" s="0" t="n">
        <v>46.26</v>
      </c>
      <c r="G531" s="0" t="n">
        <v>-50</v>
      </c>
      <c r="H531" s="0" t="n">
        <v>54</v>
      </c>
      <c r="I531" s="0" t="n">
        <v>2.1</v>
      </c>
      <c r="J531" s="0" t="n">
        <v>19.51</v>
      </c>
      <c r="K531" s="0" t="n">
        <v>1.08</v>
      </c>
      <c r="L531" s="0" t="n">
        <v>51.7</v>
      </c>
      <c r="M531" s="0" t="n">
        <v>1.7</v>
      </c>
      <c r="N531" s="0" t="n">
        <v>0.41</v>
      </c>
      <c r="O531" s="0" t="n">
        <v>0.07</v>
      </c>
      <c r="P531" s="0" t="n">
        <v>0.78</v>
      </c>
      <c r="Q531" s="0" t="n">
        <v>0.1</v>
      </c>
      <c r="X531" s="3" t="n">
        <f aca="false">D531+(E531+(F531/60))/60</f>
        <v>6.67951666666667</v>
      </c>
      <c r="Y531" s="3" t="n">
        <f aca="false">X531*15</f>
        <v>100.19275</v>
      </c>
      <c r="Z531" s="3" t="n">
        <f aca="false">-(ABS(G531)+(H531+(I531/60))/60)</f>
        <v>-50.9005833333333</v>
      </c>
      <c r="AB531" s="0" t="n">
        <f aca="false">(Y531-$AI$1)*3600</f>
        <v>-838.358812500502</v>
      </c>
      <c r="AC531" s="0" t="n">
        <f aca="false">(Z531-$AJ$1)*3600</f>
        <v>344.270416666393</v>
      </c>
      <c r="AD531" s="0" t="n">
        <f aca="false">SQRT(AB531^2+AC531^2)</f>
        <v>906.293340088574</v>
      </c>
      <c r="AE531" s="0" t="n">
        <f aca="false">(AD531*PI()/(3600*180))*$AF$2</f>
        <v>0.439383410373398</v>
      </c>
      <c r="AL531" s="0" t="n">
        <v>51.7</v>
      </c>
      <c r="AM531" s="0" t="n">
        <v>0.439383410373398</v>
      </c>
    </row>
    <row r="532" customFormat="false" ht="13.8" hidden="false" customHeight="false" outlineLevel="0" collapsed="false">
      <c r="A532" s="0" t="s">
        <v>379</v>
      </c>
      <c r="B532" s="0" t="s">
        <v>219</v>
      </c>
      <c r="C532" s="0" t="n">
        <v>3093.531</v>
      </c>
      <c r="D532" s="0" t="n">
        <v>6</v>
      </c>
      <c r="E532" s="0" t="n">
        <v>40</v>
      </c>
      <c r="F532" s="0" t="n">
        <v>7.8</v>
      </c>
      <c r="G532" s="0" t="n">
        <v>-50</v>
      </c>
      <c r="H532" s="0" t="n">
        <v>46</v>
      </c>
      <c r="I532" s="0" t="n">
        <v>23.7</v>
      </c>
      <c r="J532" s="0" t="n">
        <v>18.91</v>
      </c>
      <c r="K532" s="0" t="n">
        <v>1.05</v>
      </c>
      <c r="L532" s="0" t="n">
        <v>48.7</v>
      </c>
      <c r="M532" s="0" t="n">
        <v>1.7</v>
      </c>
      <c r="N532" s="0" t="n">
        <v>0.42</v>
      </c>
      <c r="O532" s="0" t="n">
        <v>0.05</v>
      </c>
      <c r="P532" s="0" t="n">
        <v>1.04</v>
      </c>
      <c r="Q532" s="0" t="n">
        <v>0.06</v>
      </c>
      <c r="R532" s="0" t="n">
        <v>0</v>
      </c>
      <c r="S532" s="0" t="n">
        <v>50.2</v>
      </c>
      <c r="T532" s="0" t="n">
        <v>0.8</v>
      </c>
      <c r="U532" s="0" t="n">
        <v>0.94</v>
      </c>
      <c r="V532" s="0" t="n">
        <v>0.03</v>
      </c>
      <c r="X532" s="3" t="n">
        <f aca="false">D532+(E532+(F532/60))/60</f>
        <v>6.66883333333333</v>
      </c>
      <c r="Y532" s="3" t="n">
        <f aca="false">X532*15</f>
        <v>100.0325</v>
      </c>
      <c r="Z532" s="3" t="n">
        <f aca="false">-(ABS(G532)+(H532+(I532/60))/60)</f>
        <v>-50.77325</v>
      </c>
      <c r="AB532" s="0" t="n">
        <f aca="false">(Y532-$AI$1)*3600</f>
        <v>-1415.25881250047</v>
      </c>
      <c r="AC532" s="0" t="n">
        <f aca="false">(Z532-$AJ$1)*3600</f>
        <v>802.67041666639</v>
      </c>
      <c r="AD532" s="0" t="n">
        <f aca="false">SQRT(AB532^2+AC532^2)</f>
        <v>1627.03328304975</v>
      </c>
      <c r="AE532" s="0" t="n">
        <f aca="false">(AD532*PI()/(3600*180))*$AF$2</f>
        <v>0.788807995243081</v>
      </c>
      <c r="AL532" s="0" t="n">
        <v>48.7</v>
      </c>
      <c r="AM532" s="0" t="n">
        <v>0.788807995243081</v>
      </c>
    </row>
    <row r="533" customFormat="false" ht="13.8" hidden="false" customHeight="false" outlineLevel="0" collapsed="false">
      <c r="A533" s="0" t="s">
        <v>379</v>
      </c>
      <c r="B533" s="0" t="s">
        <v>219</v>
      </c>
      <c r="C533" s="0" t="n">
        <v>3418.552</v>
      </c>
      <c r="D533" s="0" t="n">
        <v>6</v>
      </c>
      <c r="E533" s="0" t="n">
        <v>40</v>
      </c>
      <c r="F533" s="0" t="n">
        <v>7.8</v>
      </c>
      <c r="G533" s="0" t="n">
        <v>-50</v>
      </c>
      <c r="H533" s="0" t="n">
        <v>46</v>
      </c>
      <c r="I533" s="0" t="n">
        <v>23.7</v>
      </c>
      <c r="J533" s="0" t="n">
        <v>18.91</v>
      </c>
      <c r="K533" s="0" t="n">
        <v>1.05</v>
      </c>
      <c r="L533" s="0" t="n">
        <v>50.6</v>
      </c>
      <c r="M533" s="0" t="n">
        <v>0.9</v>
      </c>
      <c r="N533" s="0" t="n">
        <v>0.42</v>
      </c>
      <c r="O533" s="0" t="n">
        <v>0.03</v>
      </c>
      <c r="P533" s="0" t="n">
        <v>0.89</v>
      </c>
      <c r="Q533" s="0" t="n">
        <v>0.04</v>
      </c>
      <c r="X533" s="3" t="n">
        <f aca="false">D533+(E533+(F533/60))/60</f>
        <v>6.66883333333333</v>
      </c>
      <c r="Y533" s="3" t="n">
        <f aca="false">X533*15</f>
        <v>100.0325</v>
      </c>
      <c r="Z533" s="3" t="n">
        <f aca="false">-(ABS(G533)+(H533+(I533/60))/60)</f>
        <v>-50.77325</v>
      </c>
      <c r="AB533" s="0" t="n">
        <f aca="false">(Y533-$AI$1)*3600</f>
        <v>-1415.25881250047</v>
      </c>
      <c r="AC533" s="0" t="n">
        <f aca="false">(Z533-$AJ$1)*3600</f>
        <v>802.67041666639</v>
      </c>
      <c r="AD533" s="0" t="n">
        <f aca="false">SQRT(AB533^2+AC533^2)</f>
        <v>1627.03328304975</v>
      </c>
      <c r="AE533" s="0" t="n">
        <f aca="false">(AD533*PI()/(3600*180))*$AF$2</f>
        <v>0.788807995243081</v>
      </c>
      <c r="AL533" s="0" t="n">
        <v>50.6</v>
      </c>
      <c r="AM533" s="0" t="n">
        <v>0.788807995243081</v>
      </c>
    </row>
    <row r="534" customFormat="false" ht="13.8" hidden="false" customHeight="false" outlineLevel="0" collapsed="false">
      <c r="A534" s="0" t="s">
        <v>380</v>
      </c>
      <c r="B534" s="0" t="s">
        <v>219</v>
      </c>
      <c r="C534" s="0" t="n">
        <v>3093.531</v>
      </c>
      <c r="D534" s="0" t="n">
        <v>6</v>
      </c>
      <c r="E534" s="0" t="n">
        <v>40</v>
      </c>
      <c r="F534" s="0" t="n">
        <v>16.86</v>
      </c>
      <c r="G534" s="0" t="n">
        <v>-50</v>
      </c>
      <c r="H534" s="0" t="n">
        <v>51</v>
      </c>
      <c r="I534" s="0" t="n">
        <v>6.4</v>
      </c>
      <c r="J534" s="0" t="n">
        <v>19.18</v>
      </c>
      <c r="K534" s="0" t="n">
        <v>1.11</v>
      </c>
      <c r="L534" s="0" t="n">
        <v>52</v>
      </c>
      <c r="M534" s="0" t="n">
        <v>1.9</v>
      </c>
      <c r="N534" s="0" t="n">
        <v>0.43</v>
      </c>
      <c r="O534" s="0" t="n">
        <v>0.07</v>
      </c>
      <c r="P534" s="0" t="n">
        <v>0.82</v>
      </c>
      <c r="Q534" s="0" t="n">
        <v>0.12</v>
      </c>
      <c r="R534" s="0" t="n">
        <v>0</v>
      </c>
      <c r="S534" s="0" t="n">
        <v>51.4</v>
      </c>
      <c r="T534" s="0" t="n">
        <v>0.8</v>
      </c>
      <c r="U534" s="0" t="n">
        <v>1</v>
      </c>
      <c r="V534" s="0" t="n">
        <v>0.04</v>
      </c>
      <c r="X534" s="3" t="n">
        <f aca="false">D534+(E534+(F534/60))/60</f>
        <v>6.67135</v>
      </c>
      <c r="Y534" s="3" t="n">
        <f aca="false">X534*15</f>
        <v>100.07025</v>
      </c>
      <c r="Z534" s="3" t="n">
        <f aca="false">-(ABS(G534)+(H534+(I534/60))/60)</f>
        <v>-50.8517777777778</v>
      </c>
      <c r="AB534" s="0" t="n">
        <f aca="false">(Y534-$AI$1)*3600</f>
        <v>-1279.35881250046</v>
      </c>
      <c r="AC534" s="0" t="n">
        <f aca="false">(Z534-$AJ$1)*3600</f>
        <v>519.970416666385</v>
      </c>
      <c r="AD534" s="0" t="n">
        <f aca="false">SQRT(AB534^2+AC534^2)</f>
        <v>1380.98812642644</v>
      </c>
      <c r="AE534" s="0" t="n">
        <f aca="false">(AD534*PI()/(3600*180))*$AF$2</f>
        <v>0.669521937141362</v>
      </c>
      <c r="AL534" s="0" t="n">
        <v>52</v>
      </c>
      <c r="AM534" s="0" t="n">
        <v>0.669521937141362</v>
      </c>
    </row>
    <row r="535" customFormat="false" ht="13.8" hidden="false" customHeight="false" outlineLevel="0" collapsed="false">
      <c r="A535" s="0" t="s">
        <v>380</v>
      </c>
      <c r="B535" s="0" t="s">
        <v>219</v>
      </c>
      <c r="C535" s="0" t="n">
        <v>3418.552</v>
      </c>
      <c r="D535" s="0" t="n">
        <v>6</v>
      </c>
      <c r="E535" s="0" t="n">
        <v>40</v>
      </c>
      <c r="F535" s="0" t="n">
        <v>16.86</v>
      </c>
      <c r="G535" s="0" t="n">
        <v>-50</v>
      </c>
      <c r="H535" s="0" t="n">
        <v>51</v>
      </c>
      <c r="I535" s="0" t="n">
        <v>6.4</v>
      </c>
      <c r="J535" s="0" t="n">
        <v>19.18</v>
      </c>
      <c r="K535" s="0" t="n">
        <v>1.11</v>
      </c>
      <c r="L535" s="0" t="n">
        <v>51.3</v>
      </c>
      <c r="M535" s="0" t="n">
        <v>0.9</v>
      </c>
      <c r="N535" s="0" t="n">
        <v>0.39</v>
      </c>
      <c r="O535" s="0" t="n">
        <v>0.04</v>
      </c>
      <c r="P535" s="0" t="n">
        <v>1.03</v>
      </c>
      <c r="Q535" s="0" t="n">
        <v>0.04</v>
      </c>
      <c r="X535" s="3" t="n">
        <f aca="false">D535+(E535+(F535/60))/60</f>
        <v>6.67135</v>
      </c>
      <c r="Y535" s="3" t="n">
        <f aca="false">X535*15</f>
        <v>100.07025</v>
      </c>
      <c r="Z535" s="3" t="n">
        <f aca="false">-(ABS(G535)+(H535+(I535/60))/60)</f>
        <v>-50.8517777777778</v>
      </c>
      <c r="AB535" s="0" t="n">
        <f aca="false">(Y535-$AI$1)*3600</f>
        <v>-1279.35881250046</v>
      </c>
      <c r="AC535" s="0" t="n">
        <f aca="false">(Z535-$AJ$1)*3600</f>
        <v>519.970416666385</v>
      </c>
      <c r="AD535" s="0" t="n">
        <f aca="false">SQRT(AB535^2+AC535^2)</f>
        <v>1380.98812642644</v>
      </c>
      <c r="AE535" s="0" t="n">
        <f aca="false">(AD535*PI()/(3600*180))*$AF$2</f>
        <v>0.669521937141362</v>
      </c>
      <c r="AL535" s="0" t="n">
        <v>51.3</v>
      </c>
      <c r="AM535" s="0" t="n">
        <v>0.669521937141362</v>
      </c>
    </row>
    <row r="536" customFormat="false" ht="13.8" hidden="false" customHeight="false" outlineLevel="0" collapsed="false">
      <c r="A536" s="0" t="s">
        <v>381</v>
      </c>
      <c r="B536" s="0" t="s">
        <v>219</v>
      </c>
      <c r="C536" s="0" t="n">
        <v>3093.531</v>
      </c>
      <c r="D536" s="0" t="n">
        <v>6</v>
      </c>
      <c r="E536" s="0" t="n">
        <v>40</v>
      </c>
      <c r="F536" s="0" t="n">
        <v>14.87</v>
      </c>
      <c r="G536" s="0" t="n">
        <v>-50</v>
      </c>
      <c r="H536" s="0" t="n">
        <v>49</v>
      </c>
      <c r="I536" s="0" t="n">
        <v>24.6</v>
      </c>
      <c r="J536" s="0" t="n">
        <v>19.55</v>
      </c>
      <c r="K536" s="0" t="n">
        <v>1.07</v>
      </c>
      <c r="L536" s="0" t="n">
        <v>135</v>
      </c>
      <c r="M536" s="0" t="n">
        <v>5.9</v>
      </c>
      <c r="N536" s="0" t="n">
        <v>0.34</v>
      </c>
      <c r="O536" s="0" t="n">
        <v>0.08</v>
      </c>
      <c r="P536" s="0" t="n">
        <v>1.02</v>
      </c>
      <c r="Q536" s="0" t="n">
        <v>0.07</v>
      </c>
      <c r="R536" s="0" t="n">
        <v>0</v>
      </c>
      <c r="X536" s="3" t="n">
        <f aca="false">D536+(E536+(F536/60))/60</f>
        <v>6.67079722222222</v>
      </c>
      <c r="Y536" s="3" t="n">
        <f aca="false">X536*15</f>
        <v>100.061958333333</v>
      </c>
      <c r="Z536" s="3" t="n">
        <f aca="false">-(ABS(G536)+(H536+(I536/60))/60)</f>
        <v>-50.8235</v>
      </c>
      <c r="AB536" s="0" t="n">
        <f aca="false">(Y536-$AI$1)*3600</f>
        <v>-1309.20881250045</v>
      </c>
      <c r="AC536" s="0" t="n">
        <f aca="false">(Z536-$AJ$1)*3600</f>
        <v>621.770416666371</v>
      </c>
      <c r="AD536" s="0" t="n">
        <f aca="false">SQRT(AB536^2+AC536^2)</f>
        <v>1449.35370623265</v>
      </c>
      <c r="AE536" s="0" t="n">
        <f aca="false">(AD536*PI()/(3600*180))*$AF$2</f>
        <v>0.7026665055484</v>
      </c>
      <c r="AL536" s="0" t="n">
        <v>135</v>
      </c>
      <c r="AM536" s="0" t="n">
        <v>0.7026665055484</v>
      </c>
    </row>
    <row r="537" customFormat="false" ht="13.8" hidden="false" customHeight="false" outlineLevel="0" collapsed="false">
      <c r="A537" s="0" t="s">
        <v>382</v>
      </c>
      <c r="B537" s="0" t="s">
        <v>219</v>
      </c>
      <c r="C537" s="0" t="n">
        <v>3093.531</v>
      </c>
      <c r="D537" s="0" t="n">
        <v>6</v>
      </c>
      <c r="E537" s="0" t="n">
        <v>40</v>
      </c>
      <c r="F537" s="0" t="n">
        <v>18.2</v>
      </c>
      <c r="G537" s="0" t="n">
        <v>-50</v>
      </c>
      <c r="H537" s="0" t="n">
        <v>48</v>
      </c>
      <c r="I537" s="0" t="n">
        <v>6.6</v>
      </c>
      <c r="J537" s="0" t="n">
        <v>19.62</v>
      </c>
      <c r="K537" s="0" t="n">
        <v>1.07</v>
      </c>
      <c r="L537" s="0" t="n">
        <v>51</v>
      </c>
      <c r="M537" s="0" t="n">
        <v>3.5</v>
      </c>
      <c r="N537" s="0" t="n">
        <v>0.35</v>
      </c>
      <c r="O537" s="0" t="n">
        <v>0.09</v>
      </c>
      <c r="P537" s="0" t="n">
        <v>0.67</v>
      </c>
      <c r="Q537" s="0" t="n">
        <v>0.18</v>
      </c>
      <c r="R537" s="0" t="n">
        <v>0</v>
      </c>
      <c r="X537" s="3" t="n">
        <f aca="false">D537+(E537+(F537/60))/60</f>
        <v>6.67172222222222</v>
      </c>
      <c r="Y537" s="3" t="n">
        <f aca="false">X537*15</f>
        <v>100.075833333333</v>
      </c>
      <c r="Z537" s="3" t="n">
        <f aca="false">-(ABS(G537)+(H537+(I537/60))/60)</f>
        <v>-50.8018333333333</v>
      </c>
      <c r="AB537" s="0" t="n">
        <f aca="false">(Y537-$AI$1)*3600</f>
        <v>-1259.25881250051</v>
      </c>
      <c r="AC537" s="0" t="n">
        <f aca="false">(Z537-$AJ$1)*3600</f>
        <v>699.770416666377</v>
      </c>
      <c r="AD537" s="0" t="n">
        <f aca="false">SQRT(AB537^2+AC537^2)</f>
        <v>1440.62881857251</v>
      </c>
      <c r="AE537" s="0" t="n">
        <f aca="false">(AD537*PI()/(3600*180))*$AF$2</f>
        <v>0.69843656064462</v>
      </c>
      <c r="AL537" s="0" t="n">
        <v>51</v>
      </c>
      <c r="AM537" s="0" t="n">
        <v>0.69843656064462</v>
      </c>
    </row>
    <row r="538" customFormat="false" ht="13.8" hidden="false" customHeight="false" outlineLevel="0" collapsed="false">
      <c r="A538" s="0" t="s">
        <v>383</v>
      </c>
      <c r="B538" s="0" t="s">
        <v>219</v>
      </c>
      <c r="C538" s="0" t="n">
        <v>3093.531</v>
      </c>
      <c r="D538" s="0" t="n">
        <v>6</v>
      </c>
      <c r="E538" s="0" t="n">
        <v>40</v>
      </c>
      <c r="F538" s="0" t="n">
        <v>1.82</v>
      </c>
      <c r="G538" s="0" t="n">
        <v>-50</v>
      </c>
      <c r="H538" s="0" t="n">
        <v>53</v>
      </c>
      <c r="I538" s="0" t="n">
        <v>31.4</v>
      </c>
      <c r="J538" s="0" t="n">
        <v>18.79</v>
      </c>
      <c r="K538" s="0" t="n">
        <v>1.2</v>
      </c>
      <c r="L538" s="0" t="n">
        <v>84.8</v>
      </c>
      <c r="M538" s="0" t="n">
        <v>3</v>
      </c>
      <c r="N538" s="0" t="n">
        <v>0.32</v>
      </c>
      <c r="O538" s="0" t="n">
        <v>0.04</v>
      </c>
      <c r="P538" s="0" t="n">
        <v>0.62</v>
      </c>
      <c r="Q538" s="0" t="n">
        <v>0.08</v>
      </c>
      <c r="R538" s="0" t="n">
        <v>0</v>
      </c>
      <c r="S538" s="0" t="n">
        <v>85.4</v>
      </c>
      <c r="T538" s="0" t="n">
        <v>2</v>
      </c>
      <c r="U538" s="0" t="n">
        <v>0.64</v>
      </c>
      <c r="V538" s="0" t="n">
        <v>0.04</v>
      </c>
      <c r="X538" s="3" t="n">
        <f aca="false">D538+(E538+(F538/60))/60</f>
        <v>6.66717222222222</v>
      </c>
      <c r="Y538" s="3" t="n">
        <f aca="false">X538*15</f>
        <v>100.007583333333</v>
      </c>
      <c r="Z538" s="3" t="n">
        <f aca="false">-(ABS(G538)+(H538+(I538/60))/60)</f>
        <v>-50.8920555555556</v>
      </c>
      <c r="AB538" s="0" t="n">
        <f aca="false">(Y538-$AI$1)*3600</f>
        <v>-1504.95881250048</v>
      </c>
      <c r="AC538" s="0" t="n">
        <f aca="false">(Z538-$AJ$1)*3600</f>
        <v>374.970416666372</v>
      </c>
      <c r="AD538" s="0" t="n">
        <f aca="false">SQRT(AB538^2+AC538^2)</f>
        <v>1550.96867818077</v>
      </c>
      <c r="AE538" s="0" t="n">
        <f aca="false">(AD538*PI()/(3600*180))*$AF$2</f>
        <v>0.75193083415441</v>
      </c>
      <c r="AL538" s="0" t="n">
        <v>84.8</v>
      </c>
      <c r="AM538" s="0" t="n">
        <v>0.75193083415441</v>
      </c>
    </row>
    <row r="539" customFormat="false" ht="13.8" hidden="false" customHeight="false" outlineLevel="0" collapsed="false">
      <c r="A539" s="0" t="s">
        <v>383</v>
      </c>
      <c r="B539" s="0" t="s">
        <v>219</v>
      </c>
      <c r="C539" s="0" t="n">
        <v>3418.552</v>
      </c>
      <c r="D539" s="0" t="n">
        <v>6</v>
      </c>
      <c r="E539" s="0" t="n">
        <v>40</v>
      </c>
      <c r="F539" s="0" t="n">
        <v>1.82</v>
      </c>
      <c r="G539" s="0" t="n">
        <v>-50</v>
      </c>
      <c r="H539" s="0" t="n">
        <v>53</v>
      </c>
      <c r="I539" s="0" t="n">
        <v>31.4</v>
      </c>
      <c r="J539" s="0" t="n">
        <v>18.79</v>
      </c>
      <c r="K539" s="0" t="n">
        <v>1.2</v>
      </c>
      <c r="L539" s="0" t="n">
        <v>85.9</v>
      </c>
      <c r="M539" s="0" t="n">
        <v>2.8</v>
      </c>
      <c r="N539" s="0" t="n">
        <v>0.31</v>
      </c>
      <c r="O539" s="0" t="n">
        <v>0.02</v>
      </c>
      <c r="P539" s="0" t="n">
        <v>0.64</v>
      </c>
      <c r="Q539" s="0" t="n">
        <v>0.05</v>
      </c>
      <c r="X539" s="3" t="n">
        <f aca="false">D539+(E539+(F539/60))/60</f>
        <v>6.66717222222222</v>
      </c>
      <c r="Y539" s="3" t="n">
        <f aca="false">X539*15</f>
        <v>100.007583333333</v>
      </c>
      <c r="Z539" s="3" t="n">
        <f aca="false">-(ABS(G539)+(H539+(I539/60))/60)</f>
        <v>-50.8920555555556</v>
      </c>
      <c r="AB539" s="0" t="n">
        <f aca="false">(Y539-$AI$1)*3600</f>
        <v>-1504.95881250048</v>
      </c>
      <c r="AC539" s="0" t="n">
        <f aca="false">(Z539-$AJ$1)*3600</f>
        <v>374.970416666372</v>
      </c>
      <c r="AD539" s="0" t="n">
        <f aca="false">SQRT(AB539^2+AC539^2)</f>
        <v>1550.96867818077</v>
      </c>
      <c r="AE539" s="0" t="n">
        <f aca="false">(AD539*PI()/(3600*180))*$AF$2</f>
        <v>0.75193083415441</v>
      </c>
      <c r="AL539" s="0" t="n">
        <v>85.9</v>
      </c>
      <c r="AM539" s="0" t="n">
        <v>0.75193083415441</v>
      </c>
    </row>
    <row r="540" customFormat="false" ht="13.8" hidden="false" customHeight="false" outlineLevel="0" collapsed="false">
      <c r="A540" s="0" t="s">
        <v>384</v>
      </c>
      <c r="B540" s="0" t="s">
        <v>219</v>
      </c>
      <c r="C540" s="0" t="n">
        <v>3093.531</v>
      </c>
      <c r="D540" s="0" t="n">
        <v>6</v>
      </c>
      <c r="E540" s="0" t="n">
        <v>40</v>
      </c>
      <c r="F540" s="0" t="n">
        <v>3.67</v>
      </c>
      <c r="G540" s="0" t="n">
        <v>-50</v>
      </c>
      <c r="H540" s="0" t="n">
        <v>52</v>
      </c>
      <c r="I540" s="0" t="n">
        <v>8.3</v>
      </c>
      <c r="J540" s="0" t="n">
        <v>18.64</v>
      </c>
      <c r="K540" s="0" t="n">
        <v>1.76</v>
      </c>
      <c r="L540" s="0" t="n">
        <v>79.2</v>
      </c>
      <c r="M540" s="0" t="n">
        <v>3.6</v>
      </c>
      <c r="N540" s="0" t="n">
        <v>0.37</v>
      </c>
      <c r="O540" s="0" t="n">
        <v>0.04</v>
      </c>
      <c r="P540" s="0" t="n">
        <v>0.65</v>
      </c>
      <c r="Q540" s="0" t="n">
        <v>0.1</v>
      </c>
      <c r="R540" s="0" t="n">
        <v>0</v>
      </c>
      <c r="S540" s="0" t="n">
        <v>75.4</v>
      </c>
      <c r="T540" s="0" t="n">
        <v>2</v>
      </c>
      <c r="U540" s="0" t="n">
        <v>0.72</v>
      </c>
      <c r="V540" s="0" t="n">
        <v>0.05</v>
      </c>
      <c r="X540" s="3" t="n">
        <f aca="false">D540+(E540+(F540/60))/60</f>
        <v>6.66768611111111</v>
      </c>
      <c r="Y540" s="3" t="n">
        <f aca="false">X540*15</f>
        <v>100.015291666667</v>
      </c>
      <c r="Z540" s="3" t="n">
        <f aca="false">-(ABS(G540)+(H540+(I540/60))/60)</f>
        <v>-50.8689722222222</v>
      </c>
      <c r="AB540" s="0" t="n">
        <f aca="false">(Y540-$AI$1)*3600</f>
        <v>-1477.20881250045</v>
      </c>
      <c r="AC540" s="0" t="n">
        <f aca="false">(Z540-$AJ$1)*3600</f>
        <v>458.070416666368</v>
      </c>
      <c r="AD540" s="0" t="n">
        <f aca="false">SQRT(AB540^2+AC540^2)</f>
        <v>1546.60091243795</v>
      </c>
      <c r="AE540" s="0" t="n">
        <f aca="false">(AD540*PI()/(3600*180))*$AF$2</f>
        <v>0.749813281566409</v>
      </c>
      <c r="AL540" s="0" t="n">
        <v>79.2</v>
      </c>
      <c r="AM540" s="0" t="n">
        <v>0.749813281566409</v>
      </c>
    </row>
    <row r="541" customFormat="false" ht="13.8" hidden="false" customHeight="false" outlineLevel="0" collapsed="false">
      <c r="A541" s="0" t="s">
        <v>384</v>
      </c>
      <c r="B541" s="0" t="s">
        <v>219</v>
      </c>
      <c r="C541" s="0" t="n">
        <v>3418.552</v>
      </c>
      <c r="D541" s="0" t="n">
        <v>6</v>
      </c>
      <c r="E541" s="0" t="n">
        <v>40</v>
      </c>
      <c r="F541" s="0" t="n">
        <v>3.67</v>
      </c>
      <c r="G541" s="0" t="n">
        <v>-50</v>
      </c>
      <c r="H541" s="0" t="n">
        <v>52</v>
      </c>
      <c r="I541" s="0" t="n">
        <v>8.3</v>
      </c>
      <c r="J541" s="0" t="n">
        <v>18.64</v>
      </c>
      <c r="K541" s="0" t="n">
        <v>1.76</v>
      </c>
      <c r="L541" s="0" t="n">
        <v>73.6</v>
      </c>
      <c r="M541" s="0" t="n">
        <v>2.5</v>
      </c>
      <c r="N541" s="0" t="n">
        <v>0.3</v>
      </c>
      <c r="O541" s="0" t="n">
        <v>0.03</v>
      </c>
      <c r="P541" s="0" t="n">
        <v>0.75</v>
      </c>
      <c r="Q541" s="0" t="n">
        <v>0.06</v>
      </c>
      <c r="X541" s="3" t="n">
        <f aca="false">D541+(E541+(F541/60))/60</f>
        <v>6.66768611111111</v>
      </c>
      <c r="Y541" s="3" t="n">
        <f aca="false">X541*15</f>
        <v>100.015291666667</v>
      </c>
      <c r="Z541" s="3" t="n">
        <f aca="false">-(ABS(G541)+(H541+(I541/60))/60)</f>
        <v>-50.8689722222222</v>
      </c>
      <c r="AB541" s="0" t="n">
        <f aca="false">(Y541-$AI$1)*3600</f>
        <v>-1477.20881250045</v>
      </c>
      <c r="AC541" s="0" t="n">
        <f aca="false">(Z541-$AJ$1)*3600</f>
        <v>458.070416666368</v>
      </c>
      <c r="AD541" s="0" t="n">
        <f aca="false">SQRT(AB541^2+AC541^2)</f>
        <v>1546.60091243795</v>
      </c>
      <c r="AE541" s="0" t="n">
        <f aca="false">(AD541*PI()/(3600*180))*$AF$2</f>
        <v>0.749813281566409</v>
      </c>
      <c r="AL541" s="0" t="n">
        <v>73.6</v>
      </c>
      <c r="AM541" s="0" t="n">
        <v>0.749813281566409</v>
      </c>
    </row>
    <row r="542" customFormat="false" ht="13.8" hidden="false" customHeight="false" outlineLevel="0" collapsed="false">
      <c r="A542" s="0" t="s">
        <v>385</v>
      </c>
      <c r="B542" s="0" t="s">
        <v>219</v>
      </c>
      <c r="C542" s="0" t="n">
        <v>3093.531</v>
      </c>
      <c r="D542" s="0" t="n">
        <v>6</v>
      </c>
      <c r="E542" s="0" t="n">
        <v>39</v>
      </c>
      <c r="F542" s="0" t="n">
        <v>49.45</v>
      </c>
      <c r="G542" s="0" t="n">
        <v>-50</v>
      </c>
      <c r="H542" s="0" t="n">
        <v>49</v>
      </c>
      <c r="I542" s="0" t="n">
        <v>47.1</v>
      </c>
      <c r="J542" s="0" t="n">
        <v>20.31</v>
      </c>
      <c r="K542" s="0" t="n">
        <v>0.92</v>
      </c>
      <c r="L542" s="0" t="n">
        <v>127.5</v>
      </c>
      <c r="M542" s="0" t="n">
        <v>2.7</v>
      </c>
      <c r="N542" s="0" t="n">
        <v>0.48</v>
      </c>
      <c r="O542" s="0" t="n">
        <v>0.1</v>
      </c>
      <c r="P542" s="0" t="n">
        <v>0.71</v>
      </c>
      <c r="Q542" s="0" t="n">
        <v>0.24</v>
      </c>
      <c r="R542" s="0" t="n">
        <v>0</v>
      </c>
      <c r="S542" s="0" t="n">
        <v>124.9</v>
      </c>
      <c r="T542" s="0" t="n">
        <v>2.2</v>
      </c>
      <c r="U542" s="0" t="n">
        <v>0.83</v>
      </c>
      <c r="V542" s="0" t="n">
        <v>0.12</v>
      </c>
      <c r="X542" s="3" t="n">
        <f aca="false">D542+(E542+(F542/60))/60</f>
        <v>6.66373611111111</v>
      </c>
      <c r="Y542" s="3" t="n">
        <f aca="false">X542*15</f>
        <v>99.9560416666667</v>
      </c>
      <c r="Z542" s="3" t="n">
        <f aca="false">-(ABS(G542)+(H542+(I542/60))/60)</f>
        <v>-50.82975</v>
      </c>
      <c r="AB542" s="0" t="n">
        <f aca="false">(Y542-$AI$1)*3600</f>
        <v>-1690.50881250042</v>
      </c>
      <c r="AC542" s="0" t="n">
        <f aca="false">(Z542-$AJ$1)*3600</f>
        <v>599.270416666391</v>
      </c>
      <c r="AD542" s="0" t="n">
        <f aca="false">SQRT(AB542^2+AC542^2)</f>
        <v>1793.5844216075</v>
      </c>
      <c r="AE542" s="0" t="n">
        <f aca="false">(AD542*PI()/(3600*180))*$AF$2</f>
        <v>0.869554265820249</v>
      </c>
      <c r="AL542" s="0" t="n">
        <v>127.5</v>
      </c>
      <c r="AM542" s="0" t="n">
        <v>0.869554265820249</v>
      </c>
    </row>
    <row r="543" customFormat="false" ht="13.8" hidden="false" customHeight="false" outlineLevel="0" collapsed="false">
      <c r="A543" s="0" t="s">
        <v>385</v>
      </c>
      <c r="B543" s="0" t="s">
        <v>219</v>
      </c>
      <c r="C543" s="0" t="n">
        <v>3418.552</v>
      </c>
      <c r="D543" s="0" t="n">
        <v>6</v>
      </c>
      <c r="E543" s="0" t="n">
        <v>39</v>
      </c>
      <c r="F543" s="0" t="n">
        <v>49.45</v>
      </c>
      <c r="G543" s="0" t="n">
        <v>-50</v>
      </c>
      <c r="H543" s="0" t="n">
        <v>49</v>
      </c>
      <c r="I543" s="0" t="n">
        <v>47.1</v>
      </c>
      <c r="J543" s="0" t="n">
        <v>20.31</v>
      </c>
      <c r="K543" s="0" t="n">
        <v>0.92</v>
      </c>
      <c r="L543" s="0" t="n">
        <v>118.4</v>
      </c>
      <c r="M543" s="0" t="n">
        <v>4.2</v>
      </c>
      <c r="N543" s="0" t="n">
        <v>0.25</v>
      </c>
      <c r="O543" s="0" t="n">
        <v>0.12</v>
      </c>
      <c r="P543" s="0" t="n">
        <v>0.88</v>
      </c>
      <c r="Q543" s="0" t="n">
        <v>0.14</v>
      </c>
      <c r="X543" s="3" t="n">
        <f aca="false">D543+(E543+(F543/60))/60</f>
        <v>6.66373611111111</v>
      </c>
      <c r="Y543" s="3" t="n">
        <f aca="false">X543*15</f>
        <v>99.9560416666667</v>
      </c>
      <c r="Z543" s="3" t="n">
        <f aca="false">-(ABS(G543)+(H543+(I543/60))/60)</f>
        <v>-50.82975</v>
      </c>
      <c r="AB543" s="0" t="n">
        <f aca="false">(Y543-$AI$1)*3600</f>
        <v>-1690.50881250042</v>
      </c>
      <c r="AC543" s="0" t="n">
        <f aca="false">(Z543-$AJ$1)*3600</f>
        <v>599.270416666391</v>
      </c>
      <c r="AD543" s="0" t="n">
        <f aca="false">SQRT(AB543^2+AC543^2)</f>
        <v>1793.5844216075</v>
      </c>
      <c r="AE543" s="0" t="n">
        <f aca="false">(AD543*PI()/(3600*180))*$AF$2</f>
        <v>0.869554265820249</v>
      </c>
      <c r="AL543" s="0" t="n">
        <v>118.4</v>
      </c>
      <c r="AM543" s="0" t="n">
        <v>0.869554265820249</v>
      </c>
    </row>
    <row r="544" customFormat="false" ht="13.8" hidden="false" customHeight="false" outlineLevel="0" collapsed="false">
      <c r="A544" s="0" t="s">
        <v>386</v>
      </c>
      <c r="B544" s="0" t="s">
        <v>219</v>
      </c>
      <c r="C544" s="0" t="n">
        <v>3093.531</v>
      </c>
      <c r="D544" s="0" t="n">
        <v>6</v>
      </c>
      <c r="E544" s="0" t="n">
        <v>40</v>
      </c>
      <c r="F544" s="0" t="n">
        <v>20.12</v>
      </c>
      <c r="G544" s="0" t="n">
        <v>-50</v>
      </c>
      <c r="H544" s="0" t="n">
        <v>45</v>
      </c>
      <c r="I544" s="0" t="n">
        <v>21.1</v>
      </c>
      <c r="J544" s="0" t="n">
        <v>19.78</v>
      </c>
      <c r="K544" s="0" t="n">
        <v>0.9</v>
      </c>
      <c r="L544" s="0" t="n">
        <v>54.9</v>
      </c>
      <c r="M544" s="0" t="n">
        <v>3.7</v>
      </c>
      <c r="N544" s="0" t="n">
        <v>0.45</v>
      </c>
      <c r="O544" s="0" t="n">
        <v>0.07</v>
      </c>
      <c r="P544" s="0" t="n">
        <v>0.7</v>
      </c>
      <c r="Q544" s="0" t="n">
        <v>0.14</v>
      </c>
      <c r="R544" s="0" t="n">
        <v>0</v>
      </c>
      <c r="S544" s="0" t="n">
        <v>52.9</v>
      </c>
      <c r="T544" s="0" t="n">
        <v>1.9</v>
      </c>
      <c r="U544" s="0" t="n">
        <v>0.78</v>
      </c>
      <c r="V544" s="0" t="n">
        <v>0.09</v>
      </c>
      <c r="X544" s="3" t="n">
        <f aca="false">D544+(E544+(F544/60))/60</f>
        <v>6.67225555555556</v>
      </c>
      <c r="Y544" s="3" t="n">
        <f aca="false">X544*15</f>
        <v>100.083833333333</v>
      </c>
      <c r="Z544" s="3" t="n">
        <f aca="false">-(ABS(G544)+(H544+(I544/60))/60)</f>
        <v>-50.7558611111111</v>
      </c>
      <c r="AB544" s="0" t="n">
        <f aca="false">(Y544-$AI$1)*3600</f>
        <v>-1230.45881250047</v>
      </c>
      <c r="AC544" s="0" t="n">
        <f aca="false">(Z544-$AJ$1)*3600</f>
        <v>865.270416666388</v>
      </c>
      <c r="AD544" s="0" t="n">
        <f aca="false">SQRT(AB544^2+AC544^2)</f>
        <v>1504.23461707876</v>
      </c>
      <c r="AE544" s="0" t="n">
        <f aca="false">(AD544*PI()/(3600*180))*$AF$2</f>
        <v>0.729273521958349</v>
      </c>
      <c r="AL544" s="0" t="n">
        <v>54.9</v>
      </c>
      <c r="AM544" s="0" t="n">
        <v>0.729273521958349</v>
      </c>
    </row>
    <row r="545" customFormat="false" ht="13.8" hidden="false" customHeight="false" outlineLevel="0" collapsed="false">
      <c r="A545" s="0" t="s">
        <v>386</v>
      </c>
      <c r="B545" s="0" t="s">
        <v>219</v>
      </c>
      <c r="C545" s="0" t="n">
        <v>3418.552</v>
      </c>
      <c r="D545" s="0" t="n">
        <v>6</v>
      </c>
      <c r="E545" s="0" t="n">
        <v>40</v>
      </c>
      <c r="F545" s="0" t="n">
        <v>20.12</v>
      </c>
      <c r="G545" s="0" t="n">
        <v>-50</v>
      </c>
      <c r="H545" s="0" t="n">
        <v>45</v>
      </c>
      <c r="I545" s="0" t="n">
        <v>21.1</v>
      </c>
      <c r="J545" s="0" t="n">
        <v>19.78</v>
      </c>
      <c r="K545" s="0" t="n">
        <v>0.9</v>
      </c>
      <c r="L545" s="0" t="n">
        <v>52.2</v>
      </c>
      <c r="M545" s="0" t="n">
        <v>2.1</v>
      </c>
      <c r="N545" s="0" t="n">
        <v>0.36</v>
      </c>
      <c r="O545" s="0" t="n">
        <v>0.09</v>
      </c>
      <c r="P545" s="0" t="n">
        <v>0.84</v>
      </c>
      <c r="Q545" s="0" t="n">
        <v>0.12</v>
      </c>
      <c r="X545" s="3" t="n">
        <f aca="false">D545+(E545+(F545/60))/60</f>
        <v>6.67225555555556</v>
      </c>
      <c r="Y545" s="3" t="n">
        <f aca="false">X545*15</f>
        <v>100.083833333333</v>
      </c>
      <c r="Z545" s="3" t="n">
        <f aca="false">-(ABS(G545)+(H545+(I545/60))/60)</f>
        <v>-50.7558611111111</v>
      </c>
      <c r="AB545" s="0" t="n">
        <f aca="false">(Y545-$AI$1)*3600</f>
        <v>-1230.45881250047</v>
      </c>
      <c r="AC545" s="0" t="n">
        <f aca="false">(Z545-$AJ$1)*3600</f>
        <v>865.270416666388</v>
      </c>
      <c r="AD545" s="0" t="n">
        <f aca="false">SQRT(AB545^2+AC545^2)</f>
        <v>1504.23461707876</v>
      </c>
      <c r="AE545" s="0" t="n">
        <f aca="false">(AD545*PI()/(3600*180))*$AF$2</f>
        <v>0.729273521958349</v>
      </c>
      <c r="AL545" s="0" t="n">
        <v>52.2</v>
      </c>
      <c r="AM545" s="0" t="n">
        <v>0.729273521958349</v>
      </c>
    </row>
    <row r="546" customFormat="false" ht="13.8" hidden="false" customHeight="false" outlineLevel="0" collapsed="false">
      <c r="A546" s="0" t="s">
        <v>387</v>
      </c>
      <c r="B546" s="0" t="s">
        <v>219</v>
      </c>
      <c r="C546" s="0" t="n">
        <v>3093.531</v>
      </c>
      <c r="D546" s="0" t="n">
        <v>6</v>
      </c>
      <c r="E546" s="0" t="n">
        <v>40</v>
      </c>
      <c r="F546" s="0" t="n">
        <v>11.67</v>
      </c>
      <c r="G546" s="0" t="n">
        <v>-50</v>
      </c>
      <c r="H546" s="0" t="n">
        <v>46</v>
      </c>
      <c r="I546" s="0" t="n">
        <v>12</v>
      </c>
      <c r="J546" s="0" t="n">
        <v>19.2</v>
      </c>
      <c r="K546" s="0" t="n">
        <v>0.89</v>
      </c>
      <c r="L546" s="0" t="n">
        <v>221.1</v>
      </c>
      <c r="M546" s="0" t="n">
        <v>2.2</v>
      </c>
      <c r="N546" s="0" t="n">
        <v>0.36</v>
      </c>
      <c r="O546" s="0" t="n">
        <v>0.04</v>
      </c>
      <c r="P546" s="0" t="n">
        <v>0.83</v>
      </c>
      <c r="Q546" s="0" t="n">
        <v>0.06</v>
      </c>
      <c r="R546" s="0" t="n">
        <v>0</v>
      </c>
      <c r="S546" s="0" t="n">
        <v>221.2</v>
      </c>
      <c r="T546" s="0" t="n">
        <v>1</v>
      </c>
      <c r="U546" s="0" t="n">
        <v>0.86</v>
      </c>
      <c r="V546" s="0" t="n">
        <v>0.04</v>
      </c>
      <c r="X546" s="3" t="n">
        <f aca="false">D546+(E546+(F546/60))/60</f>
        <v>6.66990833333333</v>
      </c>
      <c r="Y546" s="3" t="n">
        <f aca="false">X546*15</f>
        <v>100.048625</v>
      </c>
      <c r="Z546" s="3" t="n">
        <f aca="false">-(ABS(G546)+(H546+(I546/60))/60)</f>
        <v>-50.77</v>
      </c>
      <c r="AB546" s="0" t="n">
        <f aca="false">(Y546-$AI$1)*3600</f>
        <v>-1357.20881250046</v>
      </c>
      <c r="AC546" s="0" t="n">
        <f aca="false">(Z546-$AJ$1)*3600</f>
        <v>814.37041666637</v>
      </c>
      <c r="AD546" s="0" t="n">
        <f aca="false">SQRT(AB546^2+AC546^2)</f>
        <v>1582.78707862753</v>
      </c>
      <c r="AE546" s="0" t="n">
        <f aca="false">(AD546*PI()/(3600*180))*$AF$2</f>
        <v>0.76735683000202</v>
      </c>
      <c r="AL546" s="0" t="n">
        <v>221.1</v>
      </c>
      <c r="AM546" s="0" t="n">
        <v>0.76735683000202</v>
      </c>
    </row>
    <row r="547" customFormat="false" ht="13.8" hidden="false" customHeight="false" outlineLevel="0" collapsed="false">
      <c r="A547" s="0" t="s">
        <v>387</v>
      </c>
      <c r="B547" s="0" t="s">
        <v>219</v>
      </c>
      <c r="C547" s="0" t="n">
        <v>3418.552</v>
      </c>
      <c r="D547" s="0" t="n">
        <v>6</v>
      </c>
      <c r="E547" s="0" t="n">
        <v>40</v>
      </c>
      <c r="F547" s="0" t="n">
        <v>11.67</v>
      </c>
      <c r="G547" s="0" t="n">
        <v>-50</v>
      </c>
      <c r="H547" s="0" t="n">
        <v>46</v>
      </c>
      <c r="I547" s="0" t="n">
        <v>12</v>
      </c>
      <c r="J547" s="0" t="n">
        <v>19.2</v>
      </c>
      <c r="K547" s="0" t="n">
        <v>0.89</v>
      </c>
      <c r="L547" s="0" t="n">
        <v>221.3</v>
      </c>
      <c r="M547" s="0" t="n">
        <v>1.1</v>
      </c>
      <c r="N547" s="0" t="n">
        <v>0.38</v>
      </c>
      <c r="O547" s="0" t="n">
        <v>0.03</v>
      </c>
      <c r="P547" s="0" t="n">
        <v>0.88</v>
      </c>
      <c r="Q547" s="0" t="n">
        <v>0.04</v>
      </c>
      <c r="X547" s="3" t="n">
        <f aca="false">D547+(E547+(F547/60))/60</f>
        <v>6.66990833333333</v>
      </c>
      <c r="Y547" s="3" t="n">
        <f aca="false">X547*15</f>
        <v>100.048625</v>
      </c>
      <c r="Z547" s="3" t="n">
        <f aca="false">-(ABS(G547)+(H547+(I547/60))/60)</f>
        <v>-50.77</v>
      </c>
      <c r="AB547" s="0" t="n">
        <f aca="false">(Y547-$AI$1)*3600</f>
        <v>-1357.20881250046</v>
      </c>
      <c r="AC547" s="0" t="n">
        <f aca="false">(Z547-$AJ$1)*3600</f>
        <v>814.37041666637</v>
      </c>
      <c r="AD547" s="0" t="n">
        <f aca="false">SQRT(AB547^2+AC547^2)</f>
        <v>1582.78707862753</v>
      </c>
      <c r="AE547" s="0" t="n">
        <f aca="false">(AD547*PI()/(3600*180))*$AF$2</f>
        <v>0.76735683000202</v>
      </c>
      <c r="AL547" s="0" t="n">
        <v>221.3</v>
      </c>
      <c r="AM547" s="0" t="n">
        <v>0.76735683000202</v>
      </c>
    </row>
    <row r="548" customFormat="false" ht="13.8" hidden="false" customHeight="false" outlineLevel="0" collapsed="false">
      <c r="A548" s="0" t="s">
        <v>388</v>
      </c>
      <c r="B548" s="0" t="s">
        <v>219</v>
      </c>
      <c r="C548" s="0" t="n">
        <v>3093.531</v>
      </c>
      <c r="D548" s="0" t="n">
        <v>6</v>
      </c>
      <c r="E548" s="0" t="n">
        <v>40</v>
      </c>
      <c r="F548" s="0" t="n">
        <v>20.24</v>
      </c>
      <c r="G548" s="0" t="n">
        <v>-50</v>
      </c>
      <c r="H548" s="0" t="n">
        <v>43</v>
      </c>
      <c r="I548" s="0" t="n">
        <v>21</v>
      </c>
      <c r="J548" s="0" t="n">
        <v>18.02</v>
      </c>
      <c r="K548" s="0" t="n">
        <v>1.52</v>
      </c>
      <c r="L548" s="0" t="n">
        <v>28.8</v>
      </c>
      <c r="M548" s="0" t="n">
        <v>3.1</v>
      </c>
      <c r="N548" s="0" t="n">
        <v>0.41</v>
      </c>
      <c r="O548" s="0" t="n">
        <v>0.05</v>
      </c>
      <c r="P548" s="0" t="n">
        <v>0.58</v>
      </c>
      <c r="Q548" s="0" t="n">
        <v>0.12</v>
      </c>
      <c r="R548" s="0" t="n">
        <v>0</v>
      </c>
      <c r="X548" s="3" t="n">
        <f aca="false">D548+(E548+(F548/60))/60</f>
        <v>6.67228888888889</v>
      </c>
      <c r="Y548" s="3" t="n">
        <f aca="false">X548*15</f>
        <v>100.084333333333</v>
      </c>
      <c r="Z548" s="3" t="n">
        <f aca="false">-(ABS(G548)+(H548+(I548/60))/60)</f>
        <v>-50.7225</v>
      </c>
      <c r="AB548" s="0" t="n">
        <f aca="false">(Y548-$AI$1)*3600</f>
        <v>-1228.65881250046</v>
      </c>
      <c r="AC548" s="0" t="n">
        <f aca="false">(Z548-$AJ$1)*3600</f>
        <v>985.370416666393</v>
      </c>
      <c r="AD548" s="0" t="n">
        <f aca="false">SQRT(AB548^2+AC548^2)</f>
        <v>1574.9785190841</v>
      </c>
      <c r="AE548" s="0" t="n">
        <f aca="false">(AD548*PI()/(3600*180))*$AF$2</f>
        <v>0.763571133505609</v>
      </c>
      <c r="AL548" s="0" t="n">
        <v>28.8</v>
      </c>
      <c r="AM548" s="0" t="n">
        <v>0.763571133505609</v>
      </c>
    </row>
    <row r="549" customFormat="false" ht="13.8" hidden="false" customHeight="false" outlineLevel="0" collapsed="false">
      <c r="A549" s="0" t="s">
        <v>389</v>
      </c>
      <c r="B549" s="0" t="s">
        <v>219</v>
      </c>
      <c r="C549" s="0" t="n">
        <v>3093.531</v>
      </c>
      <c r="D549" s="0" t="n">
        <v>6</v>
      </c>
      <c r="E549" s="0" t="n">
        <v>40</v>
      </c>
      <c r="F549" s="0" t="n">
        <v>26.91</v>
      </c>
      <c r="G549" s="0" t="n">
        <v>-50</v>
      </c>
      <c r="H549" s="0" t="n">
        <v>47</v>
      </c>
      <c r="I549" s="0" t="n">
        <v>54.1</v>
      </c>
      <c r="J549" s="0" t="n">
        <v>19.23</v>
      </c>
      <c r="K549" s="0" t="n">
        <v>0.81</v>
      </c>
      <c r="L549" s="0" t="n">
        <v>99.4</v>
      </c>
      <c r="M549" s="0" t="n">
        <v>3</v>
      </c>
      <c r="N549" s="0" t="n">
        <v>0.37</v>
      </c>
      <c r="O549" s="0" t="n">
        <v>0.24</v>
      </c>
      <c r="P549" s="0" t="n">
        <v>1.02</v>
      </c>
      <c r="Q549" s="0" t="n">
        <v>0.27</v>
      </c>
      <c r="R549" s="0" t="n">
        <v>0</v>
      </c>
      <c r="X549" s="3" t="n">
        <f aca="false">D549+(E549+(F549/60))/60</f>
        <v>6.67414166666667</v>
      </c>
      <c r="Y549" s="3" t="n">
        <f aca="false">X549*15</f>
        <v>100.112125</v>
      </c>
      <c r="Z549" s="3" t="n">
        <f aca="false">-(ABS(G549)+(H549+(I549/60))/60)</f>
        <v>-50.7983611111111</v>
      </c>
      <c r="AB549" s="0" t="n">
        <f aca="false">(Y549-$AI$1)*3600</f>
        <v>-1128.60881250049</v>
      </c>
      <c r="AC549" s="0" t="n">
        <f aca="false">(Z549-$AJ$1)*3600</f>
        <v>712.270416666374</v>
      </c>
      <c r="AD549" s="0" t="n">
        <f aca="false">SQRT(AB549^2+AC549^2)</f>
        <v>1334.57371400454</v>
      </c>
      <c r="AE549" s="0" t="n">
        <f aca="false">(AD549*PI()/(3600*180))*$AF$2</f>
        <v>0.647019594998565</v>
      </c>
      <c r="AL549" s="0" t="n">
        <v>99.4</v>
      </c>
      <c r="AM549" s="0" t="n">
        <v>0.647019594998565</v>
      </c>
    </row>
    <row r="550" customFormat="false" ht="13.8" hidden="false" customHeight="false" outlineLevel="0" collapsed="false">
      <c r="A550" s="0" t="s">
        <v>390</v>
      </c>
      <c r="B550" s="0" t="s">
        <v>219</v>
      </c>
      <c r="C550" s="0" t="n">
        <v>3093.531</v>
      </c>
      <c r="D550" s="0" t="n">
        <v>6</v>
      </c>
      <c r="E550" s="0" t="n">
        <v>40</v>
      </c>
      <c r="F550" s="0" t="n">
        <v>34.81</v>
      </c>
      <c r="G550" s="0" t="n">
        <v>-50</v>
      </c>
      <c r="H550" s="0" t="n">
        <v>47</v>
      </c>
      <c r="I550" s="0" t="n">
        <v>3.5</v>
      </c>
      <c r="J550" s="0" t="n">
        <v>19.25</v>
      </c>
      <c r="K550" s="0" t="n">
        <v>1.26</v>
      </c>
      <c r="L550" s="0" t="n">
        <v>91</v>
      </c>
      <c r="M550" s="0" t="n">
        <v>3.8</v>
      </c>
      <c r="N550" s="0" t="n">
        <v>0.35</v>
      </c>
      <c r="O550" s="0" t="n">
        <v>0.06</v>
      </c>
      <c r="P550" s="0" t="n">
        <v>1.03</v>
      </c>
      <c r="Q550" s="0" t="n">
        <v>0.08</v>
      </c>
      <c r="R550" s="0" t="n">
        <v>0</v>
      </c>
      <c r="X550" s="3" t="n">
        <f aca="false">D550+(E550+(F550/60))/60</f>
        <v>6.67633611111111</v>
      </c>
      <c r="Y550" s="3" t="n">
        <f aca="false">X550*15</f>
        <v>100.145041666667</v>
      </c>
      <c r="Z550" s="3" t="n">
        <f aca="false">-(ABS(G550)+(H550+(I550/60))/60)</f>
        <v>-50.7843055555556</v>
      </c>
      <c r="AB550" s="0" t="n">
        <f aca="false">(Y550-$AI$1)*3600</f>
        <v>-1010.1088125005</v>
      </c>
      <c r="AC550" s="0" t="n">
        <f aca="false">(Z550-$AJ$1)*3600</f>
        <v>762.870416666382</v>
      </c>
      <c r="AD550" s="0" t="n">
        <f aca="false">SQRT(AB550^2+AC550^2)</f>
        <v>1265.8163712466</v>
      </c>
      <c r="AE550" s="0" t="n">
        <f aca="false">(AD550*PI()/(3600*180))*$AF$2</f>
        <v>0.613685094552779</v>
      </c>
      <c r="AL550" s="0" t="n">
        <v>91</v>
      </c>
      <c r="AM550" s="0" t="n">
        <v>0.613685094552779</v>
      </c>
    </row>
    <row r="551" customFormat="false" ht="13.8" hidden="false" customHeight="false" outlineLevel="0" collapsed="false">
      <c r="A551" s="0" t="s">
        <v>391</v>
      </c>
      <c r="B551" s="0" t="s">
        <v>219</v>
      </c>
      <c r="C551" s="0" t="n">
        <v>3093.531</v>
      </c>
      <c r="D551" s="0" t="n">
        <v>6</v>
      </c>
      <c r="E551" s="0" t="n">
        <v>40</v>
      </c>
      <c r="F551" s="0" t="n">
        <v>52.82</v>
      </c>
      <c r="G551" s="0" t="n">
        <v>-50</v>
      </c>
      <c r="H551" s="0" t="n">
        <v>44</v>
      </c>
      <c r="I551" s="0" t="n">
        <v>46.1</v>
      </c>
      <c r="J551" s="0" t="n">
        <v>19.2</v>
      </c>
      <c r="K551" s="0" t="n">
        <v>0.97</v>
      </c>
      <c r="L551" s="0" t="n">
        <v>114.5</v>
      </c>
      <c r="M551" s="0" t="n">
        <v>3.6</v>
      </c>
      <c r="N551" s="0" t="n">
        <v>0.4</v>
      </c>
      <c r="O551" s="0" t="n">
        <v>0.08</v>
      </c>
      <c r="P551" s="0" t="n">
        <v>0.92</v>
      </c>
      <c r="Q551" s="0" t="n">
        <v>0.11</v>
      </c>
      <c r="R551" s="0" t="n">
        <v>0</v>
      </c>
      <c r="S551" s="0" t="n">
        <v>124.6</v>
      </c>
      <c r="T551" s="0" t="n">
        <v>1.4</v>
      </c>
      <c r="U551" s="0" t="n">
        <v>0.96</v>
      </c>
      <c r="V551" s="0" t="n">
        <v>0.04</v>
      </c>
      <c r="X551" s="3" t="n">
        <f aca="false">D551+(E551+(F551/60))/60</f>
        <v>6.68133888888889</v>
      </c>
      <c r="Y551" s="3" t="n">
        <f aca="false">X551*15</f>
        <v>100.220083333333</v>
      </c>
      <c r="Z551" s="3" t="n">
        <f aca="false">-(ABS(G551)+(H551+(I551/60))/60)</f>
        <v>-50.7461388888889</v>
      </c>
      <c r="AB551" s="0" t="n">
        <f aca="false">(Y551-$AI$1)*3600</f>
        <v>-739.958812500458</v>
      </c>
      <c r="AC551" s="0" t="n">
        <f aca="false">(Z551-$AJ$1)*3600</f>
        <v>900.27041666639</v>
      </c>
      <c r="AD551" s="0" t="n">
        <f aca="false">SQRT(AB551^2+AC551^2)</f>
        <v>1165.34366919024</v>
      </c>
      <c r="AE551" s="0" t="n">
        <f aca="false">(AD551*PI()/(3600*180))*$AF$2</f>
        <v>0.564974554017812</v>
      </c>
      <c r="AL551" s="0" t="n">
        <v>114.5</v>
      </c>
      <c r="AM551" s="0" t="n">
        <v>0.564974554017812</v>
      </c>
    </row>
    <row r="552" customFormat="false" ht="13.8" hidden="false" customHeight="false" outlineLevel="0" collapsed="false">
      <c r="A552" s="0" t="s">
        <v>391</v>
      </c>
      <c r="B552" s="0" t="s">
        <v>219</v>
      </c>
      <c r="C552" s="0" t="n">
        <v>3418.552</v>
      </c>
      <c r="D552" s="0" t="n">
        <v>6</v>
      </c>
      <c r="E552" s="0" t="n">
        <v>40</v>
      </c>
      <c r="F552" s="0" t="n">
        <v>52.82</v>
      </c>
      <c r="G552" s="0" t="n">
        <v>-50</v>
      </c>
      <c r="H552" s="0" t="n">
        <v>44</v>
      </c>
      <c r="I552" s="0" t="n">
        <v>46.1</v>
      </c>
      <c r="J552" s="0" t="n">
        <v>19.2</v>
      </c>
      <c r="K552" s="0" t="n">
        <v>0.97</v>
      </c>
      <c r="L552" s="0" t="n">
        <v>126.3</v>
      </c>
      <c r="M552" s="0" t="n">
        <v>1.5</v>
      </c>
      <c r="N552" s="0" t="n">
        <v>0.25</v>
      </c>
      <c r="O552" s="0" t="n">
        <v>0.05</v>
      </c>
      <c r="P552" s="0" t="n">
        <v>0.97</v>
      </c>
      <c r="Q552" s="0" t="n">
        <v>0.05</v>
      </c>
      <c r="X552" s="3" t="n">
        <f aca="false">D552+(E552+(F552/60))/60</f>
        <v>6.68133888888889</v>
      </c>
      <c r="Y552" s="3" t="n">
        <f aca="false">X552*15</f>
        <v>100.220083333333</v>
      </c>
      <c r="Z552" s="3" t="n">
        <f aca="false">-(ABS(G552)+(H552+(I552/60))/60)</f>
        <v>-50.7461388888889</v>
      </c>
      <c r="AB552" s="0" t="n">
        <f aca="false">(Y552-$AI$1)*3600</f>
        <v>-739.958812500458</v>
      </c>
      <c r="AC552" s="0" t="n">
        <f aca="false">(Z552-$AJ$1)*3600</f>
        <v>900.27041666639</v>
      </c>
      <c r="AD552" s="0" t="n">
        <f aca="false">SQRT(AB552^2+AC552^2)</f>
        <v>1165.34366919024</v>
      </c>
      <c r="AE552" s="0" t="n">
        <f aca="false">(AD552*PI()/(3600*180))*$AF$2</f>
        <v>0.564974554017812</v>
      </c>
      <c r="AL552" s="0" t="n">
        <v>126.3</v>
      </c>
      <c r="AM552" s="0" t="n">
        <v>0.564974554017812</v>
      </c>
    </row>
    <row r="553" customFormat="false" ht="13.8" hidden="false" customHeight="false" outlineLevel="0" collapsed="false">
      <c r="A553" s="0" t="s">
        <v>392</v>
      </c>
      <c r="B553" s="0" t="s">
        <v>219</v>
      </c>
      <c r="C553" s="0" t="n">
        <v>3093.531</v>
      </c>
      <c r="D553" s="0" t="n">
        <v>6</v>
      </c>
      <c r="E553" s="0" t="n">
        <v>40</v>
      </c>
      <c r="F553" s="0" t="n">
        <v>52.61</v>
      </c>
      <c r="G553" s="0" t="n">
        <v>-50</v>
      </c>
      <c r="H553" s="0" t="n">
        <v>46</v>
      </c>
      <c r="I553" s="0" t="n">
        <v>6.6</v>
      </c>
      <c r="J553" s="0" t="n">
        <v>18.78</v>
      </c>
      <c r="K553" s="0" t="n">
        <v>1.08</v>
      </c>
      <c r="L553" s="0" t="n">
        <v>150</v>
      </c>
      <c r="M553" s="0" t="n">
        <v>3.5</v>
      </c>
      <c r="N553" s="0" t="n">
        <v>0.25</v>
      </c>
      <c r="O553" s="0" t="n">
        <v>0.07</v>
      </c>
      <c r="P553" s="0" t="n">
        <v>1.02</v>
      </c>
      <c r="Q553" s="0" t="n">
        <v>0.05</v>
      </c>
      <c r="R553" s="0" t="n">
        <v>0</v>
      </c>
      <c r="X553" s="3" t="n">
        <f aca="false">D553+(E553+(F553/60))/60</f>
        <v>6.68128055555556</v>
      </c>
      <c r="Y553" s="3" t="n">
        <f aca="false">X553*15</f>
        <v>100.219208333333</v>
      </c>
      <c r="Z553" s="3" t="n">
        <f aca="false">-(ABS(G553)+(H553+(I553/60))/60)</f>
        <v>-50.7685</v>
      </c>
      <c r="AB553" s="0" t="n">
        <f aca="false">(Y553-$AI$1)*3600</f>
        <v>-743.108812500486</v>
      </c>
      <c r="AC553" s="0" t="n">
        <f aca="false">(Z553-$AJ$1)*3600</f>
        <v>819.77041666637</v>
      </c>
      <c r="AD553" s="0" t="n">
        <f aca="false">SQRT(AB553^2+AC553^2)</f>
        <v>1106.4511933462</v>
      </c>
      <c r="AE553" s="0" t="n">
        <f aca="false">(AD553*PI()/(3600*180))*$AF$2</f>
        <v>0.536422676014211</v>
      </c>
      <c r="AL553" s="0" t="n">
        <v>150</v>
      </c>
      <c r="AM553" s="0" t="n">
        <v>0.536422676014211</v>
      </c>
    </row>
    <row r="554" customFormat="false" ht="13.8" hidden="false" customHeight="false" outlineLevel="0" collapsed="false">
      <c r="A554" s="0" t="s">
        <v>393</v>
      </c>
      <c r="B554" s="0" t="s">
        <v>219</v>
      </c>
      <c r="C554" s="0" t="n">
        <v>3093.531</v>
      </c>
      <c r="D554" s="0" t="n">
        <v>6</v>
      </c>
      <c r="E554" s="0" t="n">
        <v>40</v>
      </c>
      <c r="F554" s="0" t="n">
        <v>57.6</v>
      </c>
      <c r="G554" s="0" t="n">
        <v>-50</v>
      </c>
      <c r="H554" s="0" t="n">
        <v>43</v>
      </c>
      <c r="I554" s="0" t="n">
        <v>25.9</v>
      </c>
      <c r="J554" s="0" t="n">
        <v>19.45</v>
      </c>
      <c r="K554" s="0" t="n">
        <v>1.17</v>
      </c>
      <c r="L554" s="0" t="n">
        <v>-0.2</v>
      </c>
      <c r="M554" s="0" t="n">
        <v>3.4</v>
      </c>
      <c r="N554" s="0" t="n">
        <v>0.4</v>
      </c>
      <c r="O554" s="0" t="n">
        <v>0.14</v>
      </c>
      <c r="P554" s="0" t="n">
        <v>0.66</v>
      </c>
      <c r="Q554" s="0" t="n">
        <v>0.35</v>
      </c>
      <c r="R554" s="0" t="n">
        <v>0</v>
      </c>
      <c r="S554" s="0" t="n">
        <v>3.7</v>
      </c>
      <c r="T554" s="0" t="n">
        <v>1.6</v>
      </c>
      <c r="U554" s="0" t="n">
        <v>0.93</v>
      </c>
      <c r="V554" s="0" t="n">
        <v>0.07</v>
      </c>
      <c r="X554" s="3" t="n">
        <f aca="false">D554+(E554+(F554/60))/60</f>
        <v>6.68266666666667</v>
      </c>
      <c r="Y554" s="3" t="n">
        <f aca="false">X554*15</f>
        <v>100.24</v>
      </c>
      <c r="Z554" s="3" t="n">
        <f aca="false">-(ABS(G554)+(H554+(I554/60))/60)</f>
        <v>-50.7238611111111</v>
      </c>
      <c r="AB554" s="0" t="n">
        <f aca="false">(Y554-$AI$1)*3600</f>
        <v>-668.258812500432</v>
      </c>
      <c r="AC554" s="0" t="n">
        <f aca="false">(Z554-$AJ$1)*3600</f>
        <v>980.470416666375</v>
      </c>
      <c r="AD554" s="0" t="n">
        <f aca="false">SQRT(AB554^2+AC554^2)</f>
        <v>1186.54628162682</v>
      </c>
      <c r="AE554" s="0" t="n">
        <f aca="false">(AD554*PI()/(3600*180))*$AF$2</f>
        <v>0.575253870602329</v>
      </c>
      <c r="AL554" s="0" t="n">
        <v>-0.2</v>
      </c>
      <c r="AM554" s="0" t="n">
        <v>0.575253870602329</v>
      </c>
    </row>
    <row r="555" customFormat="false" ht="13.8" hidden="false" customHeight="false" outlineLevel="0" collapsed="false">
      <c r="A555" s="0" t="s">
        <v>393</v>
      </c>
      <c r="B555" s="0" t="s">
        <v>219</v>
      </c>
      <c r="C555" s="0" t="n">
        <v>3418.552</v>
      </c>
      <c r="D555" s="0" t="n">
        <v>6</v>
      </c>
      <c r="E555" s="0" t="n">
        <v>40</v>
      </c>
      <c r="F555" s="0" t="n">
        <v>57.6</v>
      </c>
      <c r="G555" s="0" t="n">
        <v>-50</v>
      </c>
      <c r="H555" s="0" t="n">
        <v>43</v>
      </c>
      <c r="I555" s="0" t="n">
        <v>25.9</v>
      </c>
      <c r="J555" s="0" t="n">
        <v>19.45</v>
      </c>
      <c r="K555" s="0" t="n">
        <v>1.17</v>
      </c>
      <c r="L555" s="0" t="n">
        <v>4.7</v>
      </c>
      <c r="M555" s="0" t="n">
        <v>1.7</v>
      </c>
      <c r="N555" s="0" t="n">
        <v>0.43</v>
      </c>
      <c r="O555" s="0" t="n">
        <v>0.06</v>
      </c>
      <c r="P555" s="0" t="n">
        <v>0.94</v>
      </c>
      <c r="Q555" s="0" t="n">
        <v>0.07</v>
      </c>
      <c r="X555" s="3" t="n">
        <f aca="false">D555+(E555+(F555/60))/60</f>
        <v>6.68266666666667</v>
      </c>
      <c r="Y555" s="3" t="n">
        <f aca="false">X555*15</f>
        <v>100.24</v>
      </c>
      <c r="Z555" s="3" t="n">
        <f aca="false">-(ABS(G555)+(H555+(I555/60))/60)</f>
        <v>-50.7238611111111</v>
      </c>
      <c r="AB555" s="0" t="n">
        <f aca="false">(Y555-$AI$1)*3600</f>
        <v>-668.258812500432</v>
      </c>
      <c r="AC555" s="0" t="n">
        <f aca="false">(Z555-$AJ$1)*3600</f>
        <v>980.470416666375</v>
      </c>
      <c r="AD555" s="0" t="n">
        <f aca="false">SQRT(AB555^2+AC555^2)</f>
        <v>1186.54628162682</v>
      </c>
      <c r="AE555" s="0" t="n">
        <f aca="false">(AD555*PI()/(3600*180))*$AF$2</f>
        <v>0.575253870602329</v>
      </c>
      <c r="AL555" s="0" t="n">
        <v>4.7</v>
      </c>
      <c r="AM555" s="0" t="n">
        <v>0.575253870602329</v>
      </c>
    </row>
    <row r="556" customFormat="false" ht="13.8" hidden="false" customHeight="false" outlineLevel="0" collapsed="false">
      <c r="A556" s="0" t="s">
        <v>394</v>
      </c>
      <c r="B556" s="0" t="s">
        <v>219</v>
      </c>
      <c r="C556" s="0" t="n">
        <v>3093.531</v>
      </c>
      <c r="D556" s="0" t="n">
        <v>6</v>
      </c>
      <c r="E556" s="0" t="n">
        <v>40</v>
      </c>
      <c r="F556" s="0" t="n">
        <v>45.34</v>
      </c>
      <c r="G556" s="0" t="n">
        <v>-50</v>
      </c>
      <c r="H556" s="0" t="n">
        <v>51</v>
      </c>
      <c r="I556" s="0" t="n">
        <v>57.6</v>
      </c>
      <c r="J556" s="0" t="n">
        <v>19.16</v>
      </c>
      <c r="K556" s="0" t="n">
        <v>1.17</v>
      </c>
      <c r="L556" s="0" t="n">
        <v>29.4</v>
      </c>
      <c r="M556" s="0" t="n">
        <v>3.2</v>
      </c>
      <c r="N556" s="0" t="n">
        <v>0.4</v>
      </c>
      <c r="O556" s="0" t="n">
        <v>0.06</v>
      </c>
      <c r="P556" s="0" t="n">
        <v>0.88</v>
      </c>
      <c r="Q556" s="0" t="n">
        <v>0.09</v>
      </c>
      <c r="R556" s="0" t="n">
        <v>0</v>
      </c>
      <c r="S556" s="0" t="n">
        <v>32.3</v>
      </c>
      <c r="T556" s="0" t="n">
        <v>0.8</v>
      </c>
      <c r="U556" s="0" t="n">
        <v>0.91</v>
      </c>
      <c r="V556" s="0" t="n">
        <v>0.04</v>
      </c>
      <c r="X556" s="3" t="n">
        <f aca="false">D556+(E556+(F556/60))/60</f>
        <v>6.67926111111111</v>
      </c>
      <c r="Y556" s="3" t="n">
        <f aca="false">X556*15</f>
        <v>100.188916666667</v>
      </c>
      <c r="Z556" s="3" t="n">
        <f aca="false">-(ABS(G556)+(H556+(I556/60))/60)</f>
        <v>-50.866</v>
      </c>
      <c r="AB556" s="0" t="n">
        <f aca="false">(Y556-$AI$1)*3600</f>
        <v>-852.1588125005</v>
      </c>
      <c r="AC556" s="0" t="n">
        <f aca="false">(Z556-$AJ$1)*3600</f>
        <v>468.770416666382</v>
      </c>
      <c r="AD556" s="0" t="n">
        <f aca="false">SQRT(AB556^2+AC556^2)</f>
        <v>972.584364085623</v>
      </c>
      <c r="AE556" s="0" t="n">
        <f aca="false">(AD556*PI()/(3600*180))*$AF$2</f>
        <v>0.471522205741928</v>
      </c>
      <c r="AL556" s="0" t="n">
        <v>29.4</v>
      </c>
      <c r="AM556" s="0" t="n">
        <v>0.471522205741928</v>
      </c>
    </row>
    <row r="557" customFormat="false" ht="13.8" hidden="false" customHeight="false" outlineLevel="0" collapsed="false">
      <c r="A557" s="0" t="s">
        <v>394</v>
      </c>
      <c r="B557" s="0" t="s">
        <v>219</v>
      </c>
      <c r="C557" s="0" t="n">
        <v>3418.552</v>
      </c>
      <c r="D557" s="0" t="n">
        <v>6</v>
      </c>
      <c r="E557" s="0" t="n">
        <v>40</v>
      </c>
      <c r="F557" s="0" t="n">
        <v>45.34</v>
      </c>
      <c r="G557" s="0" t="n">
        <v>-50</v>
      </c>
      <c r="H557" s="0" t="n">
        <v>51</v>
      </c>
      <c r="I557" s="0" t="n">
        <v>57.6</v>
      </c>
      <c r="J557" s="0" t="n">
        <v>19.16</v>
      </c>
      <c r="K557" s="0" t="n">
        <v>1.17</v>
      </c>
      <c r="L557" s="0" t="n">
        <v>29</v>
      </c>
      <c r="M557" s="0" t="n">
        <v>1</v>
      </c>
      <c r="N557" s="0" t="n">
        <v>0.42</v>
      </c>
      <c r="O557" s="0" t="n">
        <v>0.03</v>
      </c>
      <c r="P557" s="0" t="n">
        <v>0.92</v>
      </c>
      <c r="Q557" s="0" t="n">
        <v>0.05</v>
      </c>
      <c r="X557" s="3" t="n">
        <f aca="false">D557+(E557+(F557/60))/60</f>
        <v>6.67926111111111</v>
      </c>
      <c r="Y557" s="3" t="n">
        <f aca="false">X557*15</f>
        <v>100.188916666667</v>
      </c>
      <c r="Z557" s="3" t="n">
        <f aca="false">-(ABS(G557)+(H557+(I557/60))/60)</f>
        <v>-50.866</v>
      </c>
      <c r="AB557" s="0" t="n">
        <f aca="false">(Y557-$AI$1)*3600</f>
        <v>-852.1588125005</v>
      </c>
      <c r="AC557" s="0" t="n">
        <f aca="false">(Z557-$AJ$1)*3600</f>
        <v>468.770416666382</v>
      </c>
      <c r="AD557" s="0" t="n">
        <f aca="false">SQRT(AB557^2+AC557^2)</f>
        <v>972.584364085623</v>
      </c>
      <c r="AE557" s="0" t="n">
        <f aca="false">(AD557*PI()/(3600*180))*$AF$2</f>
        <v>0.471522205741928</v>
      </c>
      <c r="AL557" s="0" t="n">
        <v>29</v>
      </c>
      <c r="AM557" s="0" t="n">
        <v>0.471522205741928</v>
      </c>
    </row>
    <row r="558" customFormat="false" ht="13.8" hidden="false" customHeight="false" outlineLevel="0" collapsed="false">
      <c r="A558" s="0" t="s">
        <v>394</v>
      </c>
      <c r="B558" s="0" t="s">
        <v>30</v>
      </c>
      <c r="C558" s="0" t="n">
        <v>4554.518</v>
      </c>
      <c r="D558" s="0" t="n">
        <v>6</v>
      </c>
      <c r="E558" s="0" t="n">
        <v>40</v>
      </c>
      <c r="F558" s="0" t="n">
        <v>45.34</v>
      </c>
      <c r="G558" s="0" t="n">
        <v>-50</v>
      </c>
      <c r="H558" s="0" t="n">
        <v>51</v>
      </c>
      <c r="I558" s="0" t="n">
        <v>57.6</v>
      </c>
      <c r="J558" s="0" t="n">
        <v>19.16</v>
      </c>
      <c r="K558" s="0" t="n">
        <v>1.17</v>
      </c>
      <c r="L558" s="0" t="n">
        <v>45</v>
      </c>
      <c r="M558" s="0" t="n">
        <v>1.9</v>
      </c>
      <c r="N558" s="0" t="n">
        <v>0.34</v>
      </c>
      <c r="O558" s="0" t="n">
        <v>0.12</v>
      </c>
      <c r="P558" s="0" t="n">
        <v>0.94</v>
      </c>
      <c r="Q558" s="0" t="n">
        <v>0.12</v>
      </c>
      <c r="X558" s="3" t="n">
        <f aca="false">D558+(E558+(F558/60))/60</f>
        <v>6.67926111111111</v>
      </c>
      <c r="Y558" s="3" t="n">
        <f aca="false">X558*15</f>
        <v>100.188916666667</v>
      </c>
      <c r="Z558" s="3" t="n">
        <f aca="false">-(ABS(G558)+(H558+(I558/60))/60)</f>
        <v>-50.866</v>
      </c>
      <c r="AB558" s="0" t="n">
        <f aca="false">(Y558-$AI$1)*3600</f>
        <v>-852.1588125005</v>
      </c>
      <c r="AC558" s="0" t="n">
        <f aca="false">(Z558-$AJ$1)*3600</f>
        <v>468.770416666382</v>
      </c>
      <c r="AD558" s="0" t="n">
        <f aca="false">SQRT(AB558^2+AC558^2)</f>
        <v>972.584364085623</v>
      </c>
      <c r="AE558" s="0" t="n">
        <f aca="false">(AD558*PI()/(3600*180))*$AF$2</f>
        <v>0.471522205741928</v>
      </c>
      <c r="AL558" s="0" t="n">
        <v>45</v>
      </c>
      <c r="AM558" s="0" t="n">
        <v>0.471522205741928</v>
      </c>
    </row>
    <row r="559" customFormat="false" ht="13.8" hidden="false" customHeight="false" outlineLevel="0" collapsed="false">
      <c r="A559" s="0" t="s">
        <v>395</v>
      </c>
      <c r="B559" s="0" t="s">
        <v>219</v>
      </c>
      <c r="C559" s="0" t="n">
        <v>3093.531</v>
      </c>
      <c r="D559" s="0" t="n">
        <v>6</v>
      </c>
      <c r="E559" s="0" t="n">
        <v>40</v>
      </c>
      <c r="F559" s="0" t="n">
        <v>38.28</v>
      </c>
      <c r="G559" s="0" t="n">
        <v>-50</v>
      </c>
      <c r="H559" s="0" t="n">
        <v>53</v>
      </c>
      <c r="I559" s="0" t="n">
        <v>19.5</v>
      </c>
      <c r="J559" s="0" t="n">
        <v>19.16</v>
      </c>
      <c r="K559" s="0" t="n">
        <v>1.11</v>
      </c>
      <c r="L559" s="0" t="n">
        <v>228.3</v>
      </c>
      <c r="M559" s="0" t="n">
        <v>3.3</v>
      </c>
      <c r="N559" s="0" t="n">
        <v>0.38</v>
      </c>
      <c r="O559" s="0" t="n">
        <v>0.05</v>
      </c>
      <c r="P559" s="0" t="n">
        <v>0.37</v>
      </c>
      <c r="Q559" s="0" t="n">
        <v>0.12</v>
      </c>
      <c r="R559" s="0" t="n">
        <v>1</v>
      </c>
      <c r="S559" s="0" t="n">
        <v>226.9</v>
      </c>
      <c r="T559" s="0" t="n">
        <v>0.9</v>
      </c>
      <c r="U559" s="0" t="n">
        <v>0.45</v>
      </c>
      <c r="V559" s="0" t="n">
        <v>0.05</v>
      </c>
      <c r="X559" s="3" t="n">
        <f aca="false">D559+(E559+(F559/60))/60</f>
        <v>6.6773</v>
      </c>
      <c r="Y559" s="3" t="n">
        <f aca="false">X559*15</f>
        <v>100.1595</v>
      </c>
      <c r="Z559" s="3" t="n">
        <f aca="false">-(ABS(G559)+(H559+(I559/60))/60)</f>
        <v>-50.88875</v>
      </c>
      <c r="AB559" s="0" t="n">
        <f aca="false">(Y559-$AI$1)*3600</f>
        <v>-958.058812500485</v>
      </c>
      <c r="AC559" s="0" t="n">
        <f aca="false">(Z559-$AJ$1)*3600</f>
        <v>386.870416666375</v>
      </c>
      <c r="AD559" s="0" t="n">
        <f aca="false">SQRT(AB559^2+AC559^2)</f>
        <v>1033.22088998503</v>
      </c>
      <c r="AE559" s="0" t="n">
        <f aca="false">(AD559*PI()/(3600*180))*$AF$2</f>
        <v>0.500919623072913</v>
      </c>
      <c r="AL559" s="0" t="n">
        <v>228.3</v>
      </c>
      <c r="AM559" s="0" t="n">
        <v>0.500919623072913</v>
      </c>
    </row>
    <row r="560" customFormat="false" ht="13.8" hidden="false" customHeight="false" outlineLevel="0" collapsed="false">
      <c r="A560" s="0" t="s">
        <v>395</v>
      </c>
      <c r="B560" s="0" t="s">
        <v>219</v>
      </c>
      <c r="C560" s="0" t="n">
        <v>3418.552</v>
      </c>
      <c r="D560" s="0" t="n">
        <v>6</v>
      </c>
      <c r="E560" s="0" t="n">
        <v>40</v>
      </c>
      <c r="F560" s="0" t="n">
        <v>38.28</v>
      </c>
      <c r="G560" s="0" t="n">
        <v>-50</v>
      </c>
      <c r="H560" s="0" t="n">
        <v>53</v>
      </c>
      <c r="I560" s="0" t="n">
        <v>19.5</v>
      </c>
      <c r="J560" s="0" t="n">
        <v>19.16</v>
      </c>
      <c r="K560" s="0" t="n">
        <v>1.11</v>
      </c>
      <c r="L560" s="0" t="n">
        <v>226.6</v>
      </c>
      <c r="M560" s="0" t="n">
        <v>0.9</v>
      </c>
      <c r="N560" s="0" t="n">
        <v>0.39</v>
      </c>
      <c r="O560" s="0" t="n">
        <v>0.03</v>
      </c>
      <c r="P560" s="0" t="n">
        <v>0.47</v>
      </c>
      <c r="Q560" s="0" t="n">
        <v>0.07</v>
      </c>
      <c r="X560" s="3" t="n">
        <f aca="false">D560+(E560+(F560/60))/60</f>
        <v>6.6773</v>
      </c>
      <c r="Y560" s="3" t="n">
        <f aca="false">X560*15</f>
        <v>100.1595</v>
      </c>
      <c r="Z560" s="3" t="n">
        <f aca="false">-(ABS(G560)+(H560+(I560/60))/60)</f>
        <v>-50.88875</v>
      </c>
      <c r="AB560" s="0" t="n">
        <f aca="false">(Y560-$AI$1)*3600</f>
        <v>-958.058812500485</v>
      </c>
      <c r="AC560" s="0" t="n">
        <f aca="false">(Z560-$AJ$1)*3600</f>
        <v>386.870416666375</v>
      </c>
      <c r="AD560" s="0" t="n">
        <f aca="false">SQRT(AB560^2+AC560^2)</f>
        <v>1033.22088998503</v>
      </c>
      <c r="AE560" s="0" t="n">
        <f aca="false">(AD560*PI()/(3600*180))*$AF$2</f>
        <v>0.500919623072913</v>
      </c>
      <c r="AL560" s="0" t="n">
        <v>226.6</v>
      </c>
      <c r="AM560" s="0" t="n">
        <v>0.500919623072913</v>
      </c>
    </row>
    <row r="561" customFormat="false" ht="13.8" hidden="false" customHeight="false" outlineLevel="0" collapsed="false">
      <c r="A561" s="0" t="s">
        <v>395</v>
      </c>
      <c r="B561" s="0" t="s">
        <v>30</v>
      </c>
      <c r="C561" s="0" t="n">
        <v>4554.518</v>
      </c>
      <c r="D561" s="0" t="n">
        <v>6</v>
      </c>
      <c r="E561" s="0" t="n">
        <v>40</v>
      </c>
      <c r="F561" s="0" t="n">
        <v>38.28</v>
      </c>
      <c r="G561" s="0" t="n">
        <v>-50</v>
      </c>
      <c r="H561" s="0" t="n">
        <v>53</v>
      </c>
      <c r="I561" s="0" t="n">
        <v>19.5</v>
      </c>
      <c r="J561" s="0" t="n">
        <v>19.16</v>
      </c>
      <c r="K561" s="0" t="n">
        <v>1.11</v>
      </c>
      <c r="L561" s="0" t="n">
        <v>228.8</v>
      </c>
      <c r="M561" s="0" t="n">
        <v>2.9</v>
      </c>
      <c r="N561" s="0" t="n">
        <v>0.42</v>
      </c>
      <c r="O561" s="0" t="n">
        <v>0.1</v>
      </c>
      <c r="P561" s="0" t="n">
        <v>0.54</v>
      </c>
      <c r="Q561" s="0" t="n">
        <v>0.17</v>
      </c>
      <c r="X561" s="3" t="n">
        <f aca="false">D561+(E561+(F561/60))/60</f>
        <v>6.6773</v>
      </c>
      <c r="Y561" s="3" t="n">
        <f aca="false">X561*15</f>
        <v>100.1595</v>
      </c>
      <c r="Z561" s="3" t="n">
        <f aca="false">-(ABS(G561)+(H561+(I561/60))/60)</f>
        <v>-50.88875</v>
      </c>
      <c r="AB561" s="0" t="n">
        <f aca="false">(Y561-$AI$1)*3600</f>
        <v>-958.058812500485</v>
      </c>
      <c r="AC561" s="0" t="n">
        <f aca="false">(Z561-$AJ$1)*3600</f>
        <v>386.870416666375</v>
      </c>
      <c r="AD561" s="0" t="n">
        <f aca="false">SQRT(AB561^2+AC561^2)</f>
        <v>1033.22088998503</v>
      </c>
      <c r="AE561" s="0" t="n">
        <f aca="false">(AD561*PI()/(3600*180))*$AF$2</f>
        <v>0.500919623072913</v>
      </c>
      <c r="AL561" s="0" t="n">
        <v>228.8</v>
      </c>
      <c r="AM561" s="0" t="n">
        <v>0.500919623072913</v>
      </c>
    </row>
    <row r="562" customFormat="false" ht="13.8" hidden="false" customHeight="false" outlineLevel="0" collapsed="false">
      <c r="A562" s="0" t="s">
        <v>396</v>
      </c>
      <c r="B562" s="0" t="s">
        <v>219</v>
      </c>
      <c r="C562" s="0" t="n">
        <v>3093.531</v>
      </c>
      <c r="D562" s="0" t="n">
        <v>6</v>
      </c>
      <c r="E562" s="0" t="n">
        <v>40</v>
      </c>
      <c r="F562" s="0" t="n">
        <v>40.22</v>
      </c>
      <c r="G562" s="0" t="n">
        <v>-50</v>
      </c>
      <c r="H562" s="0" t="n">
        <v>52</v>
      </c>
      <c r="I562" s="0" t="n">
        <v>20.6</v>
      </c>
      <c r="J562" s="0" t="n">
        <v>18.82</v>
      </c>
      <c r="K562" s="0" t="n">
        <v>1.17</v>
      </c>
      <c r="L562" s="0" t="n">
        <v>210.5</v>
      </c>
      <c r="M562" s="0" t="n">
        <v>2.6</v>
      </c>
      <c r="N562" s="0" t="n">
        <v>0.38</v>
      </c>
      <c r="O562" s="0" t="n">
        <v>0.05</v>
      </c>
      <c r="P562" s="0" t="n">
        <v>0.27</v>
      </c>
      <c r="Q562" s="0" t="n">
        <v>0.11</v>
      </c>
      <c r="R562" s="0" t="n">
        <v>1</v>
      </c>
      <c r="S562" s="0" t="n">
        <v>211</v>
      </c>
      <c r="T562" s="0" t="n">
        <v>0.9</v>
      </c>
      <c r="U562" s="0" t="n">
        <v>0.33</v>
      </c>
      <c r="V562" s="0" t="n">
        <v>0.05</v>
      </c>
      <c r="X562" s="3" t="n">
        <f aca="false">D562+(E562+(F562/60))/60</f>
        <v>6.67783888888889</v>
      </c>
      <c r="Y562" s="3" t="n">
        <f aca="false">X562*15</f>
        <v>100.167583333333</v>
      </c>
      <c r="Z562" s="3" t="n">
        <f aca="false">-(ABS(G562)+(H562+(I562/60))/60)</f>
        <v>-50.8723888888889</v>
      </c>
      <c r="AB562" s="0" t="n">
        <f aca="false">(Y562-$AI$1)*3600</f>
        <v>-928.95881250044</v>
      </c>
      <c r="AC562" s="0" t="n">
        <f aca="false">(Z562-$AJ$1)*3600</f>
        <v>445.770416666369</v>
      </c>
      <c r="AD562" s="0" t="n">
        <f aca="false">SQRT(AB562^2+AC562^2)</f>
        <v>1030.37650385533</v>
      </c>
      <c r="AE562" s="0" t="n">
        <f aca="false">(AD562*PI()/(3600*180))*$AF$2</f>
        <v>0.499540625762877</v>
      </c>
      <c r="AL562" s="0" t="n">
        <v>210.5</v>
      </c>
      <c r="AM562" s="0" t="n">
        <v>0.499540625762877</v>
      </c>
    </row>
    <row r="563" customFormat="false" ht="13.8" hidden="false" customHeight="false" outlineLevel="0" collapsed="false">
      <c r="A563" s="0" t="s">
        <v>396</v>
      </c>
      <c r="B563" s="0" t="s">
        <v>219</v>
      </c>
      <c r="C563" s="0" t="n">
        <v>3418.552</v>
      </c>
      <c r="D563" s="0" t="n">
        <v>6</v>
      </c>
      <c r="E563" s="0" t="n">
        <v>40</v>
      </c>
      <c r="F563" s="0" t="n">
        <v>40.22</v>
      </c>
      <c r="G563" s="0" t="n">
        <v>-50</v>
      </c>
      <c r="H563" s="0" t="n">
        <v>52</v>
      </c>
      <c r="I563" s="0" t="n">
        <v>20.6</v>
      </c>
      <c r="J563" s="0" t="n">
        <v>18.82</v>
      </c>
      <c r="K563" s="0" t="n">
        <v>1.17</v>
      </c>
      <c r="L563" s="0" t="n">
        <v>211.1</v>
      </c>
      <c r="M563" s="0" t="n">
        <v>1</v>
      </c>
      <c r="N563" s="0" t="n">
        <v>0.37</v>
      </c>
      <c r="O563" s="0" t="n">
        <v>0.02</v>
      </c>
      <c r="P563" s="0" t="n">
        <v>0.34</v>
      </c>
      <c r="Q563" s="0" t="n">
        <v>0.06</v>
      </c>
      <c r="X563" s="3" t="n">
        <f aca="false">D563+(E563+(F563/60))/60</f>
        <v>6.67783888888889</v>
      </c>
      <c r="Y563" s="3" t="n">
        <f aca="false">X563*15</f>
        <v>100.167583333333</v>
      </c>
      <c r="Z563" s="3" t="n">
        <f aca="false">-(ABS(G563)+(H563+(I563/60))/60)</f>
        <v>-50.8723888888889</v>
      </c>
      <c r="AB563" s="0" t="n">
        <f aca="false">(Y563-$AI$1)*3600</f>
        <v>-928.95881250044</v>
      </c>
      <c r="AC563" s="0" t="n">
        <f aca="false">(Z563-$AJ$1)*3600</f>
        <v>445.770416666369</v>
      </c>
      <c r="AD563" s="0" t="n">
        <f aca="false">SQRT(AB563^2+AC563^2)</f>
        <v>1030.37650385533</v>
      </c>
      <c r="AE563" s="0" t="n">
        <f aca="false">(AD563*PI()/(3600*180))*$AF$2</f>
        <v>0.499540625762877</v>
      </c>
      <c r="AL563" s="0" t="n">
        <v>211.1</v>
      </c>
      <c r="AM563" s="0" t="n">
        <v>0.499540625762877</v>
      </c>
    </row>
    <row r="564" customFormat="false" ht="13.8" hidden="false" customHeight="false" outlineLevel="0" collapsed="false">
      <c r="A564" s="0" t="s">
        <v>397</v>
      </c>
      <c r="B564" s="0" t="s">
        <v>288</v>
      </c>
      <c r="C564" s="0" t="n">
        <v>3409.65</v>
      </c>
      <c r="D564" s="0" t="n">
        <v>6</v>
      </c>
      <c r="E564" s="0" t="n">
        <v>40</v>
      </c>
      <c r="F564" s="0" t="n">
        <v>59.6</v>
      </c>
      <c r="G564" s="0" t="n">
        <v>-51</v>
      </c>
      <c r="H564" s="0" t="n">
        <v>6</v>
      </c>
      <c r="I564" s="0" t="n">
        <v>27.9</v>
      </c>
      <c r="J564" s="0" t="n">
        <v>20.47</v>
      </c>
      <c r="K564" s="0" t="n">
        <v>0.76</v>
      </c>
      <c r="L564" s="0" t="n">
        <v>214.9</v>
      </c>
      <c r="M564" s="0" t="n">
        <v>3.9</v>
      </c>
      <c r="N564" s="0" t="n">
        <v>0.34</v>
      </c>
      <c r="O564" s="0" t="n">
        <v>0.06</v>
      </c>
      <c r="P564" s="0" t="n">
        <v>0.68</v>
      </c>
      <c r="Q564" s="0" t="n">
        <v>0.1</v>
      </c>
      <c r="R564" s="0" t="n">
        <v>0.937</v>
      </c>
      <c r="X564" s="3" t="n">
        <f aca="false">D564+(E564+(F564/60))/60</f>
        <v>6.68322222222222</v>
      </c>
      <c r="Y564" s="3" t="n">
        <f aca="false">X564*15</f>
        <v>100.248333333333</v>
      </c>
      <c r="Z564" s="3" t="n">
        <f aca="false">-(ABS(G564)+(H564+(I564/60))/60)</f>
        <v>-51.10775</v>
      </c>
      <c r="AB564" s="0" t="n">
        <f aca="false">(Y564-$AI$1)*3600</f>
        <v>-638.25881250051</v>
      </c>
      <c r="AC564" s="0" t="n">
        <f aca="false">(Z564-$AJ$1)*3600</f>
        <v>-401.52958333363</v>
      </c>
      <c r="AD564" s="0" t="n">
        <f aca="false">SQRT(AB564^2+AC564^2)</f>
        <v>754.055911737743</v>
      </c>
      <c r="AE564" s="0" t="n">
        <f aca="false">(AD564*PI()/(3600*180))*$AF$2</f>
        <v>0.365576622331983</v>
      </c>
      <c r="AL564" s="0" t="n">
        <v>214.9</v>
      </c>
      <c r="AM564" s="0" t="n">
        <v>0.365576622331983</v>
      </c>
    </row>
    <row r="565" customFormat="false" ht="13.8" hidden="false" customHeight="false" outlineLevel="0" collapsed="false">
      <c r="A565" s="0" t="s">
        <v>398</v>
      </c>
      <c r="B565" s="0" t="s">
        <v>288</v>
      </c>
      <c r="C565" s="0" t="n">
        <v>3409.65</v>
      </c>
      <c r="D565" s="0" t="n">
        <v>6</v>
      </c>
      <c r="E565" s="0" t="n">
        <v>41</v>
      </c>
      <c r="F565" s="0" t="n">
        <v>18.22</v>
      </c>
      <c r="G565" s="0" t="n">
        <v>-51</v>
      </c>
      <c r="H565" s="0" t="n">
        <v>11</v>
      </c>
      <c r="I565" s="0" t="n">
        <v>51.2</v>
      </c>
      <c r="J565" s="0" t="n">
        <v>20.12</v>
      </c>
      <c r="K565" s="0" t="n">
        <v>1.01</v>
      </c>
      <c r="L565" s="0" t="n">
        <v>132.7</v>
      </c>
      <c r="M565" s="0" t="n">
        <v>1.6</v>
      </c>
      <c r="N565" s="0" t="n">
        <v>0.26</v>
      </c>
      <c r="O565" s="0" t="n">
        <v>0.04</v>
      </c>
      <c r="P565" s="0" t="n">
        <v>0.88</v>
      </c>
      <c r="Q565" s="0" t="n">
        <v>0.05</v>
      </c>
      <c r="R565" s="0" t="n">
        <v>0</v>
      </c>
      <c r="X565" s="3" t="n">
        <f aca="false">D565+(E565+(F565/60))/60</f>
        <v>6.68839444444444</v>
      </c>
      <c r="Y565" s="3" t="n">
        <f aca="false">X565*15</f>
        <v>100.325916666667</v>
      </c>
      <c r="Z565" s="3" t="n">
        <f aca="false">-(ABS(G565)+(H565+(I565/60))/60)</f>
        <v>-51.1975555555556</v>
      </c>
      <c r="AB565" s="0" t="n">
        <f aca="false">(Y565-$AI$1)*3600</f>
        <v>-358.958812500447</v>
      </c>
      <c r="AC565" s="0" t="n">
        <f aca="false">(Z565-$AJ$1)*3600</f>
        <v>-724.82958333361</v>
      </c>
      <c r="AD565" s="0" t="n">
        <f aca="false">SQRT(AB565^2+AC565^2)</f>
        <v>808.844455966229</v>
      </c>
      <c r="AE565" s="0" t="n">
        <f aca="false">(AD565*PI()/(3600*180))*$AF$2</f>
        <v>0.392138858142028</v>
      </c>
      <c r="AL565" s="0" t="n">
        <v>132.7</v>
      </c>
      <c r="AM565" s="0" t="n">
        <v>0.392138858142028</v>
      </c>
    </row>
    <row r="566" customFormat="false" ht="13.8" hidden="false" customHeight="false" outlineLevel="0" collapsed="false">
      <c r="A566" s="0" t="s">
        <v>399</v>
      </c>
      <c r="B566" s="0" t="s">
        <v>288</v>
      </c>
      <c r="C566" s="0" t="n">
        <v>3409.65</v>
      </c>
      <c r="D566" s="0" t="n">
        <v>6</v>
      </c>
      <c r="E566" s="0" t="n">
        <v>41</v>
      </c>
      <c r="F566" s="0" t="n">
        <v>4.05</v>
      </c>
      <c r="G566" s="0" t="n">
        <v>-51</v>
      </c>
      <c r="H566" s="0" t="n">
        <v>10</v>
      </c>
      <c r="I566" s="0" t="n">
        <v>12.7</v>
      </c>
      <c r="J566" s="0" t="n">
        <v>20.14</v>
      </c>
      <c r="K566" s="0" t="n">
        <v>1.11</v>
      </c>
      <c r="L566" s="0" t="n">
        <v>231.4</v>
      </c>
      <c r="M566" s="0" t="n">
        <v>1.1</v>
      </c>
      <c r="N566" s="0" t="n">
        <v>0.38</v>
      </c>
      <c r="O566" s="0" t="n">
        <v>0.02</v>
      </c>
      <c r="P566" s="0" t="n">
        <v>0.42</v>
      </c>
      <c r="Q566" s="0" t="n">
        <v>0.05</v>
      </c>
      <c r="R566" s="0" t="n">
        <v>1</v>
      </c>
      <c r="X566" s="3" t="n">
        <f aca="false">D566+(E566+(F566/60))/60</f>
        <v>6.68445833333333</v>
      </c>
      <c r="Y566" s="3" t="n">
        <f aca="false">X566*15</f>
        <v>100.266875</v>
      </c>
      <c r="Z566" s="3" t="n">
        <f aca="false">-(ABS(G566)+(H566+(I566/60))/60)</f>
        <v>-51.1701944444445</v>
      </c>
      <c r="AB566" s="0" t="n">
        <f aca="false">(Y566-$AI$1)*3600</f>
        <v>-571.508812500468</v>
      </c>
      <c r="AC566" s="0" t="n">
        <f aca="false">(Z566-$AJ$1)*3600</f>
        <v>-626.329583333632</v>
      </c>
      <c r="AD566" s="0" t="n">
        <f aca="false">SQRT(AB566^2+AC566^2)</f>
        <v>847.886236310377</v>
      </c>
      <c r="AE566" s="0" t="n">
        <f aca="false">(AD566*PI()/(3600*180))*$AF$2</f>
        <v>0.411066847387744</v>
      </c>
      <c r="AL566" s="0" t="n">
        <v>231.4</v>
      </c>
      <c r="AM566" s="0" t="n">
        <v>0.411066847387744</v>
      </c>
    </row>
    <row r="567" customFormat="false" ht="13.8" hidden="false" customHeight="false" outlineLevel="0" collapsed="false">
      <c r="A567" s="0" t="s">
        <v>400</v>
      </c>
      <c r="B567" s="0" t="s">
        <v>288</v>
      </c>
      <c r="C567" s="0" t="n">
        <v>3409.65</v>
      </c>
      <c r="D567" s="0" t="n">
        <v>6</v>
      </c>
      <c r="E567" s="0" t="n">
        <v>40</v>
      </c>
      <c r="F567" s="0" t="n">
        <v>3.22</v>
      </c>
      <c r="G567" s="0" t="n">
        <v>-51</v>
      </c>
      <c r="H567" s="0" t="n">
        <v>9</v>
      </c>
      <c r="I567" s="0" t="n">
        <v>58</v>
      </c>
      <c r="J567" s="0" t="n">
        <v>19.15</v>
      </c>
      <c r="K567" s="0" t="n">
        <v>1.25</v>
      </c>
      <c r="L567" s="0" t="n">
        <v>48.6</v>
      </c>
      <c r="M567" s="0" t="n">
        <v>2</v>
      </c>
      <c r="N567" s="0" t="n">
        <v>0.35</v>
      </c>
      <c r="O567" s="0" t="n">
        <v>0.03</v>
      </c>
      <c r="P567" s="0" t="n">
        <v>1</v>
      </c>
      <c r="Q567" s="0" t="n">
        <v>0.03</v>
      </c>
      <c r="R567" s="0" t="n">
        <v>0</v>
      </c>
      <c r="X567" s="3" t="n">
        <f aca="false">D567+(E567+(F567/60))/60</f>
        <v>6.66756111111111</v>
      </c>
      <c r="Y567" s="3" t="n">
        <f aca="false">X567*15</f>
        <v>100.013416666667</v>
      </c>
      <c r="Z567" s="3" t="n">
        <f aca="false">-(ABS(G567)+(H567+(I567/60))/60)</f>
        <v>-51.1661111111111</v>
      </c>
      <c r="AB567" s="0" t="n">
        <f aca="false">(Y567-$AI$1)*3600</f>
        <v>-1483.9588125005</v>
      </c>
      <c r="AC567" s="0" t="n">
        <f aca="false">(Z567-$AJ$1)*3600</f>
        <v>-611.62958333363</v>
      </c>
      <c r="AD567" s="0" t="n">
        <f aca="false">SQRT(AB567^2+AC567^2)</f>
        <v>1605.06214970223</v>
      </c>
      <c r="AE567" s="0" t="n">
        <f aca="false">(AD567*PI()/(3600*180))*$AF$2</f>
        <v>0.778156089206725</v>
      </c>
      <c r="AL567" s="0" t="n">
        <v>48.6</v>
      </c>
      <c r="AM567" s="0" t="n">
        <v>0.778156089206725</v>
      </c>
    </row>
    <row r="568" customFormat="false" ht="13.8" hidden="false" customHeight="false" outlineLevel="0" collapsed="false">
      <c r="A568" s="0" t="s">
        <v>401</v>
      </c>
      <c r="B568" s="0" t="s">
        <v>288</v>
      </c>
      <c r="C568" s="0" t="n">
        <v>3409.65</v>
      </c>
      <c r="D568" s="0" t="n">
        <v>6</v>
      </c>
      <c r="E568" s="0" t="n">
        <v>40</v>
      </c>
      <c r="F568" s="0" t="n">
        <v>10.45</v>
      </c>
      <c r="G568" s="0" t="n">
        <v>-51</v>
      </c>
      <c r="H568" s="0" t="n">
        <v>12</v>
      </c>
      <c r="I568" s="0" t="n">
        <v>11.4</v>
      </c>
      <c r="J568" s="0" t="n">
        <v>19.93</v>
      </c>
      <c r="K568" s="0" t="n">
        <v>1.21</v>
      </c>
      <c r="L568" s="0" t="n">
        <v>98.8</v>
      </c>
      <c r="M568" s="0" t="n">
        <v>1.9</v>
      </c>
      <c r="N568" s="0" t="n">
        <v>0.4</v>
      </c>
      <c r="O568" s="0" t="n">
        <v>0.03</v>
      </c>
      <c r="P568" s="0" t="n">
        <v>0.95</v>
      </c>
      <c r="Q568" s="0" t="n">
        <v>0.04</v>
      </c>
      <c r="R568" s="0" t="n">
        <v>0</v>
      </c>
      <c r="X568" s="3" t="n">
        <f aca="false">D568+(E568+(F568/60))/60</f>
        <v>6.66956944444445</v>
      </c>
      <c r="Y568" s="3" t="n">
        <f aca="false">X568*15</f>
        <v>100.043541666667</v>
      </c>
      <c r="Z568" s="3" t="n">
        <f aca="false">-(ABS(G568)+(H568+(I568/60))/60)</f>
        <v>-51.2031666666667</v>
      </c>
      <c r="AB568" s="0" t="n">
        <f aca="false">(Y568-$AI$1)*3600</f>
        <v>-1375.50881250045</v>
      </c>
      <c r="AC568" s="0" t="n">
        <f aca="false">(Z568-$AJ$1)*3600</f>
        <v>-745.029583333624</v>
      </c>
      <c r="AD568" s="0" t="n">
        <f aca="false">SQRT(AB568^2+AC568^2)</f>
        <v>1564.31888478938</v>
      </c>
      <c r="AE568" s="0" t="n">
        <f aca="false">(AD568*PI()/(3600*180))*$AF$2</f>
        <v>0.758403196963902</v>
      </c>
      <c r="AL568" s="0" t="n">
        <v>98.8</v>
      </c>
      <c r="AM568" s="0" t="n">
        <v>0.758403196963902</v>
      </c>
    </row>
    <row r="569" customFormat="false" ht="13.8" hidden="false" customHeight="false" outlineLevel="0" collapsed="false">
      <c r="A569" s="0" t="s">
        <v>402</v>
      </c>
      <c r="B569" s="0" t="s">
        <v>288</v>
      </c>
      <c r="C569" s="0" t="n">
        <v>3409.65</v>
      </c>
      <c r="D569" s="0" t="n">
        <v>6</v>
      </c>
      <c r="E569" s="0" t="n">
        <v>39</v>
      </c>
      <c r="F569" s="0" t="n">
        <v>51.53</v>
      </c>
      <c r="G569" s="0" t="n">
        <v>-51</v>
      </c>
      <c r="H569" s="0" t="n">
        <v>13</v>
      </c>
      <c r="I569" s="0" t="n">
        <v>7.3</v>
      </c>
      <c r="J569" s="0" t="n">
        <v>20.09</v>
      </c>
      <c r="K569" s="0" t="n">
        <v>0.82</v>
      </c>
      <c r="L569" s="0" t="n">
        <v>65.1</v>
      </c>
      <c r="M569" s="0" t="n">
        <v>1.1</v>
      </c>
      <c r="N569" s="0" t="n">
        <v>0.34</v>
      </c>
      <c r="O569" s="0" t="n">
        <v>0.03</v>
      </c>
      <c r="P569" s="0" t="n">
        <v>0.74</v>
      </c>
      <c r="Q569" s="0" t="n">
        <v>0.05</v>
      </c>
      <c r="R569" s="0" t="n">
        <v>0</v>
      </c>
      <c r="X569" s="3" t="n">
        <f aca="false">D569+(E569+(F569/60))/60</f>
        <v>6.66431388888889</v>
      </c>
      <c r="Y569" s="3" t="n">
        <f aca="false">X569*15</f>
        <v>99.9647083333333</v>
      </c>
      <c r="Z569" s="3" t="n">
        <f aca="false">-(ABS(G569)+(H569+(I569/60))/60)</f>
        <v>-51.2186944444444</v>
      </c>
      <c r="AB569" s="0" t="n">
        <f aca="false">(Y569-$AI$1)*3600</f>
        <v>-1659.30881250046</v>
      </c>
      <c r="AC569" s="0" t="n">
        <f aca="false">(Z569-$AJ$1)*3600</f>
        <v>-800.929583333621</v>
      </c>
      <c r="AD569" s="0" t="n">
        <f aca="false">SQRT(AB569^2+AC569^2)</f>
        <v>1842.49665744627</v>
      </c>
      <c r="AE569" s="0" t="n">
        <f aca="false">(AD569*PI()/(3600*180))*$AF$2</f>
        <v>0.89326758692854</v>
      </c>
      <c r="AL569" s="0" t="n">
        <v>65.1</v>
      </c>
      <c r="AM569" s="0" t="n">
        <v>0.89326758692854</v>
      </c>
    </row>
    <row r="570" customFormat="false" ht="13.8" hidden="false" customHeight="false" outlineLevel="0" collapsed="false">
      <c r="A570" s="0" t="s">
        <v>403</v>
      </c>
      <c r="B570" s="0" t="s">
        <v>288</v>
      </c>
      <c r="C570" s="0" t="n">
        <v>3409.65</v>
      </c>
      <c r="D570" s="0" t="n">
        <v>6</v>
      </c>
      <c r="E570" s="0" t="n">
        <v>40</v>
      </c>
      <c r="F570" s="0" t="n">
        <v>15.29</v>
      </c>
      <c r="G570" s="0" t="n">
        <v>-51</v>
      </c>
      <c r="H570" s="0" t="n">
        <v>13</v>
      </c>
      <c r="I570" s="0" t="n">
        <v>49.9</v>
      </c>
      <c r="J570" s="0" t="n">
        <v>20</v>
      </c>
      <c r="K570" s="0" t="n">
        <v>1.27</v>
      </c>
      <c r="L570" s="0" t="n">
        <v>155.7</v>
      </c>
      <c r="M570" s="0" t="n">
        <v>3.5</v>
      </c>
      <c r="N570" s="0" t="n">
        <v>0.31</v>
      </c>
      <c r="O570" s="0" t="n">
        <v>0.04</v>
      </c>
      <c r="P570" s="0" t="n">
        <v>0.79</v>
      </c>
      <c r="Q570" s="0" t="n">
        <v>0.08</v>
      </c>
      <c r="R570" s="0" t="n">
        <v>0</v>
      </c>
      <c r="X570" s="3" t="n">
        <f aca="false">D570+(E570+(F570/60))/60</f>
        <v>6.67091388888889</v>
      </c>
      <c r="Y570" s="3" t="n">
        <f aca="false">X570*15</f>
        <v>100.063708333333</v>
      </c>
      <c r="Z570" s="3" t="n">
        <f aca="false">-(ABS(G570)+(H570+(I570/60))/60)</f>
        <v>-51.2305277777778</v>
      </c>
      <c r="AB570" s="0" t="n">
        <f aca="false">(Y570-$AI$1)*3600</f>
        <v>-1302.9088125005</v>
      </c>
      <c r="AC570" s="0" t="n">
        <f aca="false">(Z570-$AJ$1)*3600</f>
        <v>-843.529583333628</v>
      </c>
      <c r="AD570" s="0" t="n">
        <f aca="false">SQRT(AB570^2+AC570^2)</f>
        <v>1552.13193113552</v>
      </c>
      <c r="AE570" s="0" t="n">
        <f aca="false">(AD570*PI()/(3600*180))*$AF$2</f>
        <v>0.752494795101462</v>
      </c>
      <c r="AL570" s="0" t="n">
        <v>155.7</v>
      </c>
      <c r="AM570" s="0" t="n">
        <v>0.752494795101462</v>
      </c>
    </row>
    <row r="571" customFormat="false" ht="13.8" hidden="false" customHeight="false" outlineLevel="0" collapsed="false">
      <c r="A571" s="0" t="s">
        <v>404</v>
      </c>
      <c r="B571" s="0" t="s">
        <v>288</v>
      </c>
      <c r="C571" s="0" t="n">
        <v>3409.65</v>
      </c>
      <c r="D571" s="0" t="n">
        <v>6</v>
      </c>
      <c r="E571" s="0" t="n">
        <v>39</v>
      </c>
      <c r="F571" s="0" t="n">
        <v>48.18</v>
      </c>
      <c r="G571" s="0" t="n">
        <v>-51</v>
      </c>
      <c r="H571" s="0" t="n">
        <v>14</v>
      </c>
      <c r="I571" s="0" t="n">
        <v>23.9</v>
      </c>
      <c r="J571" s="0" t="n">
        <v>20.41</v>
      </c>
      <c r="K571" s="0" t="n">
        <v>1.01</v>
      </c>
      <c r="L571" s="0" t="n">
        <v>208.8</v>
      </c>
      <c r="M571" s="0" t="n">
        <v>2.6</v>
      </c>
      <c r="N571" s="0" t="n">
        <v>0.3</v>
      </c>
      <c r="O571" s="0" t="n">
        <v>0.04</v>
      </c>
      <c r="P571" s="0" t="n">
        <v>0.34</v>
      </c>
      <c r="Q571" s="0" t="n">
        <v>0.09</v>
      </c>
      <c r="R571" s="0" t="n">
        <v>0.996</v>
      </c>
      <c r="X571" s="3" t="n">
        <f aca="false">D571+(E571+(F571/60))/60</f>
        <v>6.66338333333333</v>
      </c>
      <c r="Y571" s="3" t="n">
        <f aca="false">X571*15</f>
        <v>99.95075</v>
      </c>
      <c r="Z571" s="3" t="n">
        <f aca="false">-(ABS(G571)+(H571+(I571/60))/60)</f>
        <v>-51.2399722222222</v>
      </c>
      <c r="AB571" s="0" t="n">
        <f aca="false">(Y571-$AI$1)*3600</f>
        <v>-1709.55881250047</v>
      </c>
      <c r="AC571" s="0" t="n">
        <f aca="false">(Z571-$AJ$1)*3600</f>
        <v>-877.529583333615</v>
      </c>
      <c r="AD571" s="0" t="n">
        <f aca="false">SQRT(AB571^2+AC571^2)</f>
        <v>1921.62678557093</v>
      </c>
      <c r="AE571" s="0" t="n">
        <f aca="false">(AD571*PI()/(3600*180))*$AF$2</f>
        <v>0.931630955631329</v>
      </c>
      <c r="AL571" s="0" t="n">
        <v>208.8</v>
      </c>
      <c r="AM571" s="0" t="n">
        <v>0.931630955631329</v>
      </c>
    </row>
    <row r="572" customFormat="false" ht="13.8" hidden="false" customHeight="false" outlineLevel="0" collapsed="false">
      <c r="A572" s="0" t="s">
        <v>405</v>
      </c>
      <c r="B572" s="0" t="s">
        <v>288</v>
      </c>
      <c r="C572" s="0" t="n">
        <v>3409.65</v>
      </c>
      <c r="D572" s="0" t="n">
        <v>6</v>
      </c>
      <c r="E572" s="0" t="n">
        <v>40</v>
      </c>
      <c r="F572" s="0" t="n">
        <v>3.08</v>
      </c>
      <c r="G572" s="0" t="n">
        <v>-51</v>
      </c>
      <c r="H572" s="0" t="n">
        <v>14</v>
      </c>
      <c r="I572" s="0" t="n">
        <v>33.7</v>
      </c>
      <c r="J572" s="0" t="n">
        <v>19.27</v>
      </c>
      <c r="K572" s="0" t="n">
        <v>1.17</v>
      </c>
      <c r="L572" s="0" t="n">
        <v>-4.2</v>
      </c>
      <c r="M572" s="0" t="n">
        <v>1.1</v>
      </c>
      <c r="N572" s="0" t="n">
        <v>0.39</v>
      </c>
      <c r="O572" s="0" t="n">
        <v>0.02</v>
      </c>
      <c r="P572" s="0" t="n">
        <v>0.92</v>
      </c>
      <c r="Q572" s="0" t="n">
        <v>0.03</v>
      </c>
      <c r="R572" s="0" t="n">
        <v>0</v>
      </c>
      <c r="X572" s="3" t="n">
        <f aca="false">D572+(E572+(F572/60))/60</f>
        <v>6.66752222222222</v>
      </c>
      <c r="Y572" s="3" t="n">
        <f aca="false">X572*15</f>
        <v>100.012833333333</v>
      </c>
      <c r="Z572" s="3" t="n">
        <f aca="false">-(ABS(G572)+(H572+(I572/60))/60)</f>
        <v>-51.2426944444445</v>
      </c>
      <c r="AB572" s="0" t="n">
        <f aca="false">(Y572-$AI$1)*3600</f>
        <v>-1486.05881250047</v>
      </c>
      <c r="AC572" s="0" t="n">
        <f aca="false">(Z572-$AJ$1)*3600</f>
        <v>-887.329583333624</v>
      </c>
      <c r="AD572" s="0" t="n">
        <f aca="false">SQRT(AB572^2+AC572^2)</f>
        <v>1730.81616114171</v>
      </c>
      <c r="AE572" s="0" t="n">
        <f aca="false">(AD572*PI()/(3600*180))*$AF$2</f>
        <v>0.839123354406987</v>
      </c>
      <c r="AL572" s="0" t="n">
        <v>-4.2</v>
      </c>
      <c r="AM572" s="0" t="n">
        <v>0.839123354406987</v>
      </c>
    </row>
    <row r="573" customFormat="false" ht="13.8" hidden="false" customHeight="false" outlineLevel="0" collapsed="false">
      <c r="A573" s="0" t="s">
        <v>406</v>
      </c>
      <c r="B573" s="0" t="s">
        <v>288</v>
      </c>
      <c r="C573" s="0" t="n">
        <v>3409.65</v>
      </c>
      <c r="D573" s="0" t="n">
        <v>6</v>
      </c>
      <c r="E573" s="0" t="n">
        <v>40</v>
      </c>
      <c r="F573" s="0" t="n">
        <v>15.09</v>
      </c>
      <c r="G573" s="0" t="n">
        <v>-51</v>
      </c>
      <c r="H573" s="0" t="n">
        <v>8</v>
      </c>
      <c r="I573" s="0" t="n">
        <v>4.8</v>
      </c>
      <c r="J573" s="0" t="n">
        <v>18.92</v>
      </c>
      <c r="K573" s="0" t="n">
        <v>1.18</v>
      </c>
      <c r="L573" s="0" t="n">
        <v>111.9</v>
      </c>
      <c r="M573" s="0" t="n">
        <v>3.4</v>
      </c>
      <c r="N573" s="0" t="n">
        <v>-0.56</v>
      </c>
      <c r="O573" s="0" t="n">
        <v>0.22</v>
      </c>
      <c r="P573" s="0" t="n">
        <v>1.26</v>
      </c>
      <c r="Q573" s="0" t="n">
        <v>0.05</v>
      </c>
      <c r="R573" s="0" t="n">
        <v>0</v>
      </c>
      <c r="X573" s="3" t="n">
        <f aca="false">D573+(E573+(F573/60))/60</f>
        <v>6.67085833333333</v>
      </c>
      <c r="Y573" s="3" t="n">
        <f aca="false">X573*15</f>
        <v>100.062875</v>
      </c>
      <c r="Z573" s="3" t="n">
        <f aca="false">-(ABS(G573)+(H573+(I573/60))/60)</f>
        <v>-51.1346666666667</v>
      </c>
      <c r="AB573" s="0" t="n">
        <f aca="false">(Y573-$AI$1)*3600</f>
        <v>-1305.90881250045</v>
      </c>
      <c r="AC573" s="0" t="n">
        <f aca="false">(Z573-$AJ$1)*3600</f>
        <v>-498.429583333623</v>
      </c>
      <c r="AD573" s="0" t="n">
        <f aca="false">SQRT(AB573^2+AC573^2)</f>
        <v>1397.79464733145</v>
      </c>
      <c r="AE573" s="0" t="n">
        <f aca="false">(AD573*PI()/(3600*180))*$AF$2</f>
        <v>0.677669968407966</v>
      </c>
      <c r="AL573" s="0" t="n">
        <v>111.9</v>
      </c>
      <c r="AM573" s="0" t="n">
        <v>0.677669968407966</v>
      </c>
    </row>
    <row r="574" customFormat="false" ht="13.8" hidden="false" customHeight="false" outlineLevel="0" collapsed="false">
      <c r="A574" s="0" t="s">
        <v>407</v>
      </c>
      <c r="B574" s="0" t="s">
        <v>288</v>
      </c>
      <c r="C574" s="0" t="n">
        <v>3409.65</v>
      </c>
      <c r="D574" s="0" t="n">
        <v>6</v>
      </c>
      <c r="E574" s="0" t="n">
        <v>40</v>
      </c>
      <c r="F574" s="0" t="n">
        <v>21.95</v>
      </c>
      <c r="G574" s="0" t="n">
        <v>-51</v>
      </c>
      <c r="H574" s="0" t="n">
        <v>9</v>
      </c>
      <c r="I574" s="0" t="n">
        <v>31.6</v>
      </c>
      <c r="J574" s="0" t="n">
        <v>20.7</v>
      </c>
      <c r="K574" s="0" t="n">
        <v>1.08</v>
      </c>
      <c r="L574" s="0" t="n">
        <v>65</v>
      </c>
      <c r="M574" s="0" t="n">
        <v>3.5</v>
      </c>
      <c r="N574" s="0" t="n">
        <v>0.38</v>
      </c>
      <c r="O574" s="0" t="n">
        <v>0.06</v>
      </c>
      <c r="P574" s="0" t="n">
        <v>0.96</v>
      </c>
      <c r="Q574" s="0" t="n">
        <v>0.08</v>
      </c>
      <c r="R574" s="0" t="n">
        <v>0</v>
      </c>
      <c r="X574" s="3" t="n">
        <f aca="false">D574+(E574+(F574/60))/60</f>
        <v>6.67276388888889</v>
      </c>
      <c r="Y574" s="3" t="n">
        <f aca="false">X574*15</f>
        <v>100.091458333333</v>
      </c>
      <c r="Z574" s="3" t="n">
        <f aca="false">-(ABS(G574)+(H574+(I574/60))/60)</f>
        <v>-51.1587777777778</v>
      </c>
      <c r="AB574" s="0" t="n">
        <f aca="false">(Y574-$AI$1)*3600</f>
        <v>-1203.00881250046</v>
      </c>
      <c r="AC574" s="0" t="n">
        <f aca="false">(Z574-$AJ$1)*3600</f>
        <v>-585.229583333623</v>
      </c>
      <c r="AD574" s="0" t="n">
        <f aca="false">SQRT(AB574^2+AC574^2)</f>
        <v>1337.80561673309</v>
      </c>
      <c r="AE574" s="0" t="n">
        <f aca="false">(AD574*PI()/(3600*180))*$AF$2</f>
        <v>0.648586465657383</v>
      </c>
      <c r="AL574" s="0" t="n">
        <v>65</v>
      </c>
      <c r="AM574" s="0" t="n">
        <v>0.648586465657383</v>
      </c>
    </row>
    <row r="575" customFormat="false" ht="13.8" hidden="false" customHeight="false" outlineLevel="0" collapsed="false">
      <c r="A575" s="0" t="s">
        <v>408</v>
      </c>
      <c r="B575" s="0" t="s">
        <v>288</v>
      </c>
      <c r="C575" s="0" t="n">
        <v>3409.65</v>
      </c>
      <c r="D575" s="0" t="n">
        <v>6</v>
      </c>
      <c r="E575" s="0" t="n">
        <v>40</v>
      </c>
      <c r="F575" s="0" t="n">
        <v>30.22</v>
      </c>
      <c r="G575" s="0" t="n">
        <v>-51</v>
      </c>
      <c r="H575" s="0" t="n">
        <v>12</v>
      </c>
      <c r="I575" s="0" t="n">
        <v>35</v>
      </c>
      <c r="J575" s="0" t="n">
        <v>19.78</v>
      </c>
      <c r="K575" s="0" t="n">
        <v>1.27</v>
      </c>
      <c r="L575" s="0" t="n">
        <v>34.2</v>
      </c>
      <c r="M575" s="0" t="n">
        <v>2.8</v>
      </c>
      <c r="N575" s="0" t="n">
        <v>0.36</v>
      </c>
      <c r="O575" s="0" t="n">
        <v>0.04</v>
      </c>
      <c r="P575" s="0" t="n">
        <v>0.96</v>
      </c>
      <c r="Q575" s="0" t="n">
        <v>0.05</v>
      </c>
      <c r="R575" s="0" t="n">
        <v>0</v>
      </c>
      <c r="X575" s="3" t="n">
        <f aca="false">D575+(E575+(F575/60))/60</f>
        <v>6.67506111111111</v>
      </c>
      <c r="Y575" s="3" t="n">
        <f aca="false">X575*15</f>
        <v>100.125916666667</v>
      </c>
      <c r="Z575" s="3" t="n">
        <f aca="false">-(ABS(G575)+(H575+(I575/60))/60)</f>
        <v>-51.2097222222222</v>
      </c>
      <c r="AB575" s="0" t="n">
        <f aca="false">(Y575-$AI$1)*3600</f>
        <v>-1078.95881250046</v>
      </c>
      <c r="AC575" s="0" t="n">
        <f aca="false">(Z575-$AJ$1)*3600</f>
        <v>-768.629583333632</v>
      </c>
      <c r="AD575" s="0" t="n">
        <f aca="false">SQRT(AB575^2+AC575^2)</f>
        <v>1324.74282615458</v>
      </c>
      <c r="AE575" s="0" t="n">
        <f aca="false">(AD575*PI()/(3600*180))*$AF$2</f>
        <v>0.642253446071453</v>
      </c>
      <c r="AL575" s="0" t="n">
        <v>34.2</v>
      </c>
      <c r="AM575" s="0" t="n">
        <v>0.642253446071453</v>
      </c>
    </row>
    <row r="576" customFormat="false" ht="13.8" hidden="false" customHeight="false" outlineLevel="0" collapsed="false">
      <c r="A576" s="0" t="s">
        <v>409</v>
      </c>
      <c r="B576" s="0" t="s">
        <v>288</v>
      </c>
      <c r="C576" s="0" t="n">
        <v>3409.65</v>
      </c>
      <c r="D576" s="0" t="n">
        <v>6</v>
      </c>
      <c r="E576" s="0" t="n">
        <v>40</v>
      </c>
      <c r="F576" s="0" t="n">
        <v>21.69</v>
      </c>
      <c r="G576" s="0" t="n">
        <v>-51</v>
      </c>
      <c r="H576" s="0" t="n">
        <v>12</v>
      </c>
      <c r="I576" s="0" t="n">
        <v>29.5</v>
      </c>
      <c r="J576" s="0" t="n">
        <v>20.53</v>
      </c>
      <c r="K576" s="0" t="n">
        <v>1.05</v>
      </c>
      <c r="L576" s="0" t="n">
        <v>103.5</v>
      </c>
      <c r="M576" s="0" t="n">
        <v>1.6</v>
      </c>
      <c r="N576" s="0" t="n">
        <v>0.33</v>
      </c>
      <c r="O576" s="0" t="n">
        <v>0.05</v>
      </c>
      <c r="P576" s="0" t="n">
        <v>0.82</v>
      </c>
      <c r="Q576" s="0" t="n">
        <v>0.09</v>
      </c>
      <c r="R576" s="0" t="n">
        <v>0</v>
      </c>
      <c r="X576" s="3" t="n">
        <f aca="false">D576+(E576+(F576/60))/60</f>
        <v>6.67269166666667</v>
      </c>
      <c r="Y576" s="3" t="n">
        <f aca="false">X576*15</f>
        <v>100.090375</v>
      </c>
      <c r="Z576" s="3" t="n">
        <f aca="false">-(ABS(G576)+(H576+(I576/60))/60)</f>
        <v>-51.2081944444445</v>
      </c>
      <c r="AB576" s="0" t="n">
        <f aca="false">(Y576-$AI$1)*3600</f>
        <v>-1206.90881250043</v>
      </c>
      <c r="AC576" s="0" t="n">
        <f aca="false">(Z576-$AJ$1)*3600</f>
        <v>-763.12958333362</v>
      </c>
      <c r="AD576" s="0" t="n">
        <f aca="false">SQRT(AB576^2+AC576^2)</f>
        <v>1427.93404702393</v>
      </c>
      <c r="AE576" s="0" t="n">
        <f aca="false">(AD576*PI()/(3600*180))*$AF$2</f>
        <v>0.69228196171931</v>
      </c>
      <c r="AL576" s="0" t="n">
        <v>103.5</v>
      </c>
      <c r="AM576" s="0" t="n">
        <v>0.69228196171931</v>
      </c>
    </row>
    <row r="577" customFormat="false" ht="13.8" hidden="false" customHeight="false" outlineLevel="0" collapsed="false">
      <c r="A577" s="0" t="s">
        <v>410</v>
      </c>
      <c r="B577" s="0" t="s">
        <v>288</v>
      </c>
      <c r="C577" s="0" t="n">
        <v>3409.65</v>
      </c>
      <c r="D577" s="0" t="n">
        <v>6</v>
      </c>
      <c r="E577" s="0" t="n">
        <v>40</v>
      </c>
      <c r="F577" s="0" t="n">
        <v>14.97</v>
      </c>
      <c r="G577" s="0" t="n">
        <v>-51</v>
      </c>
      <c r="H577" s="0" t="n">
        <v>13</v>
      </c>
      <c r="I577" s="0" t="n">
        <v>0.1</v>
      </c>
      <c r="J577" s="0" t="n">
        <v>20.13</v>
      </c>
      <c r="K577" s="0" t="n">
        <v>0.89</v>
      </c>
      <c r="L577" s="0" t="n">
        <v>208.9</v>
      </c>
      <c r="M577" s="0" t="n">
        <v>3.2</v>
      </c>
      <c r="N577" s="0" t="n">
        <v>0.43</v>
      </c>
      <c r="O577" s="0" t="n">
        <v>0.04</v>
      </c>
      <c r="P577" s="0" t="n">
        <v>0.62</v>
      </c>
      <c r="Q577" s="0" t="n">
        <v>0.07</v>
      </c>
      <c r="R577" s="0" t="n">
        <v>0.303</v>
      </c>
      <c r="X577" s="3" t="n">
        <f aca="false">D577+(E577+(F577/60))/60</f>
        <v>6.670825</v>
      </c>
      <c r="Y577" s="3" t="n">
        <f aca="false">X577*15</f>
        <v>100.062375</v>
      </c>
      <c r="Z577" s="3" t="n">
        <f aca="false">-(ABS(G577)+(H577+(I577/60))/60)</f>
        <v>-51.2166944444444</v>
      </c>
      <c r="AB577" s="0" t="n">
        <f aca="false">(Y577-$AI$1)*3600</f>
        <v>-1307.70881250045</v>
      </c>
      <c r="AC577" s="0" t="n">
        <f aca="false">(Z577-$AJ$1)*3600</f>
        <v>-793.729583333612</v>
      </c>
      <c r="AD577" s="0" t="n">
        <f aca="false">SQRT(AB577^2+AC577^2)</f>
        <v>1529.74147807736</v>
      </c>
      <c r="AE577" s="0" t="n">
        <f aca="false">(AD577*PI()/(3600*180))*$AF$2</f>
        <v>0.741639597132626</v>
      </c>
      <c r="AL577" s="0" t="n">
        <v>208.9</v>
      </c>
      <c r="AM577" s="0" t="n">
        <v>0.741639597132626</v>
      </c>
    </row>
    <row r="578" customFormat="false" ht="13.8" hidden="false" customHeight="false" outlineLevel="0" collapsed="false">
      <c r="A578" s="0" t="s">
        <v>411</v>
      </c>
      <c r="B578" s="0" t="s">
        <v>288</v>
      </c>
      <c r="C578" s="0" t="n">
        <v>3409.65</v>
      </c>
      <c r="D578" s="0" t="n">
        <v>6</v>
      </c>
      <c r="E578" s="0" t="n">
        <v>40</v>
      </c>
      <c r="F578" s="0" t="n">
        <v>16.09</v>
      </c>
      <c r="G578" s="0" t="n">
        <v>-51</v>
      </c>
      <c r="H578" s="0" t="n">
        <v>13</v>
      </c>
      <c r="I578" s="0" t="n">
        <v>12.9</v>
      </c>
      <c r="J578" s="0" t="n">
        <v>19.76</v>
      </c>
      <c r="K578" s="0" t="n">
        <v>1.15</v>
      </c>
      <c r="L578" s="0" t="n">
        <v>83.8</v>
      </c>
      <c r="M578" s="0" t="n">
        <v>2</v>
      </c>
      <c r="N578" s="0" t="n">
        <v>0.33</v>
      </c>
      <c r="O578" s="0" t="n">
        <v>0.03</v>
      </c>
      <c r="P578" s="0" t="n">
        <v>1.11</v>
      </c>
      <c r="Q578" s="0" t="n">
        <v>0.02</v>
      </c>
      <c r="R578" s="0" t="n">
        <v>0</v>
      </c>
      <c r="X578" s="3" t="n">
        <f aca="false">D578+(E578+(F578/60))/60</f>
        <v>6.67113611111111</v>
      </c>
      <c r="Y578" s="3" t="n">
        <f aca="false">X578*15</f>
        <v>100.067041666667</v>
      </c>
      <c r="Z578" s="3" t="n">
        <f aca="false">-(ABS(G578)+(H578+(I578/60))/60)</f>
        <v>-51.22025</v>
      </c>
      <c r="AB578" s="0" t="n">
        <f aca="false">(Y578-$AI$1)*3600</f>
        <v>-1290.90881250046</v>
      </c>
      <c r="AC578" s="0" t="n">
        <f aca="false">(Z578-$AJ$1)*3600</f>
        <v>-806.529583333619</v>
      </c>
      <c r="AD578" s="0" t="n">
        <f aca="false">SQRT(AB578^2+AC578^2)</f>
        <v>1522.14832752385</v>
      </c>
      <c r="AE578" s="0" t="n">
        <f aca="false">(AD578*PI()/(3600*180))*$AF$2</f>
        <v>0.73795833386156</v>
      </c>
      <c r="AL578" s="0" t="n">
        <v>83.8</v>
      </c>
      <c r="AM578" s="0" t="n">
        <v>0.73795833386156</v>
      </c>
    </row>
    <row r="579" customFormat="false" ht="13.8" hidden="false" customHeight="false" outlineLevel="0" collapsed="false">
      <c r="A579" s="0" t="s">
        <v>412</v>
      </c>
      <c r="B579" s="0" t="s">
        <v>288</v>
      </c>
      <c r="C579" s="0" t="n">
        <v>3409.65</v>
      </c>
      <c r="D579" s="0" t="n">
        <v>6</v>
      </c>
      <c r="E579" s="0" t="n">
        <v>40</v>
      </c>
      <c r="F579" s="0" t="n">
        <v>22.65</v>
      </c>
      <c r="G579" s="0" t="n">
        <v>-51</v>
      </c>
      <c r="H579" s="0" t="n">
        <v>13</v>
      </c>
      <c r="I579" s="0" t="n">
        <v>50.5</v>
      </c>
      <c r="J579" s="0" t="n">
        <v>20.27</v>
      </c>
      <c r="K579" s="0" t="n">
        <v>0.96</v>
      </c>
      <c r="L579" s="0" t="n">
        <v>225.5</v>
      </c>
      <c r="M579" s="0" t="n">
        <v>2.1</v>
      </c>
      <c r="N579" s="0" t="n">
        <v>0.34</v>
      </c>
      <c r="O579" s="0" t="n">
        <v>0.03</v>
      </c>
      <c r="P579" s="0" t="n">
        <v>0.27</v>
      </c>
      <c r="Q579" s="0" t="n">
        <v>0.08</v>
      </c>
      <c r="R579" s="0" t="n">
        <v>1</v>
      </c>
      <c r="X579" s="3" t="n">
        <f aca="false">D579+(E579+(F579/60))/60</f>
        <v>6.67295833333333</v>
      </c>
      <c r="Y579" s="3" t="n">
        <f aca="false">X579*15</f>
        <v>100.094375</v>
      </c>
      <c r="Z579" s="3" t="n">
        <f aca="false">-(ABS(G579)+(H579+(I579/60))/60)</f>
        <v>-51.2306944444445</v>
      </c>
      <c r="AB579" s="0" t="n">
        <f aca="false">(Y579-$AI$1)*3600</f>
        <v>-1192.50881250042</v>
      </c>
      <c r="AC579" s="0" t="n">
        <f aca="false">(Z579-$AJ$1)*3600</f>
        <v>-844.129583333623</v>
      </c>
      <c r="AD579" s="0" t="n">
        <f aca="false">SQRT(AB579^2+AC579^2)</f>
        <v>1461.03799449232</v>
      </c>
      <c r="AE579" s="0" t="n">
        <f aca="false">(AD579*PI()/(3600*180))*$AF$2</f>
        <v>0.708331208350717</v>
      </c>
      <c r="AL579" s="0" t="n">
        <v>225.5</v>
      </c>
      <c r="AM579" s="0" t="n">
        <v>0.708331208350717</v>
      </c>
    </row>
    <row r="580" customFormat="false" ht="13.8" hidden="false" customHeight="false" outlineLevel="0" collapsed="false">
      <c r="A580" s="0" t="s">
        <v>413</v>
      </c>
      <c r="B580" s="0" t="s">
        <v>288</v>
      </c>
      <c r="C580" s="0" t="n">
        <v>3409.65</v>
      </c>
      <c r="D580" s="0" t="n">
        <v>6</v>
      </c>
      <c r="E580" s="0" t="n">
        <v>40</v>
      </c>
      <c r="F580" s="0" t="n">
        <v>11.21</v>
      </c>
      <c r="G580" s="0" t="n">
        <v>-51</v>
      </c>
      <c r="H580" s="0" t="n">
        <v>14</v>
      </c>
      <c r="I580" s="0" t="n">
        <v>52.1</v>
      </c>
      <c r="J580" s="0" t="n">
        <v>19.72</v>
      </c>
      <c r="K580" s="0" t="n">
        <v>1.06</v>
      </c>
      <c r="L580" s="0" t="n">
        <v>67.2</v>
      </c>
      <c r="M580" s="0" t="n">
        <v>0.6</v>
      </c>
      <c r="N580" s="0" t="n">
        <v>0.41</v>
      </c>
      <c r="O580" s="0" t="n">
        <v>0.02</v>
      </c>
      <c r="P580" s="0" t="n">
        <v>0.86</v>
      </c>
      <c r="Q580" s="0" t="n">
        <v>0.03</v>
      </c>
      <c r="R580" s="0" t="n">
        <v>0</v>
      </c>
      <c r="X580" s="3" t="n">
        <f aca="false">D580+(E580+(F580/60))/60</f>
        <v>6.66978055555556</v>
      </c>
      <c r="Y580" s="3" t="n">
        <f aca="false">X580*15</f>
        <v>100.046708333333</v>
      </c>
      <c r="Z580" s="3" t="n">
        <f aca="false">-(ABS(G580)+(H580+(I580/60))/60)</f>
        <v>-51.2478055555556</v>
      </c>
      <c r="AB580" s="0" t="n">
        <f aca="false">(Y580-$AI$1)*3600</f>
        <v>-1364.10881250048</v>
      </c>
      <c r="AC580" s="0" t="n">
        <f aca="false">(Z580-$AJ$1)*3600</f>
        <v>-905.72958333363</v>
      </c>
      <c r="AD580" s="0" t="n">
        <f aca="false">SQRT(AB580^2+AC580^2)</f>
        <v>1637.41837368071</v>
      </c>
      <c r="AE580" s="0" t="n">
        <f aca="false">(AD580*PI()/(3600*180))*$AF$2</f>
        <v>0.793842829260536</v>
      </c>
      <c r="AL580" s="0" t="n">
        <v>67.2</v>
      </c>
      <c r="AM580" s="0" t="n">
        <v>0.793842829260536</v>
      </c>
    </row>
    <row r="581" customFormat="false" ht="13.8" hidden="false" customHeight="false" outlineLevel="0" collapsed="false">
      <c r="A581" s="0" t="s">
        <v>414</v>
      </c>
      <c r="B581" s="0" t="s">
        <v>288</v>
      </c>
      <c r="C581" s="0" t="n">
        <v>3409.65</v>
      </c>
      <c r="D581" s="0" t="n">
        <v>6</v>
      </c>
      <c r="E581" s="0" t="n">
        <v>40</v>
      </c>
      <c r="F581" s="0" t="n">
        <v>7.41</v>
      </c>
      <c r="G581" s="0" t="n">
        <v>-51</v>
      </c>
      <c r="H581" s="0" t="n">
        <v>22</v>
      </c>
      <c r="I581" s="0" t="n">
        <v>36.2</v>
      </c>
      <c r="J581" s="0" t="n">
        <v>19.62</v>
      </c>
      <c r="K581" s="0" t="n">
        <v>0.95</v>
      </c>
      <c r="L581" s="0" t="n">
        <v>56.9</v>
      </c>
      <c r="M581" s="0" t="n">
        <v>0.8</v>
      </c>
      <c r="N581" s="0" t="n">
        <v>0.5</v>
      </c>
      <c r="O581" s="0" t="n">
        <v>0.03</v>
      </c>
      <c r="P581" s="0" t="n">
        <v>0.94</v>
      </c>
      <c r="Q581" s="0" t="n">
        <v>0.05</v>
      </c>
      <c r="R581" s="0" t="n">
        <v>0</v>
      </c>
      <c r="X581" s="3" t="n">
        <f aca="false">D581+(E581+(F581/60))/60</f>
        <v>6.668725</v>
      </c>
      <c r="Y581" s="3" t="n">
        <f aca="false">X581*15</f>
        <v>100.030875</v>
      </c>
      <c r="Z581" s="3" t="n">
        <f aca="false">-(ABS(G581)+(H581+(I581/60))/60)</f>
        <v>-51.3767222222222</v>
      </c>
      <c r="AB581" s="0" t="n">
        <f aca="false">(Y581-$AI$1)*3600</f>
        <v>-1421.10881250043</v>
      </c>
      <c r="AC581" s="0" t="n">
        <f aca="false">(Z581-$AJ$1)*3600</f>
        <v>-1369.82958333361</v>
      </c>
      <c r="AD581" s="0" t="n">
        <f aca="false">SQRT(AB581^2+AC581^2)</f>
        <v>1973.82454750728</v>
      </c>
      <c r="AE581" s="0" t="n">
        <f aca="false">(AD581*PI()/(3600*180))*$AF$2</f>
        <v>0.956937144741369</v>
      </c>
      <c r="AL581" s="0" t="n">
        <v>56.9</v>
      </c>
      <c r="AM581" s="0" t="n">
        <v>0.956937144741369</v>
      </c>
    </row>
    <row r="582" customFormat="false" ht="13.8" hidden="false" customHeight="false" outlineLevel="0" collapsed="false">
      <c r="A582" s="0" t="s">
        <v>415</v>
      </c>
      <c r="B582" s="0" t="s">
        <v>288</v>
      </c>
      <c r="C582" s="0" t="n">
        <v>3409.65</v>
      </c>
      <c r="D582" s="0" t="n">
        <v>6</v>
      </c>
      <c r="E582" s="0" t="n">
        <v>40</v>
      </c>
      <c r="F582" s="0" t="n">
        <v>4.28</v>
      </c>
      <c r="G582" s="0" t="n">
        <v>-51</v>
      </c>
      <c r="H582" s="0" t="n">
        <v>20</v>
      </c>
      <c r="I582" s="0" t="n">
        <v>58.2</v>
      </c>
      <c r="J582" s="0" t="n">
        <v>19.69</v>
      </c>
      <c r="K582" s="0" t="n">
        <v>0.99</v>
      </c>
      <c r="L582" s="0" t="n">
        <v>84.8</v>
      </c>
      <c r="M582" s="0" t="n">
        <v>2.2</v>
      </c>
      <c r="N582" s="0" t="n">
        <v>0.22</v>
      </c>
      <c r="O582" s="0" t="n">
        <v>0.05</v>
      </c>
      <c r="P582" s="0" t="n">
        <v>1.03</v>
      </c>
      <c r="Q582" s="0" t="n">
        <v>0.04</v>
      </c>
      <c r="R582" s="0" t="n">
        <v>0</v>
      </c>
      <c r="X582" s="3" t="n">
        <f aca="false">D582+(E582+(F582/60))/60</f>
        <v>6.66785555555556</v>
      </c>
      <c r="Y582" s="3" t="n">
        <f aca="false">X582*15</f>
        <v>100.017833333333</v>
      </c>
      <c r="Z582" s="3" t="n">
        <f aca="false">-(ABS(G582)+(H582+(I582/60))/60)</f>
        <v>-51.3495</v>
      </c>
      <c r="AB582" s="0" t="n">
        <f aca="false">(Y582-$AI$1)*3600</f>
        <v>-1468.05881250048</v>
      </c>
      <c r="AC582" s="0" t="n">
        <f aca="false">(Z582-$AJ$1)*3600</f>
        <v>-1271.82958333362</v>
      </c>
      <c r="AD582" s="0" t="n">
        <f aca="false">SQRT(AB582^2+AC582^2)</f>
        <v>1942.35608630418</v>
      </c>
      <c r="AE582" s="0" t="n">
        <f aca="false">(AD582*PI()/(3600*180))*$AF$2</f>
        <v>0.94168080422664</v>
      </c>
      <c r="AL582" s="0" t="n">
        <v>84.8</v>
      </c>
      <c r="AM582" s="0" t="n">
        <v>0.94168080422664</v>
      </c>
    </row>
    <row r="583" customFormat="false" ht="13.8" hidden="false" customHeight="false" outlineLevel="0" collapsed="false">
      <c r="A583" s="0" t="s">
        <v>416</v>
      </c>
      <c r="B583" s="0" t="s">
        <v>288</v>
      </c>
      <c r="C583" s="0" t="n">
        <v>3409.65</v>
      </c>
      <c r="D583" s="0" t="n">
        <v>6</v>
      </c>
      <c r="E583" s="0" t="n">
        <v>40</v>
      </c>
      <c r="F583" s="0" t="n">
        <v>13.05</v>
      </c>
      <c r="G583" s="0" t="n">
        <v>-51</v>
      </c>
      <c r="H583" s="0" t="n">
        <v>20</v>
      </c>
      <c r="I583" s="0" t="n">
        <v>17.5</v>
      </c>
      <c r="J583" s="0" t="n">
        <v>20.47</v>
      </c>
      <c r="K583" s="0" t="n">
        <v>1.24</v>
      </c>
      <c r="L583" s="0" t="n">
        <v>52.1</v>
      </c>
      <c r="M583" s="0" t="n">
        <v>2.2</v>
      </c>
      <c r="N583" s="0" t="n">
        <v>0.39</v>
      </c>
      <c r="O583" s="0" t="n">
        <v>0.07</v>
      </c>
      <c r="P583" s="0" t="n">
        <v>0.76</v>
      </c>
      <c r="Q583" s="0" t="n">
        <v>0.11</v>
      </c>
      <c r="R583" s="0" t="n">
        <v>0</v>
      </c>
      <c r="X583" s="3" t="n">
        <f aca="false">D583+(E583+(F583/60))/60</f>
        <v>6.67029166666667</v>
      </c>
      <c r="Y583" s="3" t="n">
        <f aca="false">X583*15</f>
        <v>100.054375</v>
      </c>
      <c r="Z583" s="3" t="n">
        <f aca="false">-(ABS(G583)+(H583+(I583/60))/60)</f>
        <v>-51.3381944444445</v>
      </c>
      <c r="AB583" s="0" t="n">
        <f aca="false">(Y583-$AI$1)*3600</f>
        <v>-1336.50881250049</v>
      </c>
      <c r="AC583" s="0" t="n">
        <f aca="false">(Z583-$AJ$1)*3600</f>
        <v>-1231.12958333363</v>
      </c>
      <c r="AD583" s="0" t="n">
        <f aca="false">SQRT(AB583^2+AC583^2)</f>
        <v>1817.12296140099</v>
      </c>
      <c r="AE583" s="0" t="n">
        <f aca="false">(AD583*PI()/(3600*180))*$AF$2</f>
        <v>0.880966071945475</v>
      </c>
      <c r="AL583" s="0" t="n">
        <v>52.1</v>
      </c>
      <c r="AM583" s="0" t="n">
        <v>0.880966071945475</v>
      </c>
    </row>
    <row r="584" customFormat="false" ht="13.8" hidden="false" customHeight="false" outlineLevel="0" collapsed="false">
      <c r="A584" s="0" t="s">
        <v>417</v>
      </c>
      <c r="B584" s="0" t="s">
        <v>288</v>
      </c>
      <c r="C584" s="0" t="n">
        <v>3409.65</v>
      </c>
      <c r="D584" s="0" t="n">
        <v>6</v>
      </c>
      <c r="E584" s="0" t="n">
        <v>40</v>
      </c>
      <c r="F584" s="0" t="n">
        <v>15.54</v>
      </c>
      <c r="G584" s="0" t="n">
        <v>-51</v>
      </c>
      <c r="H584" s="0" t="n">
        <v>17</v>
      </c>
      <c r="I584" s="0" t="n">
        <v>28.4</v>
      </c>
      <c r="J584" s="0" t="n">
        <v>18.85</v>
      </c>
      <c r="K584" s="0" t="n">
        <v>1.14</v>
      </c>
      <c r="L584" s="0" t="n">
        <v>33.4</v>
      </c>
      <c r="M584" s="0" t="n">
        <v>0.6</v>
      </c>
      <c r="N584" s="0" t="n">
        <v>0.37</v>
      </c>
      <c r="O584" s="0" t="n">
        <v>0.02</v>
      </c>
      <c r="P584" s="0" t="n">
        <v>0.94</v>
      </c>
      <c r="Q584" s="0" t="n">
        <v>0.02</v>
      </c>
      <c r="R584" s="0" t="n">
        <v>0</v>
      </c>
      <c r="X584" s="3" t="n">
        <f aca="false">D584+(E584+(F584/60))/60</f>
        <v>6.67098333333333</v>
      </c>
      <c r="Y584" s="3" t="n">
        <f aca="false">X584*15</f>
        <v>100.06475</v>
      </c>
      <c r="Z584" s="3" t="n">
        <f aca="false">-(ABS(G584)+(H584+(I584/60))/60)</f>
        <v>-51.2912222222222</v>
      </c>
      <c r="AB584" s="0" t="n">
        <f aca="false">(Y584-$AI$1)*3600</f>
        <v>-1299.1588125005</v>
      </c>
      <c r="AC584" s="0" t="n">
        <f aca="false">(Z584-$AJ$1)*3600</f>
        <v>-1062.02958333363</v>
      </c>
      <c r="AD584" s="0" t="n">
        <f aca="false">SQRT(AB584^2+AC584^2)</f>
        <v>1678.01086288901</v>
      </c>
      <c r="AE584" s="0" t="n">
        <f aca="false">(AD584*PI()/(3600*180))*$AF$2</f>
        <v>0.813522623379008</v>
      </c>
      <c r="AL584" s="0" t="n">
        <v>33.4</v>
      </c>
      <c r="AM584" s="0" t="n">
        <v>0.813522623379008</v>
      </c>
    </row>
    <row r="585" customFormat="false" ht="13.8" hidden="false" customHeight="false" outlineLevel="0" collapsed="false">
      <c r="A585" s="0" t="s">
        <v>418</v>
      </c>
      <c r="B585" s="0" t="s">
        <v>288</v>
      </c>
      <c r="C585" s="0" t="n">
        <v>3409.65</v>
      </c>
      <c r="D585" s="0" t="n">
        <v>6</v>
      </c>
      <c r="E585" s="0" t="n">
        <v>40</v>
      </c>
      <c r="F585" s="0" t="n">
        <v>16.89</v>
      </c>
      <c r="G585" s="0" t="n">
        <v>-51</v>
      </c>
      <c r="H585" s="0" t="n">
        <v>16</v>
      </c>
      <c r="I585" s="0" t="n">
        <v>6.7</v>
      </c>
      <c r="J585" s="0" t="n">
        <v>20.13</v>
      </c>
      <c r="K585" s="0" t="n">
        <v>0.79</v>
      </c>
      <c r="L585" s="0" t="n">
        <v>67.8</v>
      </c>
      <c r="M585" s="0" t="n">
        <v>0.9</v>
      </c>
      <c r="N585" s="0" t="n">
        <v>0.31</v>
      </c>
      <c r="O585" s="0" t="n">
        <v>0.03</v>
      </c>
      <c r="P585" s="0" t="n">
        <v>0.71</v>
      </c>
      <c r="Q585" s="0" t="n">
        <v>0.04</v>
      </c>
      <c r="R585" s="0" t="n">
        <v>0</v>
      </c>
      <c r="X585" s="3" t="n">
        <f aca="false">D585+(E585+(F585/60))/60</f>
        <v>6.67135833333333</v>
      </c>
      <c r="Y585" s="3" t="n">
        <f aca="false">X585*15</f>
        <v>100.070375</v>
      </c>
      <c r="Z585" s="3" t="n">
        <f aca="false">-(ABS(G585)+(H585+(I585/60))/60)</f>
        <v>-51.2685277777778</v>
      </c>
      <c r="AB585" s="0" t="n">
        <f aca="false">(Y585-$AI$1)*3600</f>
        <v>-1278.90881250047</v>
      </c>
      <c r="AC585" s="0" t="n">
        <f aca="false">(Z585-$AJ$1)*3600</f>
        <v>-980.329583333617</v>
      </c>
      <c r="AD585" s="0" t="n">
        <f aca="false">SQRT(AB585^2+AC585^2)</f>
        <v>1611.41361625451</v>
      </c>
      <c r="AE585" s="0" t="n">
        <f aca="false">(AD585*PI()/(3600*180))*$AF$2</f>
        <v>0.781235367086376</v>
      </c>
      <c r="AL585" s="0" t="n">
        <v>67.8</v>
      </c>
      <c r="AM585" s="0" t="n">
        <v>0.781235367086376</v>
      </c>
    </row>
    <row r="586" customFormat="false" ht="13.8" hidden="false" customHeight="false" outlineLevel="0" collapsed="false">
      <c r="A586" s="0" t="s">
        <v>419</v>
      </c>
      <c r="B586" s="0" t="s">
        <v>288</v>
      </c>
      <c r="C586" s="0" t="n">
        <v>3409.65</v>
      </c>
      <c r="D586" s="0" t="n">
        <v>6</v>
      </c>
      <c r="E586" s="0" t="n">
        <v>40</v>
      </c>
      <c r="F586" s="0" t="n">
        <v>16.41</v>
      </c>
      <c r="G586" s="0" t="n">
        <v>-51</v>
      </c>
      <c r="H586" s="0" t="n">
        <v>15</v>
      </c>
      <c r="I586" s="0" t="n">
        <v>47.3</v>
      </c>
      <c r="J586" s="0" t="n">
        <v>19.79</v>
      </c>
      <c r="K586" s="0" t="n">
        <v>1.04</v>
      </c>
      <c r="L586" s="0" t="n">
        <v>220.2</v>
      </c>
      <c r="M586" s="0" t="n">
        <v>1.1</v>
      </c>
      <c r="N586" s="0" t="n">
        <v>0.34</v>
      </c>
      <c r="O586" s="0" t="n">
        <v>0.02</v>
      </c>
      <c r="P586" s="0" t="n">
        <v>0.4</v>
      </c>
      <c r="Q586" s="0" t="n">
        <v>0.04</v>
      </c>
      <c r="R586" s="0" t="n">
        <v>1</v>
      </c>
      <c r="X586" s="3" t="n">
        <f aca="false">D586+(E586+(F586/60))/60</f>
        <v>6.671225</v>
      </c>
      <c r="Y586" s="3" t="n">
        <f aca="false">X586*15</f>
        <v>100.068375</v>
      </c>
      <c r="Z586" s="3" t="n">
        <f aca="false">-(ABS(G586)+(H586+(I586/60))/60)</f>
        <v>-51.2631388888889</v>
      </c>
      <c r="AB586" s="0" t="n">
        <f aca="false">(Y586-$AI$1)*3600</f>
        <v>-1286.10881250045</v>
      </c>
      <c r="AC586" s="0" t="n">
        <f aca="false">(Z586-$AJ$1)*3600</f>
        <v>-960.929583333621</v>
      </c>
      <c r="AD586" s="0" t="n">
        <f aca="false">SQRT(AB586^2+AC586^2)</f>
        <v>1605.4474584106</v>
      </c>
      <c r="AE586" s="0" t="n">
        <f aca="false">(AD586*PI()/(3600*180))*$AF$2</f>
        <v>0.778342892139991</v>
      </c>
      <c r="AL586" s="0" t="n">
        <v>220.2</v>
      </c>
      <c r="AM586" s="0" t="n">
        <v>0.778342892139991</v>
      </c>
    </row>
    <row r="587" customFormat="false" ht="13.8" hidden="false" customHeight="false" outlineLevel="0" collapsed="false">
      <c r="A587" s="0" t="s">
        <v>420</v>
      </c>
      <c r="B587" s="0" t="s">
        <v>288</v>
      </c>
      <c r="C587" s="0" t="n">
        <v>3409.65</v>
      </c>
      <c r="D587" s="0" t="n">
        <v>6</v>
      </c>
      <c r="E587" s="0" t="n">
        <v>39</v>
      </c>
      <c r="F587" s="0" t="n">
        <v>55.13</v>
      </c>
      <c r="G587" s="0" t="n">
        <v>-51</v>
      </c>
      <c r="H587" s="0" t="n">
        <v>19</v>
      </c>
      <c r="I587" s="0" t="n">
        <v>18.9</v>
      </c>
      <c r="J587" s="0" t="n">
        <v>19.61</v>
      </c>
      <c r="K587" s="0" t="n">
        <v>1.1</v>
      </c>
      <c r="L587" s="0" t="n">
        <v>52.4</v>
      </c>
      <c r="M587" s="0" t="n">
        <v>2.1</v>
      </c>
      <c r="N587" s="0" t="n">
        <v>0.36</v>
      </c>
      <c r="O587" s="0" t="n">
        <v>0.03</v>
      </c>
      <c r="P587" s="0" t="n">
        <v>0.84</v>
      </c>
      <c r="Q587" s="0" t="n">
        <v>0.04</v>
      </c>
      <c r="R587" s="0" t="n">
        <v>0</v>
      </c>
      <c r="X587" s="3" t="n">
        <f aca="false">D587+(E587+(F587/60))/60</f>
        <v>6.66531388888889</v>
      </c>
      <c r="Y587" s="3" t="n">
        <f aca="false">X587*15</f>
        <v>99.9797083333333</v>
      </c>
      <c r="Z587" s="3" t="n">
        <f aca="false">-(ABS(G587)+(H587+(I587/60))/60)</f>
        <v>-51.3219166666667</v>
      </c>
      <c r="AB587" s="0" t="n">
        <f aca="false">(Y587-$AI$1)*3600</f>
        <v>-1605.30881250046</v>
      </c>
      <c r="AC587" s="0" t="n">
        <f aca="false">(Z587-$AJ$1)*3600</f>
        <v>-1172.52958333362</v>
      </c>
      <c r="AD587" s="0" t="n">
        <f aca="false">SQRT(AB587^2+AC587^2)</f>
        <v>1987.92404464661</v>
      </c>
      <c r="AE587" s="0" t="n">
        <f aca="false">(AD587*PI()/(3600*180))*$AF$2</f>
        <v>0.963772773851282</v>
      </c>
      <c r="AL587" s="0" t="n">
        <v>52.4</v>
      </c>
      <c r="AM587" s="0" t="n">
        <v>0.963772773851282</v>
      </c>
    </row>
    <row r="588" customFormat="false" ht="13.8" hidden="false" customHeight="false" outlineLevel="0" collapsed="false">
      <c r="A588" s="0" t="s">
        <v>421</v>
      </c>
      <c r="B588" s="0" t="s">
        <v>288</v>
      </c>
      <c r="C588" s="0" t="n">
        <v>3409.65</v>
      </c>
      <c r="D588" s="0" t="n">
        <v>6</v>
      </c>
      <c r="E588" s="0" t="n">
        <v>39</v>
      </c>
      <c r="F588" s="0" t="n">
        <v>55.55</v>
      </c>
      <c r="G588" s="0" t="n">
        <v>-51</v>
      </c>
      <c r="H588" s="0" t="n">
        <v>18</v>
      </c>
      <c r="I588" s="0" t="n">
        <v>40.6</v>
      </c>
      <c r="J588" s="0" t="n">
        <v>19.46</v>
      </c>
      <c r="K588" s="0" t="n">
        <v>1.18</v>
      </c>
      <c r="L588" s="0" t="n">
        <v>36.5</v>
      </c>
      <c r="M588" s="0" t="n">
        <v>1</v>
      </c>
      <c r="N588" s="0" t="n">
        <v>0.32</v>
      </c>
      <c r="O588" s="0" t="n">
        <v>0.03</v>
      </c>
      <c r="P588" s="0" t="n">
        <v>0.92</v>
      </c>
      <c r="Q588" s="0" t="n">
        <v>0.04</v>
      </c>
      <c r="R588" s="0" t="n">
        <v>0</v>
      </c>
      <c r="X588" s="3" t="n">
        <f aca="false">D588+(E588+(F588/60))/60</f>
        <v>6.66543055555556</v>
      </c>
      <c r="Y588" s="3" t="n">
        <f aca="false">X588*15</f>
        <v>99.9814583333333</v>
      </c>
      <c r="Z588" s="3" t="n">
        <f aca="false">-(ABS(G588)+(H588+(I588/60))/60)</f>
        <v>-51.3112777777778</v>
      </c>
      <c r="AB588" s="0" t="n">
        <f aca="false">(Y588-$AI$1)*3600</f>
        <v>-1599.00881250045</v>
      </c>
      <c r="AC588" s="0" t="n">
        <f aca="false">(Z588-$AJ$1)*3600</f>
        <v>-1134.22958333361</v>
      </c>
      <c r="AD588" s="0" t="n">
        <f aca="false">SQRT(AB588^2+AC588^2)</f>
        <v>1960.43513796383</v>
      </c>
      <c r="AE588" s="0" t="n">
        <f aca="false">(AD588*PI()/(3600*180))*$AF$2</f>
        <v>0.950445775812724</v>
      </c>
      <c r="AL588" s="0" t="n">
        <v>36.5</v>
      </c>
      <c r="AM588" s="0" t="n">
        <v>0.950445775812724</v>
      </c>
    </row>
    <row r="589" customFormat="false" ht="13.8" hidden="false" customHeight="false" outlineLevel="0" collapsed="false">
      <c r="A589" s="0" t="s">
        <v>422</v>
      </c>
      <c r="B589" s="0" t="s">
        <v>288</v>
      </c>
      <c r="C589" s="0" t="n">
        <v>3409.65</v>
      </c>
      <c r="D589" s="0" t="n">
        <v>6</v>
      </c>
      <c r="E589" s="0" t="n">
        <v>39</v>
      </c>
      <c r="F589" s="0" t="n">
        <v>58.01</v>
      </c>
      <c r="G589" s="0" t="n">
        <v>-51</v>
      </c>
      <c r="H589" s="0" t="n">
        <v>17</v>
      </c>
      <c r="I589" s="0" t="n">
        <v>15.3</v>
      </c>
      <c r="J589" s="0" t="n">
        <v>19.95</v>
      </c>
      <c r="K589" s="0" t="n">
        <v>1.19</v>
      </c>
      <c r="L589" s="0" t="n">
        <v>113.6</v>
      </c>
      <c r="M589" s="0" t="n">
        <v>2.1</v>
      </c>
      <c r="N589" s="0" t="n">
        <v>0.38</v>
      </c>
      <c r="O589" s="0" t="n">
        <v>0.04</v>
      </c>
      <c r="P589" s="0" t="n">
        <v>0.97</v>
      </c>
      <c r="Q589" s="0" t="n">
        <v>0.04</v>
      </c>
      <c r="R589" s="0" t="n">
        <v>0</v>
      </c>
      <c r="X589" s="3" t="n">
        <f aca="false">D589+(E589+(F589/60))/60</f>
        <v>6.66611388888889</v>
      </c>
      <c r="Y589" s="3" t="n">
        <f aca="false">X589*15</f>
        <v>99.9917083333333</v>
      </c>
      <c r="Z589" s="3" t="n">
        <f aca="false">-(ABS(G589)+(H589+(I589/60))/60)</f>
        <v>-51.2875833333333</v>
      </c>
      <c r="AB589" s="0" t="n">
        <f aca="false">(Y589-$AI$1)*3600</f>
        <v>-1562.10881250046</v>
      </c>
      <c r="AC589" s="0" t="n">
        <f aca="false">(Z589-$AJ$1)*3600</f>
        <v>-1048.92958333361</v>
      </c>
      <c r="AD589" s="0" t="n">
        <f aca="false">SQRT(AB589^2+AC589^2)</f>
        <v>1881.60495664845</v>
      </c>
      <c r="AE589" s="0" t="n">
        <f aca="false">(AD589*PI()/(3600*180))*$AF$2</f>
        <v>0.912227825426683</v>
      </c>
      <c r="AL589" s="0" t="n">
        <v>113.6</v>
      </c>
      <c r="AM589" s="0" t="n">
        <v>0.912227825426683</v>
      </c>
    </row>
    <row r="590" customFormat="false" ht="13.8" hidden="false" customHeight="false" outlineLevel="0" collapsed="false">
      <c r="A590" s="0" t="s">
        <v>423</v>
      </c>
      <c r="B590" s="0" t="s">
        <v>288</v>
      </c>
      <c r="C590" s="0" t="n">
        <v>3409.65</v>
      </c>
      <c r="D590" s="0" t="n">
        <v>6</v>
      </c>
      <c r="E590" s="0" t="n">
        <v>39</v>
      </c>
      <c r="F590" s="0" t="n">
        <v>49.32</v>
      </c>
      <c r="G590" s="0" t="n">
        <v>-51</v>
      </c>
      <c r="H590" s="0" t="n">
        <v>16</v>
      </c>
      <c r="I590" s="0" t="n">
        <v>49.3</v>
      </c>
      <c r="J590" s="0" t="n">
        <v>20.59</v>
      </c>
      <c r="K590" s="0" t="n">
        <v>0.97</v>
      </c>
      <c r="L590" s="0" t="n">
        <v>107.4</v>
      </c>
      <c r="M590" s="0" t="n">
        <v>1.3</v>
      </c>
      <c r="N590" s="0" t="n">
        <v>0.42</v>
      </c>
      <c r="O590" s="0" t="n">
        <v>0.03</v>
      </c>
      <c r="P590" s="0" t="n">
        <v>0.94</v>
      </c>
      <c r="Q590" s="0" t="n">
        <v>0.04</v>
      </c>
      <c r="R590" s="0" t="n">
        <v>0</v>
      </c>
      <c r="X590" s="3" t="n">
        <f aca="false">D590+(E590+(F590/60))/60</f>
        <v>6.6637</v>
      </c>
      <c r="Y590" s="3" t="n">
        <f aca="false">X590*15</f>
        <v>99.9555</v>
      </c>
      <c r="Z590" s="3" t="n">
        <f aca="false">-(ABS(G590)+(H590+(I590/60))/60)</f>
        <v>-51.2803611111111</v>
      </c>
      <c r="AB590" s="0" t="n">
        <f aca="false">(Y590-$AI$1)*3600</f>
        <v>-1692.45881250046</v>
      </c>
      <c r="AC590" s="0" t="n">
        <f aca="false">(Z590-$AJ$1)*3600</f>
        <v>-1022.92958333362</v>
      </c>
      <c r="AD590" s="0" t="n">
        <f aca="false">SQRT(AB590^2+AC590^2)</f>
        <v>1977.57471779692</v>
      </c>
      <c r="AE590" s="0" t="n">
        <f aca="false">(AD590*PI()/(3600*180))*$AF$2</f>
        <v>0.958755278604277</v>
      </c>
      <c r="AL590" s="0" t="n">
        <v>107.4</v>
      </c>
      <c r="AM590" s="0" t="n">
        <v>0.958755278604277</v>
      </c>
    </row>
    <row r="591" customFormat="false" ht="13.8" hidden="false" customHeight="false" outlineLevel="0" collapsed="false">
      <c r="A591" s="0" t="s">
        <v>424</v>
      </c>
      <c r="B591" s="0" t="s">
        <v>288</v>
      </c>
      <c r="C591" s="0" t="n">
        <v>3409.65</v>
      </c>
      <c r="D591" s="0" t="n">
        <v>6</v>
      </c>
      <c r="E591" s="0" t="n">
        <v>39</v>
      </c>
      <c r="F591" s="0" t="n">
        <v>50.31</v>
      </c>
      <c r="G591" s="0" t="n">
        <v>-51</v>
      </c>
      <c r="H591" s="0" t="n">
        <v>16</v>
      </c>
      <c r="I591" s="0" t="n">
        <v>18.9</v>
      </c>
      <c r="J591" s="0" t="n">
        <v>19.24</v>
      </c>
      <c r="K591" s="0" t="n">
        <v>1.1</v>
      </c>
      <c r="L591" s="0" t="n">
        <v>215.8</v>
      </c>
      <c r="M591" s="0" t="n">
        <v>2.5</v>
      </c>
      <c r="N591" s="0" t="n">
        <v>0.23</v>
      </c>
      <c r="O591" s="0" t="n">
        <v>0.04</v>
      </c>
      <c r="P591" s="0" t="n">
        <v>0.46</v>
      </c>
      <c r="Q591" s="0" t="n">
        <v>0.07</v>
      </c>
      <c r="R591" s="0" t="n">
        <v>0.995</v>
      </c>
      <c r="X591" s="3" t="n">
        <f aca="false">D591+(E591+(F591/60))/60</f>
        <v>6.663975</v>
      </c>
      <c r="Y591" s="3" t="n">
        <f aca="false">X591*15</f>
        <v>99.959625</v>
      </c>
      <c r="Z591" s="3" t="n">
        <f aca="false">-(ABS(G591)+(H591+(I591/60))/60)</f>
        <v>-51.2719166666667</v>
      </c>
      <c r="AB591" s="0" t="n">
        <f aca="false">(Y591-$AI$1)*3600</f>
        <v>-1677.60881250046</v>
      </c>
      <c r="AC591" s="0" t="n">
        <f aca="false">(Z591-$AJ$1)*3600</f>
        <v>-992.529583333629</v>
      </c>
      <c r="AD591" s="0" t="n">
        <f aca="false">SQRT(AB591^2+AC591^2)</f>
        <v>1949.22710364175</v>
      </c>
      <c r="AE591" s="0" t="n">
        <f aca="false">(AD591*PI()/(3600*180))*$AF$2</f>
        <v>0.945011967435037</v>
      </c>
      <c r="AL591" s="0" t="n">
        <v>215.8</v>
      </c>
      <c r="AM591" s="0" t="n">
        <v>0.945011967435037</v>
      </c>
    </row>
    <row r="592" customFormat="false" ht="13.8" hidden="false" customHeight="false" outlineLevel="0" collapsed="false">
      <c r="A592" s="0" t="s">
        <v>425</v>
      </c>
      <c r="B592" s="0" t="s">
        <v>288</v>
      </c>
      <c r="C592" s="0" t="n">
        <v>3409.65</v>
      </c>
      <c r="D592" s="0" t="n">
        <v>6</v>
      </c>
      <c r="E592" s="0" t="n">
        <v>39</v>
      </c>
      <c r="F592" s="0" t="n">
        <v>48.06</v>
      </c>
      <c r="G592" s="0" t="n">
        <v>-51</v>
      </c>
      <c r="H592" s="0" t="n">
        <v>15</v>
      </c>
      <c r="I592" s="0" t="n">
        <v>41.5</v>
      </c>
      <c r="J592" s="0" t="n">
        <v>18.97</v>
      </c>
      <c r="K592" s="0" t="n">
        <v>1.27</v>
      </c>
      <c r="L592" s="0" t="n">
        <v>-9.6</v>
      </c>
      <c r="M592" s="0" t="n">
        <v>1.8</v>
      </c>
      <c r="N592" s="0" t="n">
        <v>0.39</v>
      </c>
      <c r="O592" s="0" t="n">
        <v>0.02</v>
      </c>
      <c r="P592" s="0" t="n">
        <v>0.86</v>
      </c>
      <c r="Q592" s="0" t="n">
        <v>0.03</v>
      </c>
      <c r="R592" s="0" t="n">
        <v>0</v>
      </c>
      <c r="X592" s="3" t="n">
        <f aca="false">D592+(E592+(F592/60))/60</f>
        <v>6.66335</v>
      </c>
      <c r="Y592" s="3" t="n">
        <f aca="false">X592*15</f>
        <v>99.95025</v>
      </c>
      <c r="Z592" s="3" t="n">
        <f aca="false">-(ABS(G592)+(H592+(I592/60))/60)</f>
        <v>-51.2615277777778</v>
      </c>
      <c r="AB592" s="0" t="n">
        <f aca="false">(Y592-$AI$1)*3600</f>
        <v>-1711.35881250042</v>
      </c>
      <c r="AC592" s="0" t="n">
        <f aca="false">(Z592-$AJ$1)*3600</f>
        <v>-955.129583333624</v>
      </c>
      <c r="AD592" s="0" t="n">
        <f aca="false">SQRT(AB592^2+AC592^2)</f>
        <v>1959.85241946477</v>
      </c>
      <c r="AE592" s="0" t="n">
        <f aca="false">(AD592*PI()/(3600*180))*$AF$2</f>
        <v>0.950163265912147</v>
      </c>
      <c r="AL592" s="0" t="n">
        <v>-9.6</v>
      </c>
      <c r="AM592" s="0" t="n">
        <v>0.950163265912147</v>
      </c>
    </row>
    <row r="593" customFormat="false" ht="13.8" hidden="false" customHeight="false" outlineLevel="0" collapsed="false">
      <c r="A593" s="0" t="s">
        <v>426</v>
      </c>
      <c r="B593" s="0" t="s">
        <v>288</v>
      </c>
      <c r="C593" s="0" t="n">
        <v>3409.65</v>
      </c>
      <c r="D593" s="0" t="n">
        <v>6</v>
      </c>
      <c r="E593" s="0" t="n">
        <v>40</v>
      </c>
      <c r="F593" s="0" t="n">
        <v>31.3</v>
      </c>
      <c r="G593" s="0" t="n">
        <v>-51</v>
      </c>
      <c r="H593" s="0" t="n">
        <v>12</v>
      </c>
      <c r="I593" s="0" t="n">
        <v>3.5</v>
      </c>
      <c r="J593" s="0" t="n">
        <v>19.63</v>
      </c>
      <c r="K593" s="0" t="n">
        <v>1.18</v>
      </c>
      <c r="L593" s="0" t="n">
        <v>74.9</v>
      </c>
      <c r="M593" s="0" t="n">
        <v>1.4</v>
      </c>
      <c r="N593" s="0" t="n">
        <v>0.36</v>
      </c>
      <c r="O593" s="0" t="n">
        <v>0.02</v>
      </c>
      <c r="P593" s="0" t="n">
        <v>0.89</v>
      </c>
      <c r="Q593" s="0" t="n">
        <v>0.03</v>
      </c>
      <c r="R593" s="0" t="n">
        <v>0</v>
      </c>
      <c r="X593" s="3" t="n">
        <f aca="false">D593+(E593+(F593/60))/60</f>
        <v>6.67536111111111</v>
      </c>
      <c r="Y593" s="3" t="n">
        <f aca="false">X593*15</f>
        <v>100.130416666667</v>
      </c>
      <c r="Z593" s="3" t="n">
        <f aca="false">-(ABS(G593)+(H593+(I593/60))/60)</f>
        <v>-51.2009722222222</v>
      </c>
      <c r="AB593" s="0" t="n">
        <f aca="false">(Y593-$AI$1)*3600</f>
        <v>-1062.75881250048</v>
      </c>
      <c r="AC593" s="0" t="n">
        <f aca="false">(Z593-$AJ$1)*3600</f>
        <v>-737.129583333609</v>
      </c>
      <c r="AD593" s="0" t="n">
        <f aca="false">SQRT(AB593^2+AC593^2)</f>
        <v>1293.37400475385</v>
      </c>
      <c r="AE593" s="0" t="n">
        <f aca="false">(AD593*PI()/(3600*180))*$AF$2</f>
        <v>0.627045412296097</v>
      </c>
      <c r="AL593" s="0" t="n">
        <v>74.9</v>
      </c>
      <c r="AM593" s="0" t="n">
        <v>0.627045412296097</v>
      </c>
    </row>
    <row r="594" customFormat="false" ht="13.8" hidden="false" customHeight="false" outlineLevel="0" collapsed="false">
      <c r="A594" s="0" t="s">
        <v>427</v>
      </c>
      <c r="B594" s="0" t="s">
        <v>288</v>
      </c>
      <c r="C594" s="0" t="n">
        <v>3409.65</v>
      </c>
      <c r="D594" s="0" t="n">
        <v>6</v>
      </c>
      <c r="E594" s="0" t="n">
        <v>40</v>
      </c>
      <c r="F594" s="0" t="n">
        <v>33.56</v>
      </c>
      <c r="G594" s="0" t="n">
        <v>-51</v>
      </c>
      <c r="H594" s="0" t="n">
        <v>12</v>
      </c>
      <c r="I594" s="0" t="n">
        <v>39.5</v>
      </c>
      <c r="J594" s="0" t="n">
        <v>20.58</v>
      </c>
      <c r="K594" s="0" t="n">
        <v>0.96</v>
      </c>
      <c r="L594" s="0" t="n">
        <v>215</v>
      </c>
      <c r="M594" s="0" t="n">
        <v>4.6</v>
      </c>
      <c r="N594" s="0" t="n">
        <v>0.29</v>
      </c>
      <c r="O594" s="0" t="n">
        <v>0.04</v>
      </c>
      <c r="P594" s="0" t="n">
        <v>0.21</v>
      </c>
      <c r="Q594" s="0" t="n">
        <v>0.09</v>
      </c>
      <c r="R594" s="0" t="n">
        <v>1</v>
      </c>
      <c r="X594" s="3" t="n">
        <f aca="false">D594+(E594+(F594/60))/60</f>
        <v>6.67598888888889</v>
      </c>
      <c r="Y594" s="3" t="n">
        <f aca="false">X594*15</f>
        <v>100.139833333333</v>
      </c>
      <c r="Z594" s="3" t="n">
        <f aca="false">-(ABS(G594)+(H594+(I594/60))/60)</f>
        <v>-51.2109722222222</v>
      </c>
      <c r="AB594" s="0" t="n">
        <f aca="false">(Y594-$AI$1)*3600</f>
        <v>-1028.85881250048</v>
      </c>
      <c r="AC594" s="0" t="n">
        <f aca="false">(Z594-$AJ$1)*3600</f>
        <v>-773.129583333628</v>
      </c>
      <c r="AD594" s="0" t="n">
        <f aca="false">SQRT(AB594^2+AC594^2)</f>
        <v>1286.9653486732</v>
      </c>
      <c r="AE594" s="0" t="n">
        <f aca="false">(AD594*PI()/(3600*180))*$AF$2</f>
        <v>0.623938408150671</v>
      </c>
      <c r="AL594" s="0" t="n">
        <v>215</v>
      </c>
      <c r="AM594" s="0" t="n">
        <v>0.623938408150671</v>
      </c>
    </row>
    <row r="595" customFormat="false" ht="13.8" hidden="false" customHeight="false" outlineLevel="0" collapsed="false">
      <c r="A595" s="0" t="s">
        <v>428</v>
      </c>
      <c r="B595" s="0" t="s">
        <v>288</v>
      </c>
      <c r="C595" s="0" t="n">
        <v>3409.65</v>
      </c>
      <c r="D595" s="0" t="n">
        <v>6</v>
      </c>
      <c r="E595" s="0" t="n">
        <v>40</v>
      </c>
      <c r="F595" s="0" t="n">
        <v>42.41</v>
      </c>
      <c r="G595" s="0" t="n">
        <v>-51</v>
      </c>
      <c r="H595" s="0" t="n">
        <v>11</v>
      </c>
      <c r="I595" s="0" t="n">
        <v>3.3</v>
      </c>
      <c r="J595" s="0" t="n">
        <v>20.73</v>
      </c>
      <c r="K595" s="0" t="n">
        <v>1.17</v>
      </c>
      <c r="L595" s="0" t="n">
        <v>64.6</v>
      </c>
      <c r="M595" s="0" t="n">
        <v>3.1</v>
      </c>
      <c r="N595" s="0" t="n">
        <v>0.33</v>
      </c>
      <c r="O595" s="0" t="n">
        <v>0.06</v>
      </c>
      <c r="P595" s="0" t="n">
        <v>1.02</v>
      </c>
      <c r="Q595" s="0" t="n">
        <v>0.07</v>
      </c>
      <c r="R595" s="0" t="n">
        <v>0</v>
      </c>
      <c r="X595" s="3" t="n">
        <f aca="false">D595+(E595+(F595/60))/60</f>
        <v>6.67844722222222</v>
      </c>
      <c r="Y595" s="3" t="n">
        <f aca="false">X595*15</f>
        <v>100.176708333333</v>
      </c>
      <c r="Z595" s="3" t="n">
        <f aca="false">-(ABS(G595)+(H595+(I595/60))/60)</f>
        <v>-51.18425</v>
      </c>
      <c r="AB595" s="0" t="n">
        <f aca="false">(Y595-$AI$1)*3600</f>
        <v>-896.108812500449</v>
      </c>
      <c r="AC595" s="0" t="n">
        <f aca="false">(Z595-$AJ$1)*3600</f>
        <v>-676.929583333614</v>
      </c>
      <c r="AD595" s="0" t="n">
        <f aca="false">SQRT(AB595^2+AC595^2)</f>
        <v>1123.051496875</v>
      </c>
      <c r="AE595" s="0" t="n">
        <f aca="false">(AD595*PI()/(3600*180))*$AF$2</f>
        <v>0.544470730275545</v>
      </c>
      <c r="AL595" s="0" t="n">
        <v>64.6</v>
      </c>
      <c r="AM595" s="0" t="n">
        <v>0.544470730275545</v>
      </c>
    </row>
    <row r="596" customFormat="false" ht="13.8" hidden="false" customHeight="false" outlineLevel="0" collapsed="false">
      <c r="A596" s="0" t="s">
        <v>429</v>
      </c>
      <c r="B596" s="0" t="s">
        <v>288</v>
      </c>
      <c r="C596" s="0" t="n">
        <v>3409.65</v>
      </c>
      <c r="D596" s="0" t="n">
        <v>6</v>
      </c>
      <c r="E596" s="0" t="n">
        <v>40</v>
      </c>
      <c r="F596" s="0" t="n">
        <v>42.02</v>
      </c>
      <c r="G596" s="0" t="n">
        <v>-51</v>
      </c>
      <c r="H596" s="0" t="n">
        <v>13</v>
      </c>
      <c r="I596" s="0" t="n">
        <v>57.6</v>
      </c>
      <c r="J596" s="0" t="n">
        <v>20.02</v>
      </c>
      <c r="K596" s="0" t="n">
        <v>0.97</v>
      </c>
      <c r="L596" s="0" t="n">
        <v>103.6</v>
      </c>
      <c r="M596" s="0" t="n">
        <v>2</v>
      </c>
      <c r="N596" s="0" t="n">
        <v>0.4</v>
      </c>
      <c r="O596" s="0" t="n">
        <v>0.04</v>
      </c>
      <c r="P596" s="0" t="n">
        <v>0.53</v>
      </c>
      <c r="Q596" s="0" t="n">
        <v>0.09</v>
      </c>
      <c r="R596" s="0" t="n">
        <v>0</v>
      </c>
      <c r="X596" s="3" t="n">
        <f aca="false">D596+(E596+(F596/60))/60</f>
        <v>6.67833888888889</v>
      </c>
      <c r="Y596" s="3" t="n">
        <f aca="false">X596*15</f>
        <v>100.175083333333</v>
      </c>
      <c r="Z596" s="3" t="n">
        <f aca="false">-(ABS(G596)+(H596+(I596/60))/60)</f>
        <v>-51.2326666666667</v>
      </c>
      <c r="AB596" s="0" t="n">
        <f aca="false">(Y596-$AI$1)*3600</f>
        <v>-901.958812500465</v>
      </c>
      <c r="AC596" s="0" t="n">
        <f aca="false">(Z596-$AJ$1)*3600</f>
        <v>-851.22958333362</v>
      </c>
      <c r="AD596" s="0" t="n">
        <f aca="false">SQRT(AB596^2+AC596^2)</f>
        <v>1240.21026563627</v>
      </c>
      <c r="AE596" s="0" t="n">
        <f aca="false">(AD596*PI()/(3600*180))*$AF$2</f>
        <v>0.601270904232953</v>
      </c>
      <c r="AL596" s="0" t="n">
        <v>103.6</v>
      </c>
      <c r="AM596" s="0" t="n">
        <v>0.601270904232953</v>
      </c>
    </row>
    <row r="597" customFormat="false" ht="13.8" hidden="false" customHeight="false" outlineLevel="0" collapsed="false">
      <c r="A597" s="0" t="s">
        <v>430</v>
      </c>
      <c r="B597" s="0" t="s">
        <v>288</v>
      </c>
      <c r="C597" s="0" t="n">
        <v>3409.65</v>
      </c>
      <c r="D597" s="0" t="n">
        <v>6</v>
      </c>
      <c r="E597" s="0" t="n">
        <v>40</v>
      </c>
      <c r="F597" s="0" t="n">
        <v>32.16</v>
      </c>
      <c r="G597" s="0" t="n">
        <v>-51</v>
      </c>
      <c r="H597" s="0" t="n">
        <v>14</v>
      </c>
      <c r="I597" s="0" t="n">
        <v>23.5</v>
      </c>
      <c r="J597" s="0" t="n">
        <v>20.28</v>
      </c>
      <c r="K597" s="0" t="n">
        <v>0.83</v>
      </c>
      <c r="L597" s="0" t="n">
        <v>194.8</v>
      </c>
      <c r="M597" s="0" t="n">
        <v>2.1</v>
      </c>
      <c r="N597" s="0" t="n">
        <v>0.38</v>
      </c>
      <c r="O597" s="0" t="n">
        <v>0.03</v>
      </c>
      <c r="P597" s="0" t="n">
        <v>0.84</v>
      </c>
      <c r="Q597" s="0" t="n">
        <v>0.04</v>
      </c>
      <c r="R597" s="0" t="n">
        <v>0</v>
      </c>
      <c r="X597" s="3" t="n">
        <f aca="false">D597+(E597+(F597/60))/60</f>
        <v>6.6756</v>
      </c>
      <c r="Y597" s="3" t="n">
        <f aca="false">X597*15</f>
        <v>100.134</v>
      </c>
      <c r="Z597" s="3" t="n">
        <f aca="false">-(ABS(G597)+(H597+(I597/60))/60)</f>
        <v>-51.2398611111111</v>
      </c>
      <c r="AB597" s="0" t="n">
        <f aca="false">(Y597-$AI$1)*3600</f>
        <v>-1049.85881250046</v>
      </c>
      <c r="AC597" s="0" t="n">
        <f aca="false">(Z597-$AJ$1)*3600</f>
        <v>-877.129583333618</v>
      </c>
      <c r="AD597" s="0" t="n">
        <f aca="false">SQRT(AB597^2+AC597^2)</f>
        <v>1368.0496453506</v>
      </c>
      <c r="AE597" s="0" t="n">
        <f aca="false">(AD597*PI()/(3600*180))*$AF$2</f>
        <v>0.663249184503017</v>
      </c>
      <c r="AL597" s="0" t="n">
        <v>194.8</v>
      </c>
      <c r="AM597" s="0" t="n">
        <v>0.663249184503017</v>
      </c>
    </row>
    <row r="598" customFormat="false" ht="13.8" hidden="false" customHeight="false" outlineLevel="0" collapsed="false">
      <c r="A598" s="0" t="s">
        <v>431</v>
      </c>
      <c r="B598" s="0" t="s">
        <v>288</v>
      </c>
      <c r="C598" s="0" t="n">
        <v>3409.65</v>
      </c>
      <c r="D598" s="0" t="n">
        <v>6</v>
      </c>
      <c r="E598" s="0" t="n">
        <v>40</v>
      </c>
      <c r="F598" s="0" t="n">
        <v>43.4</v>
      </c>
      <c r="G598" s="0" t="n">
        <v>-51</v>
      </c>
      <c r="H598" s="0" t="n">
        <v>14</v>
      </c>
      <c r="I598" s="0" t="n">
        <v>40.4</v>
      </c>
      <c r="J598" s="0" t="n">
        <v>20.23</v>
      </c>
      <c r="K598" s="0" t="n">
        <v>0.96</v>
      </c>
      <c r="L598" s="0" t="n">
        <v>88.4</v>
      </c>
      <c r="M598" s="0" t="n">
        <v>1</v>
      </c>
      <c r="N598" s="0" t="n">
        <v>0.42</v>
      </c>
      <c r="O598" s="0" t="n">
        <v>0.04</v>
      </c>
      <c r="P598" s="0" t="n">
        <v>0.89</v>
      </c>
      <c r="Q598" s="0" t="n">
        <v>0.05</v>
      </c>
      <c r="R598" s="0" t="n">
        <v>0</v>
      </c>
      <c r="X598" s="3" t="n">
        <f aca="false">D598+(E598+(F598/60))/60</f>
        <v>6.67872222222222</v>
      </c>
      <c r="Y598" s="3" t="n">
        <f aca="false">X598*15</f>
        <v>100.180833333333</v>
      </c>
      <c r="Z598" s="3" t="n">
        <f aca="false">-(ABS(G598)+(H598+(I598/60))/60)</f>
        <v>-51.2445555555556</v>
      </c>
      <c r="AB598" s="0" t="n">
        <f aca="false">(Y598-$AI$1)*3600</f>
        <v>-881.258812500442</v>
      </c>
      <c r="AC598" s="0" t="n">
        <f aca="false">(Z598-$AJ$1)*3600</f>
        <v>-894.029583333625</v>
      </c>
      <c r="AD598" s="0" t="n">
        <f aca="false">SQRT(AB598^2+AC598^2)</f>
        <v>1255.35094315709</v>
      </c>
      <c r="AE598" s="0" t="n">
        <f aca="false">(AD598*PI()/(3600*180))*$AF$2</f>
        <v>0.608611311836315</v>
      </c>
      <c r="AL598" s="0" t="n">
        <v>88.4</v>
      </c>
      <c r="AM598" s="0" t="n">
        <v>0.608611311836315</v>
      </c>
    </row>
    <row r="599" customFormat="false" ht="13.8" hidden="false" customHeight="false" outlineLevel="0" collapsed="false">
      <c r="A599" s="0" t="s">
        <v>432</v>
      </c>
      <c r="B599" s="0" t="s">
        <v>288</v>
      </c>
      <c r="C599" s="0" t="n">
        <v>3409.65</v>
      </c>
      <c r="D599" s="0" t="n">
        <v>6</v>
      </c>
      <c r="E599" s="0" t="n">
        <v>40</v>
      </c>
      <c r="F599" s="0" t="n">
        <v>31.49</v>
      </c>
      <c r="G599" s="0" t="n">
        <v>-51</v>
      </c>
      <c r="H599" s="0" t="n">
        <v>24</v>
      </c>
      <c r="I599" s="0" t="n">
        <v>50.6</v>
      </c>
      <c r="J599" s="0" t="n">
        <v>20.2</v>
      </c>
      <c r="K599" s="0" t="n">
        <v>0.83</v>
      </c>
      <c r="L599" s="0" t="n">
        <v>-129.9</v>
      </c>
      <c r="M599" s="0" t="n">
        <v>2.8</v>
      </c>
      <c r="N599" s="0" t="n">
        <v>0.28</v>
      </c>
      <c r="O599" s="0" t="n">
        <v>0.04</v>
      </c>
      <c r="P599" s="0" t="n">
        <v>0.25</v>
      </c>
      <c r="Q599" s="0" t="n">
        <v>0.08</v>
      </c>
      <c r="R599" s="0" t="n">
        <v>0</v>
      </c>
      <c r="X599" s="3" t="n">
        <f aca="false">D599+(E599+(F599/60))/60</f>
        <v>6.67541388888889</v>
      </c>
      <c r="Y599" s="3" t="n">
        <f aca="false">X599*15</f>
        <v>100.131208333333</v>
      </c>
      <c r="Z599" s="3" t="n">
        <f aca="false">-(ABS(G599)+(H599+(I599/60))/60)</f>
        <v>-51.4140555555556</v>
      </c>
      <c r="AB599" s="0" t="n">
        <f aca="false">(Y599-$AI$1)*3600</f>
        <v>-1059.90881250046</v>
      </c>
      <c r="AC599" s="0" t="n">
        <f aca="false">(Z599-$AJ$1)*3600</f>
        <v>-1504.22958333362</v>
      </c>
      <c r="AD599" s="0" t="n">
        <f aca="false">SQRT(AB599^2+AC599^2)</f>
        <v>1840.13948661295</v>
      </c>
      <c r="AE599" s="0" t="n">
        <f aca="false">(AD599*PI()/(3600*180))*$AF$2</f>
        <v>0.892124798259838</v>
      </c>
      <c r="AL599" s="0" t="n">
        <v>-129.9</v>
      </c>
      <c r="AM599" s="0" t="n">
        <v>0.892124798259838</v>
      </c>
    </row>
    <row r="600" customFormat="false" ht="13.8" hidden="false" customHeight="false" outlineLevel="0" collapsed="false">
      <c r="A600" s="0" t="s">
        <v>433</v>
      </c>
      <c r="B600" s="0" t="s">
        <v>288</v>
      </c>
      <c r="C600" s="0" t="n">
        <v>3409.65</v>
      </c>
      <c r="D600" s="0" t="n">
        <v>6</v>
      </c>
      <c r="E600" s="0" t="n">
        <v>40</v>
      </c>
      <c r="F600" s="0" t="n">
        <v>35.87</v>
      </c>
      <c r="G600" s="0" t="n">
        <v>-51</v>
      </c>
      <c r="H600" s="0" t="n">
        <v>24</v>
      </c>
      <c r="I600" s="0" t="n">
        <v>51</v>
      </c>
      <c r="J600" s="0" t="n">
        <v>19.99</v>
      </c>
      <c r="K600" s="0" t="n">
        <v>1.2</v>
      </c>
      <c r="L600" s="0" t="n">
        <v>17.3</v>
      </c>
      <c r="M600" s="0" t="n">
        <v>2.5</v>
      </c>
      <c r="N600" s="0" t="n">
        <v>0.4</v>
      </c>
      <c r="O600" s="0" t="n">
        <v>0.03</v>
      </c>
      <c r="P600" s="0" t="n">
        <v>0.95</v>
      </c>
      <c r="Q600" s="0" t="n">
        <v>0.04</v>
      </c>
      <c r="R600" s="0" t="n">
        <v>0</v>
      </c>
      <c r="X600" s="3" t="n">
        <f aca="false">D600+(E600+(F600/60))/60</f>
        <v>6.67663055555556</v>
      </c>
      <c r="Y600" s="3" t="n">
        <f aca="false">X600*15</f>
        <v>100.149458333333</v>
      </c>
      <c r="Z600" s="3" t="n">
        <f aca="false">-(ABS(G600)+(H600+(I600/60))/60)</f>
        <v>-51.4141666666667</v>
      </c>
      <c r="AB600" s="0" t="n">
        <f aca="false">(Y600-$AI$1)*3600</f>
        <v>-994.208812500483</v>
      </c>
      <c r="AC600" s="0" t="n">
        <f aca="false">(Z600-$AJ$1)*3600</f>
        <v>-1504.62958333362</v>
      </c>
      <c r="AD600" s="0" t="n">
        <f aca="false">SQRT(AB600^2+AC600^2)</f>
        <v>1803.43043833033</v>
      </c>
      <c r="AE600" s="0" t="n">
        <f aca="false">(AD600*PI()/(3600*180))*$AF$2</f>
        <v>0.87432774943191</v>
      </c>
      <c r="AL600" s="0" t="n">
        <v>17.3</v>
      </c>
      <c r="AM600" s="0" t="n">
        <v>0.87432774943191</v>
      </c>
    </row>
    <row r="601" customFormat="false" ht="13.8" hidden="false" customHeight="false" outlineLevel="0" collapsed="false">
      <c r="A601" s="0" t="s">
        <v>434</v>
      </c>
      <c r="B601" s="0" t="s">
        <v>288</v>
      </c>
      <c r="C601" s="0" t="n">
        <v>3409.65</v>
      </c>
      <c r="D601" s="0" t="n">
        <v>6</v>
      </c>
      <c r="E601" s="0" t="n">
        <v>40</v>
      </c>
      <c r="F601" s="0" t="n">
        <v>27.52</v>
      </c>
      <c r="G601" s="0" t="n">
        <v>-51</v>
      </c>
      <c r="H601" s="0" t="n">
        <v>23</v>
      </c>
      <c r="I601" s="0" t="n">
        <v>49.8</v>
      </c>
      <c r="J601" s="0" t="n">
        <v>19.88</v>
      </c>
      <c r="K601" s="0" t="n">
        <v>1.09</v>
      </c>
      <c r="L601" s="0" t="n">
        <v>128.8</v>
      </c>
      <c r="M601" s="0" t="n">
        <v>2.4</v>
      </c>
      <c r="N601" s="0" t="n">
        <v>0.31</v>
      </c>
      <c r="O601" s="0" t="n">
        <v>0.05</v>
      </c>
      <c r="P601" s="0" t="n">
        <v>0.89</v>
      </c>
      <c r="Q601" s="0" t="n">
        <v>0.07</v>
      </c>
      <c r="R601" s="0" t="n">
        <v>0</v>
      </c>
      <c r="X601" s="3" t="n">
        <f aca="false">D601+(E601+(F601/60))/60</f>
        <v>6.67431111111111</v>
      </c>
      <c r="Y601" s="3" t="n">
        <f aca="false">X601*15</f>
        <v>100.114666666667</v>
      </c>
      <c r="Z601" s="3" t="n">
        <f aca="false">-(ABS(G601)+(H601+(I601/60))/60)</f>
        <v>-51.3971666666667</v>
      </c>
      <c r="AB601" s="0" t="n">
        <f aca="false">(Y601-$AI$1)*3600</f>
        <v>-1119.45881250047</v>
      </c>
      <c r="AC601" s="0" t="n">
        <f aca="false">(Z601-$AJ$1)*3600</f>
        <v>-1443.42958333361</v>
      </c>
      <c r="AD601" s="0" t="n">
        <f aca="false">SQRT(AB601^2+AC601^2)</f>
        <v>1826.6573282714</v>
      </c>
      <c r="AE601" s="0" t="n">
        <f aca="false">(AD601*PI()/(3600*180))*$AF$2</f>
        <v>0.885588463444966</v>
      </c>
      <c r="AL601" s="0" t="n">
        <v>128.8</v>
      </c>
      <c r="AM601" s="0" t="n">
        <v>0.885588463444966</v>
      </c>
    </row>
    <row r="602" customFormat="false" ht="13.8" hidden="false" customHeight="false" outlineLevel="0" collapsed="false">
      <c r="A602" s="0" t="s">
        <v>435</v>
      </c>
      <c r="B602" s="0" t="s">
        <v>288</v>
      </c>
      <c r="C602" s="0" t="n">
        <v>3409.65</v>
      </c>
      <c r="D602" s="0" t="n">
        <v>6</v>
      </c>
      <c r="E602" s="0" t="n">
        <v>40</v>
      </c>
      <c r="F602" s="0" t="n">
        <v>33.91</v>
      </c>
      <c r="G602" s="0" t="n">
        <v>-51</v>
      </c>
      <c r="H602" s="0" t="n">
        <v>23</v>
      </c>
      <c r="I602" s="0" t="n">
        <v>49</v>
      </c>
      <c r="J602" s="0" t="n">
        <v>19.48</v>
      </c>
      <c r="K602" s="0" t="n">
        <v>1.02</v>
      </c>
      <c r="L602" s="0" t="n">
        <v>60.3</v>
      </c>
      <c r="M602" s="0" t="n">
        <v>0.8</v>
      </c>
      <c r="N602" s="0" t="n">
        <v>0.49</v>
      </c>
      <c r="O602" s="0" t="n">
        <v>0.03</v>
      </c>
      <c r="P602" s="0" t="n">
        <v>0.87</v>
      </c>
      <c r="Q602" s="0" t="n">
        <v>0.05</v>
      </c>
      <c r="R602" s="0" t="n">
        <v>0</v>
      </c>
      <c r="X602" s="3" t="n">
        <f aca="false">D602+(E602+(F602/60))/60</f>
        <v>6.67608611111111</v>
      </c>
      <c r="Y602" s="3" t="n">
        <f aca="false">X602*15</f>
        <v>100.141291666667</v>
      </c>
      <c r="Z602" s="3" t="n">
        <f aca="false">-(ABS(G602)+(H602+(I602/60))/60)</f>
        <v>-51.3969444444444</v>
      </c>
      <c r="AB602" s="0" t="n">
        <f aca="false">(Y602-$AI$1)*3600</f>
        <v>-1023.60881250049</v>
      </c>
      <c r="AC602" s="0" t="n">
        <f aca="false">(Z602-$AJ$1)*3600</f>
        <v>-1442.62958333362</v>
      </c>
      <c r="AD602" s="0" t="n">
        <f aca="false">SQRT(AB602^2+AC602^2)</f>
        <v>1768.88527489433</v>
      </c>
      <c r="AE602" s="0" t="n">
        <f aca="false">(AD602*PI()/(3600*180))*$AF$2</f>
        <v>0.857579781581972</v>
      </c>
      <c r="AL602" s="0" t="n">
        <v>60.3</v>
      </c>
      <c r="AM602" s="0" t="n">
        <v>0.857579781581972</v>
      </c>
    </row>
    <row r="603" customFormat="false" ht="13.8" hidden="false" customHeight="false" outlineLevel="0" collapsed="false">
      <c r="A603" s="0" t="s">
        <v>436</v>
      </c>
      <c r="B603" s="0" t="s">
        <v>288</v>
      </c>
      <c r="C603" s="0" t="n">
        <v>3409.65</v>
      </c>
      <c r="D603" s="0" t="n">
        <v>6</v>
      </c>
      <c r="E603" s="0" t="n">
        <v>40</v>
      </c>
      <c r="F603" s="0" t="n">
        <v>34.68</v>
      </c>
      <c r="G603" s="0" t="n">
        <v>-51</v>
      </c>
      <c r="H603" s="0" t="n">
        <v>23</v>
      </c>
      <c r="I603" s="0" t="n">
        <v>27.2</v>
      </c>
      <c r="J603" s="0" t="n">
        <v>20.61</v>
      </c>
      <c r="K603" s="0" t="n">
        <v>1.24</v>
      </c>
      <c r="L603" s="0" t="n">
        <v>124</v>
      </c>
      <c r="M603" s="0" t="n">
        <v>3.2</v>
      </c>
      <c r="N603" s="0" t="n">
        <v>0.32</v>
      </c>
      <c r="O603" s="0" t="n">
        <v>0.06</v>
      </c>
      <c r="P603" s="0" t="n">
        <v>0.82</v>
      </c>
      <c r="Q603" s="0" t="n">
        <v>0.11</v>
      </c>
      <c r="R603" s="0" t="n">
        <v>0</v>
      </c>
      <c r="X603" s="3" t="n">
        <f aca="false">D603+(E603+(F603/60))/60</f>
        <v>6.6763</v>
      </c>
      <c r="Y603" s="3" t="n">
        <f aca="false">X603*15</f>
        <v>100.1445</v>
      </c>
      <c r="Z603" s="3" t="n">
        <f aca="false">-(ABS(G603)+(H603+(I603/60))/60)</f>
        <v>-51.3908888888889</v>
      </c>
      <c r="AB603" s="0" t="n">
        <f aca="false">(Y603-$AI$1)*3600</f>
        <v>-1012.05881250044</v>
      </c>
      <c r="AC603" s="0" t="n">
        <f aca="false">(Z603-$AJ$1)*3600</f>
        <v>-1420.82958333362</v>
      </c>
      <c r="AD603" s="0" t="n">
        <f aca="false">SQRT(AB603^2+AC603^2)</f>
        <v>1744.42533369467</v>
      </c>
      <c r="AE603" s="0" t="n">
        <f aca="false">(AD603*PI()/(3600*180))*$AF$2</f>
        <v>0.845721267449245</v>
      </c>
      <c r="AL603" s="0" t="n">
        <v>124</v>
      </c>
      <c r="AM603" s="0" t="n">
        <v>0.845721267449245</v>
      </c>
    </row>
    <row r="604" customFormat="false" ht="13.8" hidden="false" customHeight="false" outlineLevel="0" collapsed="false">
      <c r="A604" s="0" t="s">
        <v>437</v>
      </c>
      <c r="B604" s="0" t="s">
        <v>288</v>
      </c>
      <c r="C604" s="0" t="n">
        <v>3409.65</v>
      </c>
      <c r="D604" s="0" t="n">
        <v>6</v>
      </c>
      <c r="E604" s="0" t="n">
        <v>40</v>
      </c>
      <c r="F604" s="0" t="n">
        <v>36.14</v>
      </c>
      <c r="G604" s="0" t="n">
        <v>-51</v>
      </c>
      <c r="H604" s="0" t="n">
        <v>22</v>
      </c>
      <c r="I604" s="0" t="n">
        <v>28.9</v>
      </c>
      <c r="J604" s="0" t="n">
        <v>20.16</v>
      </c>
      <c r="K604" s="0" t="n">
        <v>0.98</v>
      </c>
      <c r="L604" s="0" t="n">
        <v>175.8</v>
      </c>
      <c r="M604" s="0" t="n">
        <v>2.5</v>
      </c>
      <c r="N604" s="0" t="n">
        <v>0.3</v>
      </c>
      <c r="O604" s="0" t="n">
        <v>0.05</v>
      </c>
      <c r="P604" s="0" t="n">
        <v>0.97</v>
      </c>
      <c r="Q604" s="0" t="n">
        <v>0.06</v>
      </c>
      <c r="R604" s="0" t="n">
        <v>0</v>
      </c>
      <c r="X604" s="3" t="n">
        <f aca="false">D604+(E604+(F604/60))/60</f>
        <v>6.67670555555556</v>
      </c>
      <c r="Y604" s="3" t="n">
        <f aca="false">X604*15</f>
        <v>100.150583333333</v>
      </c>
      <c r="Z604" s="3" t="n">
        <f aca="false">-(ABS(G604)+(H604+(I604/60))/60)</f>
        <v>-51.3746944444444</v>
      </c>
      <c r="AB604" s="0" t="n">
        <f aca="false">(Y604-$AI$1)*3600</f>
        <v>-990.158812500476</v>
      </c>
      <c r="AC604" s="0" t="n">
        <f aca="false">(Z604-$AJ$1)*3600</f>
        <v>-1362.52958333362</v>
      </c>
      <c r="AD604" s="0" t="n">
        <f aca="false">SQRT(AB604^2+AC604^2)</f>
        <v>1684.31034534365</v>
      </c>
      <c r="AE604" s="0" t="n">
        <f aca="false">(AD604*PI()/(3600*180))*$AF$2</f>
        <v>0.816576698656927</v>
      </c>
      <c r="AL604" s="0" t="n">
        <v>175.8</v>
      </c>
      <c r="AM604" s="0" t="n">
        <v>0.816576698656927</v>
      </c>
    </row>
    <row r="605" customFormat="false" ht="13.8" hidden="false" customHeight="false" outlineLevel="0" collapsed="false">
      <c r="A605" s="0" t="s">
        <v>438</v>
      </c>
      <c r="B605" s="0" t="s">
        <v>288</v>
      </c>
      <c r="C605" s="0" t="n">
        <v>3409.65</v>
      </c>
      <c r="D605" s="0" t="n">
        <v>6</v>
      </c>
      <c r="E605" s="0" t="n">
        <v>40</v>
      </c>
      <c r="F605" s="0" t="n">
        <v>35.79</v>
      </c>
      <c r="G605" s="0" t="n">
        <v>-51</v>
      </c>
      <c r="H605" s="0" t="n">
        <v>20</v>
      </c>
      <c r="I605" s="0" t="n">
        <v>40.9</v>
      </c>
      <c r="J605" s="0" t="n">
        <v>20.23</v>
      </c>
      <c r="K605" s="0" t="n">
        <v>0.87</v>
      </c>
      <c r="L605" s="0" t="n">
        <v>98.5</v>
      </c>
      <c r="M605" s="0" t="n">
        <v>2.3</v>
      </c>
      <c r="N605" s="0" t="n">
        <v>0.34</v>
      </c>
      <c r="O605" s="0" t="n">
        <v>0.05</v>
      </c>
      <c r="P605" s="0" t="n">
        <v>1</v>
      </c>
      <c r="Q605" s="0" t="n">
        <v>0.05</v>
      </c>
      <c r="R605" s="0" t="n">
        <v>0</v>
      </c>
      <c r="X605" s="3" t="n">
        <f aca="false">D605+(E605+(F605/60))/60</f>
        <v>6.67660833333333</v>
      </c>
      <c r="Y605" s="3" t="n">
        <f aca="false">X605*15</f>
        <v>100.149125</v>
      </c>
      <c r="Z605" s="3" t="n">
        <f aca="false">-(ABS(G605)+(H605+(I605/60))/60)</f>
        <v>-51.3446944444444</v>
      </c>
      <c r="AB605" s="0" t="n">
        <f aca="false">(Y605-$AI$1)*3600</f>
        <v>-995.408812500472</v>
      </c>
      <c r="AC605" s="0" t="n">
        <f aca="false">(Z605-$AJ$1)*3600</f>
        <v>-1254.52958333361</v>
      </c>
      <c r="AD605" s="0" t="n">
        <f aca="false">SQRT(AB605^2+AC605^2)</f>
        <v>1601.46282487693</v>
      </c>
      <c r="AE605" s="0" t="n">
        <f aca="false">(AD605*PI()/(3600*180))*$AF$2</f>
        <v>0.776411087288662</v>
      </c>
      <c r="AL605" s="0" t="n">
        <v>98.5</v>
      </c>
      <c r="AM605" s="0" t="n">
        <v>0.776411087288662</v>
      </c>
    </row>
    <row r="606" customFormat="false" ht="13.8" hidden="false" customHeight="false" outlineLevel="0" collapsed="false">
      <c r="A606" s="0" t="s">
        <v>439</v>
      </c>
      <c r="B606" s="0" t="s">
        <v>288</v>
      </c>
      <c r="C606" s="0" t="n">
        <v>3409.65</v>
      </c>
      <c r="D606" s="0" t="n">
        <v>6</v>
      </c>
      <c r="E606" s="0" t="n">
        <v>40</v>
      </c>
      <c r="F606" s="0" t="n">
        <v>13.94</v>
      </c>
      <c r="G606" s="0" t="n">
        <v>-51</v>
      </c>
      <c r="H606" s="0" t="n">
        <v>23</v>
      </c>
      <c r="I606" s="0" t="n">
        <v>40.2</v>
      </c>
      <c r="J606" s="0" t="n">
        <v>19.66</v>
      </c>
      <c r="K606" s="0" t="n">
        <v>1.3</v>
      </c>
      <c r="L606" s="0" t="n">
        <v>13.6</v>
      </c>
      <c r="M606" s="0" t="n">
        <v>3.2</v>
      </c>
      <c r="N606" s="0" t="n">
        <v>0.46</v>
      </c>
      <c r="O606" s="0" t="n">
        <v>0.04</v>
      </c>
      <c r="P606" s="0" t="n">
        <v>0.79</v>
      </c>
      <c r="Q606" s="0" t="n">
        <v>0.08</v>
      </c>
      <c r="R606" s="0" t="n">
        <v>0</v>
      </c>
      <c r="X606" s="3" t="n">
        <f aca="false">D606+(E606+(F606/60))/60</f>
        <v>6.67053888888889</v>
      </c>
      <c r="Y606" s="3" t="n">
        <f aca="false">X606*15</f>
        <v>100.058083333333</v>
      </c>
      <c r="Z606" s="3" t="n">
        <f aca="false">-(ABS(G606)+(H606+(I606/60))/60)</f>
        <v>-51.3945</v>
      </c>
      <c r="AB606" s="0" t="n">
        <f aca="false">(Y606-$AI$1)*3600</f>
        <v>-1323.15881250043</v>
      </c>
      <c r="AC606" s="0" t="n">
        <f aca="false">(Z606-$AJ$1)*3600</f>
        <v>-1433.82958333362</v>
      </c>
      <c r="AD606" s="0" t="n">
        <f aca="false">SQRT(AB606^2+AC606^2)</f>
        <v>1951.05523169905</v>
      </c>
      <c r="AE606" s="0" t="n">
        <f aca="false">(AD606*PI()/(3600*180))*$AF$2</f>
        <v>0.945898268928033</v>
      </c>
      <c r="AL606" s="0" t="n">
        <v>13.6</v>
      </c>
      <c r="AM606" s="0" t="n">
        <v>0.945898268928033</v>
      </c>
    </row>
    <row r="607" customFormat="false" ht="13.8" hidden="false" customHeight="false" outlineLevel="0" collapsed="false">
      <c r="A607" s="0" t="s">
        <v>440</v>
      </c>
      <c r="B607" s="0" t="s">
        <v>288</v>
      </c>
      <c r="C607" s="0" t="n">
        <v>3409.65</v>
      </c>
      <c r="D607" s="0" t="n">
        <v>6</v>
      </c>
      <c r="E607" s="0" t="n">
        <v>40</v>
      </c>
      <c r="F607" s="0" t="n">
        <v>10.03</v>
      </c>
      <c r="G607" s="0" t="n">
        <v>-51</v>
      </c>
      <c r="H607" s="0" t="n">
        <v>23</v>
      </c>
      <c r="I607" s="0" t="n">
        <v>17.1</v>
      </c>
      <c r="J607" s="0" t="n">
        <v>20.12</v>
      </c>
      <c r="K607" s="0" t="n">
        <v>0.95</v>
      </c>
      <c r="L607" s="0" t="n">
        <v>124.3</v>
      </c>
      <c r="M607" s="0" t="n">
        <v>1.4</v>
      </c>
      <c r="N607" s="0" t="n">
        <v>0.45</v>
      </c>
      <c r="O607" s="0" t="n">
        <v>0.04</v>
      </c>
      <c r="P607" s="0" t="n">
        <v>1.06</v>
      </c>
      <c r="Q607" s="0" t="n">
        <v>0.04</v>
      </c>
      <c r="R607" s="0" t="n">
        <v>0</v>
      </c>
      <c r="X607" s="3" t="n">
        <f aca="false">D607+(E607+(F607/60))/60</f>
        <v>6.66945277777778</v>
      </c>
      <c r="Y607" s="3" t="n">
        <f aca="false">X607*15</f>
        <v>100.041791666667</v>
      </c>
      <c r="Z607" s="3" t="n">
        <f aca="false">-(ABS(G607)+(H607+(I607/60))/60)</f>
        <v>-51.3880833333333</v>
      </c>
      <c r="AB607" s="0" t="n">
        <f aca="false">(Y607-$AI$1)*3600</f>
        <v>-1381.80881250046</v>
      </c>
      <c r="AC607" s="0" t="n">
        <f aca="false">(Z607-$AJ$1)*3600</f>
        <v>-1410.72958333362</v>
      </c>
      <c r="AD607" s="0" t="n">
        <f aca="false">SQRT(AB607^2+AC607^2)</f>
        <v>1974.72872860973</v>
      </c>
      <c r="AE607" s="0" t="n">
        <f aca="false">(AD607*PI()/(3600*180))*$AF$2</f>
        <v>0.957375504110035</v>
      </c>
      <c r="AL607" s="0" t="n">
        <v>124.3</v>
      </c>
      <c r="AM607" s="0" t="n">
        <v>0.957375504110035</v>
      </c>
    </row>
    <row r="608" customFormat="false" ht="13.8" hidden="false" customHeight="false" outlineLevel="0" collapsed="false">
      <c r="A608" s="0" t="s">
        <v>441</v>
      </c>
      <c r="B608" s="0" t="s">
        <v>288</v>
      </c>
      <c r="C608" s="0" t="n">
        <v>3409.65</v>
      </c>
      <c r="D608" s="0" t="n">
        <v>6</v>
      </c>
      <c r="E608" s="0" t="n">
        <v>40</v>
      </c>
      <c r="F608" s="0" t="n">
        <v>24.21</v>
      </c>
      <c r="G608" s="0" t="n">
        <v>-51</v>
      </c>
      <c r="H608" s="0" t="n">
        <v>18</v>
      </c>
      <c r="I608" s="0" t="n">
        <v>0.6</v>
      </c>
      <c r="J608" s="0" t="n">
        <v>19.15</v>
      </c>
      <c r="K608" s="0" t="n">
        <v>1.14</v>
      </c>
      <c r="L608" s="0" t="n">
        <v>144.1</v>
      </c>
      <c r="M608" s="0" t="n">
        <v>2.1</v>
      </c>
      <c r="N608" s="0" t="n">
        <v>0.36</v>
      </c>
      <c r="O608" s="0" t="n">
        <v>0.02</v>
      </c>
      <c r="P608" s="0" t="n">
        <v>0.93</v>
      </c>
      <c r="Q608" s="0" t="n">
        <v>0.03</v>
      </c>
      <c r="R608" s="0" t="n">
        <v>0</v>
      </c>
      <c r="X608" s="3" t="n">
        <f aca="false">D608+(E608+(F608/60))/60</f>
        <v>6.67339166666667</v>
      </c>
      <c r="Y608" s="3" t="n">
        <f aca="false">X608*15</f>
        <v>100.100875</v>
      </c>
      <c r="Z608" s="3" t="n">
        <f aca="false">-(ABS(G608)+(H608+(I608/60))/60)</f>
        <v>-51.3001666666667</v>
      </c>
      <c r="AB608" s="0" t="n">
        <f aca="false">(Y608-$AI$1)*3600</f>
        <v>-1169.10881250046</v>
      </c>
      <c r="AC608" s="0" t="n">
        <f aca="false">(Z608-$AJ$1)*3600</f>
        <v>-1094.22958333363</v>
      </c>
      <c r="AD608" s="0" t="n">
        <f aca="false">SQRT(AB608^2+AC608^2)</f>
        <v>1601.29753528466</v>
      </c>
      <c r="AE608" s="0" t="n">
        <f aca="false">(AD608*PI()/(3600*180))*$AF$2</f>
        <v>0.776330952632981</v>
      </c>
      <c r="AL608" s="0" t="n">
        <v>144.1</v>
      </c>
      <c r="AM608" s="0" t="n">
        <v>0.776330952632981</v>
      </c>
    </row>
    <row r="609" customFormat="false" ht="13.8" hidden="false" customHeight="false" outlineLevel="0" collapsed="false">
      <c r="A609" s="0" t="s">
        <v>442</v>
      </c>
      <c r="B609" s="0" t="s">
        <v>288</v>
      </c>
      <c r="C609" s="0" t="n">
        <v>3409.65</v>
      </c>
      <c r="D609" s="0" t="n">
        <v>6</v>
      </c>
      <c r="E609" s="0" t="n">
        <v>40</v>
      </c>
      <c r="F609" s="0" t="n">
        <v>28.91</v>
      </c>
      <c r="G609" s="0" t="n">
        <v>-51</v>
      </c>
      <c r="H609" s="0" t="n">
        <v>16</v>
      </c>
      <c r="I609" s="0" t="n">
        <v>9.6</v>
      </c>
      <c r="J609" s="0" t="n">
        <v>20.65</v>
      </c>
      <c r="K609" s="0" t="n">
        <v>0.99</v>
      </c>
      <c r="L609" s="0" t="n">
        <v>222.8</v>
      </c>
      <c r="M609" s="0" t="n">
        <v>3.6</v>
      </c>
      <c r="N609" s="0" t="n">
        <v>0.32</v>
      </c>
      <c r="O609" s="0" t="n">
        <v>0.04</v>
      </c>
      <c r="P609" s="0" t="n">
        <v>0.39</v>
      </c>
      <c r="Q609" s="0" t="n">
        <v>0.07</v>
      </c>
      <c r="R609" s="0" t="n">
        <v>0.999</v>
      </c>
      <c r="X609" s="3" t="n">
        <f aca="false">D609+(E609+(F609/60))/60</f>
        <v>6.67469722222222</v>
      </c>
      <c r="Y609" s="3" t="n">
        <f aca="false">X609*15</f>
        <v>100.120458333333</v>
      </c>
      <c r="Z609" s="3" t="n">
        <f aca="false">-(ABS(G609)+(H609+(I609/60))/60)</f>
        <v>-51.2693333333333</v>
      </c>
      <c r="AB609" s="0" t="n">
        <f aca="false">(Y609-$AI$1)*3600</f>
        <v>-1098.60881250047</v>
      </c>
      <c r="AC609" s="0" t="n">
        <f aca="false">(Z609-$AJ$1)*3600</f>
        <v>-983.229583333628</v>
      </c>
      <c r="AD609" s="0" t="n">
        <f aca="false">SQRT(AB609^2+AC609^2)</f>
        <v>1474.34111943136</v>
      </c>
      <c r="AE609" s="0" t="n">
        <f aca="false">(AD609*PI()/(3600*180))*$AF$2</f>
        <v>0.714780745322671</v>
      </c>
      <c r="AL609" s="0" t="n">
        <v>222.8</v>
      </c>
      <c r="AM609" s="0" t="n">
        <v>0.714780745322671</v>
      </c>
    </row>
    <row r="610" customFormat="false" ht="13.8" hidden="false" customHeight="false" outlineLevel="0" collapsed="false">
      <c r="A610" s="0" t="s">
        <v>443</v>
      </c>
      <c r="B610" s="0" t="s">
        <v>288</v>
      </c>
      <c r="C610" s="0" t="n">
        <v>3409.65</v>
      </c>
      <c r="D610" s="0" t="n">
        <v>6</v>
      </c>
      <c r="E610" s="0" t="n">
        <v>40</v>
      </c>
      <c r="F610" s="0" t="n">
        <v>35.02</v>
      </c>
      <c r="G610" s="0" t="n">
        <v>-51</v>
      </c>
      <c r="H610" s="0" t="n">
        <v>15</v>
      </c>
      <c r="I610" s="0" t="n">
        <v>45.6</v>
      </c>
      <c r="J610" s="0" t="n">
        <v>19.14</v>
      </c>
      <c r="K610" s="0" t="n">
        <v>1.16</v>
      </c>
      <c r="L610" s="0" t="n">
        <v>102</v>
      </c>
      <c r="M610" s="0" t="n">
        <v>1.2</v>
      </c>
      <c r="N610" s="0" t="n">
        <v>0.36</v>
      </c>
      <c r="O610" s="0" t="n">
        <v>0.02</v>
      </c>
      <c r="P610" s="0" t="n">
        <v>0.87</v>
      </c>
      <c r="Q610" s="0" t="n">
        <v>0.03</v>
      </c>
      <c r="R610" s="0" t="n">
        <v>0</v>
      </c>
      <c r="X610" s="3" t="n">
        <f aca="false">D610+(E610+(F610/60))/60</f>
        <v>6.67639444444444</v>
      </c>
      <c r="Y610" s="3" t="n">
        <f aca="false">X610*15</f>
        <v>100.145916666667</v>
      </c>
      <c r="Z610" s="3" t="n">
        <f aca="false">-(ABS(G610)+(H610+(I610/60))/60)</f>
        <v>-51.2626666666667</v>
      </c>
      <c r="AB610" s="0" t="n">
        <f aca="false">(Y610-$AI$1)*3600</f>
        <v>-1006.95881250047</v>
      </c>
      <c r="AC610" s="0" t="n">
        <f aca="false">(Z610-$AJ$1)*3600</f>
        <v>-959.229583333624</v>
      </c>
      <c r="AD610" s="0" t="n">
        <f aca="false">SQRT(AB610^2+AC610^2)</f>
        <v>1390.71472402314</v>
      </c>
      <c r="AE610" s="0" t="n">
        <f aca="false">(AD610*PI()/(3600*180))*$AF$2</f>
        <v>0.674237524726891</v>
      </c>
      <c r="AL610" s="0" t="n">
        <v>102</v>
      </c>
      <c r="AM610" s="0" t="n">
        <v>0.674237524726891</v>
      </c>
    </row>
    <row r="611" customFormat="false" ht="13.8" hidden="false" customHeight="false" outlineLevel="0" collapsed="false">
      <c r="A611" s="0" t="s">
        <v>444</v>
      </c>
      <c r="B611" s="0" t="s">
        <v>288</v>
      </c>
      <c r="C611" s="0" t="n">
        <v>3409.65</v>
      </c>
      <c r="D611" s="0" t="n">
        <v>6</v>
      </c>
      <c r="E611" s="0" t="n">
        <v>40</v>
      </c>
      <c r="F611" s="0" t="n">
        <v>27.88</v>
      </c>
      <c r="G611" s="0" t="n">
        <v>-51</v>
      </c>
      <c r="H611" s="0" t="n">
        <v>15</v>
      </c>
      <c r="I611" s="0" t="n">
        <v>23.8</v>
      </c>
      <c r="J611" s="0" t="n">
        <v>19.12</v>
      </c>
      <c r="K611" s="0" t="n">
        <v>1.08</v>
      </c>
      <c r="L611" s="0" t="n">
        <v>107.4</v>
      </c>
      <c r="M611" s="0" t="n">
        <v>1.1</v>
      </c>
      <c r="N611" s="0" t="n">
        <v>0.36</v>
      </c>
      <c r="O611" s="0" t="n">
        <v>0.02</v>
      </c>
      <c r="P611" s="0" t="n">
        <v>0.96</v>
      </c>
      <c r="Q611" s="0" t="n">
        <v>0.02</v>
      </c>
      <c r="R611" s="0" t="n">
        <v>0</v>
      </c>
      <c r="X611" s="3" t="n">
        <f aca="false">D611+(E611+(F611/60))/60</f>
        <v>6.67441111111111</v>
      </c>
      <c r="Y611" s="3" t="n">
        <f aca="false">X611*15</f>
        <v>100.116166666667</v>
      </c>
      <c r="Z611" s="3" t="n">
        <f aca="false">-(ABS(G611)+(H611+(I611/60))/60)</f>
        <v>-51.2566111111111</v>
      </c>
      <c r="AB611" s="0" t="n">
        <f aca="false">(Y611-$AI$1)*3600</f>
        <v>-1114.0588125005</v>
      </c>
      <c r="AC611" s="0" t="n">
        <f aca="false">(Z611-$AJ$1)*3600</f>
        <v>-937.429583333625</v>
      </c>
      <c r="AD611" s="0" t="n">
        <f aca="false">SQRT(AB611^2+AC611^2)</f>
        <v>1455.98807049339</v>
      </c>
      <c r="AE611" s="0" t="n">
        <f aca="false">(AD611*PI()/(3600*180))*$AF$2</f>
        <v>0.705882936107472</v>
      </c>
      <c r="AL611" s="0" t="n">
        <v>107.4</v>
      </c>
      <c r="AM611" s="0" t="n">
        <v>0.705882936107472</v>
      </c>
    </row>
    <row r="612" customFormat="false" ht="13.8" hidden="false" customHeight="false" outlineLevel="0" collapsed="false">
      <c r="A612" s="0" t="s">
        <v>445</v>
      </c>
      <c r="B612" s="0" t="s">
        <v>288</v>
      </c>
      <c r="C612" s="0" t="n">
        <v>3409.65</v>
      </c>
      <c r="D612" s="0" t="n">
        <v>6</v>
      </c>
      <c r="E612" s="0" t="n">
        <v>40</v>
      </c>
      <c r="F612" s="0" t="n">
        <v>29.67</v>
      </c>
      <c r="G612" s="0" t="n">
        <v>-51</v>
      </c>
      <c r="H612" s="0" t="n">
        <v>15</v>
      </c>
      <c r="I612" s="0" t="n">
        <v>10.3</v>
      </c>
      <c r="J612" s="0" t="n">
        <v>20.18</v>
      </c>
      <c r="K612" s="0" t="n">
        <v>0.83</v>
      </c>
      <c r="L612" s="0" t="n">
        <v>109.7</v>
      </c>
      <c r="M612" s="0" t="n">
        <v>0.9</v>
      </c>
      <c r="N612" s="0" t="n">
        <v>0.43</v>
      </c>
      <c r="O612" s="0" t="n">
        <v>0.03</v>
      </c>
      <c r="P612" s="0" t="n">
        <v>0.74</v>
      </c>
      <c r="Q612" s="0" t="n">
        <v>0.05</v>
      </c>
      <c r="R612" s="0" t="n">
        <v>0</v>
      </c>
      <c r="X612" s="3" t="n">
        <f aca="false">D612+(E612+(F612/60))/60</f>
        <v>6.67490833333333</v>
      </c>
      <c r="Y612" s="3" t="n">
        <f aca="false">X612*15</f>
        <v>100.123625</v>
      </c>
      <c r="Z612" s="3" t="n">
        <f aca="false">-(ABS(G612)+(H612+(I612/60))/60)</f>
        <v>-51.2528611111111</v>
      </c>
      <c r="AB612" s="0" t="n">
        <f aca="false">(Y612-$AI$1)*3600</f>
        <v>-1087.20881250045</v>
      </c>
      <c r="AC612" s="0" t="n">
        <f aca="false">(Z612-$AJ$1)*3600</f>
        <v>-923.929583333612</v>
      </c>
      <c r="AD612" s="0" t="n">
        <f aca="false">SQRT(AB612^2+AC612^2)</f>
        <v>1426.76868375279</v>
      </c>
      <c r="AE612" s="0" t="n">
        <f aca="false">(AD612*PI()/(3600*180))*$AF$2</f>
        <v>0.691716977661996</v>
      </c>
      <c r="AL612" s="0" t="n">
        <v>109.7</v>
      </c>
      <c r="AM612" s="0" t="n">
        <v>0.691716977661996</v>
      </c>
    </row>
    <row r="613" customFormat="false" ht="13.8" hidden="false" customHeight="false" outlineLevel="0" collapsed="false">
      <c r="A613" s="0" t="s">
        <v>446</v>
      </c>
      <c r="B613" s="0" t="s">
        <v>288</v>
      </c>
      <c r="C613" s="0" t="n">
        <v>3409.65</v>
      </c>
      <c r="D613" s="0" t="n">
        <v>6</v>
      </c>
      <c r="E613" s="0" t="n">
        <v>40</v>
      </c>
      <c r="F613" s="0" t="n">
        <v>46.26</v>
      </c>
      <c r="G613" s="0" t="n">
        <v>-51</v>
      </c>
      <c r="H613" s="0" t="n">
        <v>9</v>
      </c>
      <c r="I613" s="0" t="n">
        <v>4.3</v>
      </c>
      <c r="J613" s="0" t="n">
        <v>20.59</v>
      </c>
      <c r="K613" s="0" t="n">
        <v>0.89</v>
      </c>
      <c r="L613" s="0" t="n">
        <v>223.1</v>
      </c>
      <c r="M613" s="0" t="n">
        <v>3.3</v>
      </c>
      <c r="N613" s="0" t="n">
        <v>0.33</v>
      </c>
      <c r="O613" s="0" t="n">
        <v>0.04</v>
      </c>
      <c r="P613" s="0" t="n">
        <v>0.4</v>
      </c>
      <c r="Q613" s="0" t="n">
        <v>0.08</v>
      </c>
      <c r="R613" s="0" t="n">
        <v>1</v>
      </c>
      <c r="X613" s="3" t="n">
        <f aca="false">D613+(E613+(F613/60))/60</f>
        <v>6.67951666666667</v>
      </c>
      <c r="Y613" s="3" t="n">
        <f aca="false">X613*15</f>
        <v>100.19275</v>
      </c>
      <c r="Z613" s="3" t="n">
        <f aca="false">-(ABS(G613)+(H613+(I613/60))/60)</f>
        <v>-51.1511944444444</v>
      </c>
      <c r="AB613" s="0" t="n">
        <f aca="false">(Y613-$AI$1)*3600</f>
        <v>-838.358812500502</v>
      </c>
      <c r="AC613" s="0" t="n">
        <f aca="false">(Z613-$AJ$1)*3600</f>
        <v>-557.929583333612</v>
      </c>
      <c r="AD613" s="0" t="n">
        <f aca="false">SQRT(AB613^2+AC613^2)</f>
        <v>1007.04067368507</v>
      </c>
      <c r="AE613" s="0" t="n">
        <f aca="false">(AD613*PI()/(3600*180))*$AF$2</f>
        <v>0.488227096036283</v>
      </c>
      <c r="AL613" s="0" t="n">
        <v>223.1</v>
      </c>
      <c r="AM613" s="0" t="n">
        <v>0.488227096036283</v>
      </c>
    </row>
    <row r="614" customFormat="false" ht="13.8" hidden="false" customHeight="false" outlineLevel="0" collapsed="false">
      <c r="A614" s="0" t="s">
        <v>447</v>
      </c>
      <c r="B614" s="0" t="s">
        <v>288</v>
      </c>
      <c r="C614" s="0" t="n">
        <v>3409.65</v>
      </c>
      <c r="D614" s="0" t="n">
        <v>6</v>
      </c>
      <c r="E614" s="0" t="n">
        <v>40</v>
      </c>
      <c r="F614" s="0" t="n">
        <v>49.36</v>
      </c>
      <c r="G614" s="0" t="n">
        <v>-51</v>
      </c>
      <c r="H614" s="0" t="n">
        <v>9</v>
      </c>
      <c r="I614" s="0" t="n">
        <v>12.1</v>
      </c>
      <c r="J614" s="0" t="n">
        <v>20.13</v>
      </c>
      <c r="K614" s="0" t="n">
        <v>0.89</v>
      </c>
      <c r="L614" s="0" t="n">
        <v>226.5</v>
      </c>
      <c r="M614" s="0" t="n">
        <v>2.4</v>
      </c>
      <c r="N614" s="0" t="n">
        <v>0.42</v>
      </c>
      <c r="O614" s="0" t="n">
        <v>0.03</v>
      </c>
      <c r="P614" s="0" t="n">
        <v>0.32</v>
      </c>
      <c r="Q614" s="0" t="n">
        <v>0.07</v>
      </c>
      <c r="R614" s="0" t="n">
        <v>1</v>
      </c>
      <c r="X614" s="3" t="n">
        <f aca="false">D614+(E614+(F614/60))/60</f>
        <v>6.68037777777778</v>
      </c>
      <c r="Y614" s="3" t="n">
        <f aca="false">X614*15</f>
        <v>100.205666666667</v>
      </c>
      <c r="Z614" s="3" t="n">
        <f aca="false">-(ABS(G614)+(H614+(I614/60))/60)</f>
        <v>-51.1533611111111</v>
      </c>
      <c r="AB614" s="0" t="n">
        <f aca="false">(Y614-$AI$1)*3600</f>
        <v>-791.858812500442</v>
      </c>
      <c r="AC614" s="0" t="n">
        <f aca="false">(Z614-$AJ$1)*3600</f>
        <v>-565.729583333615</v>
      </c>
      <c r="AD614" s="0" t="n">
        <f aca="false">SQRT(AB614^2+AC614^2)</f>
        <v>973.18566594121</v>
      </c>
      <c r="AE614" s="0" t="n">
        <f aca="false">(AD614*PI()/(3600*180))*$AF$2</f>
        <v>0.471813725107993</v>
      </c>
      <c r="AL614" s="0" t="n">
        <v>226.5</v>
      </c>
      <c r="AM614" s="0" t="n">
        <v>0.471813725107993</v>
      </c>
    </row>
    <row r="615" customFormat="false" ht="13.8" hidden="false" customHeight="false" outlineLevel="0" collapsed="false">
      <c r="A615" s="0" t="s">
        <v>448</v>
      </c>
      <c r="B615" s="0" t="s">
        <v>288</v>
      </c>
      <c r="C615" s="0" t="n">
        <v>3409.65</v>
      </c>
      <c r="D615" s="0" t="n">
        <v>6</v>
      </c>
      <c r="E615" s="0" t="n">
        <v>40</v>
      </c>
      <c r="F615" s="0" t="n">
        <v>51.23</v>
      </c>
      <c r="G615" s="0" t="n">
        <v>-51</v>
      </c>
      <c r="H615" s="0" t="n">
        <v>13</v>
      </c>
      <c r="I615" s="0" t="n">
        <v>12.5</v>
      </c>
      <c r="J615" s="0" t="n">
        <v>20.46</v>
      </c>
      <c r="K615" s="0" t="n">
        <v>0.71</v>
      </c>
      <c r="L615" s="0" t="n">
        <v>161.4</v>
      </c>
      <c r="M615" s="0" t="n">
        <v>1.2</v>
      </c>
      <c r="N615" s="0" t="n">
        <v>0.34</v>
      </c>
      <c r="O615" s="0" t="n">
        <v>0.03</v>
      </c>
      <c r="P615" s="0" t="n">
        <v>0.52</v>
      </c>
      <c r="Q615" s="0" t="n">
        <v>0.06</v>
      </c>
      <c r="R615" s="0" t="n">
        <v>0</v>
      </c>
      <c r="X615" s="3" t="n">
        <f aca="false">D615+(E615+(F615/60))/60</f>
        <v>6.68089722222222</v>
      </c>
      <c r="Y615" s="3" t="n">
        <f aca="false">X615*15</f>
        <v>100.213458333333</v>
      </c>
      <c r="Z615" s="3" t="n">
        <f aca="false">-(ABS(G615)+(H615+(I615/60))/60)</f>
        <v>-51.2201388888889</v>
      </c>
      <c r="AB615" s="0" t="n">
        <f aca="false">(Y615-$AI$1)*3600</f>
        <v>-763.808812500457</v>
      </c>
      <c r="AC615" s="0" t="n">
        <f aca="false">(Z615-$AJ$1)*3600</f>
        <v>-806.129583333623</v>
      </c>
      <c r="AD615" s="0" t="n">
        <f aca="false">SQRT(AB615^2+AC615^2)</f>
        <v>1110.51736014301</v>
      </c>
      <c r="AE615" s="0" t="n">
        <f aca="false">(AD615*PI()/(3600*180))*$AF$2</f>
        <v>0.538394009306977</v>
      </c>
      <c r="AL615" s="0" t="n">
        <v>161.4</v>
      </c>
      <c r="AM615" s="0" t="n">
        <v>0.538394009306977</v>
      </c>
    </row>
    <row r="616" customFormat="false" ht="13.8" hidden="false" customHeight="false" outlineLevel="0" collapsed="false">
      <c r="A616" s="0" t="s">
        <v>449</v>
      </c>
      <c r="B616" s="0" t="s">
        <v>288</v>
      </c>
      <c r="C616" s="0" t="n">
        <v>3409.65</v>
      </c>
      <c r="D616" s="0" t="n">
        <v>6</v>
      </c>
      <c r="E616" s="0" t="n">
        <v>40</v>
      </c>
      <c r="F616" s="0" t="n">
        <v>50.47</v>
      </c>
      <c r="G616" s="0" t="n">
        <v>-51</v>
      </c>
      <c r="H616" s="0" t="n">
        <v>14</v>
      </c>
      <c r="I616" s="0" t="n">
        <v>30.1</v>
      </c>
      <c r="J616" s="0" t="n">
        <v>18.93</v>
      </c>
      <c r="K616" s="0" t="n">
        <v>1.29</v>
      </c>
      <c r="L616" s="0" t="n">
        <v>37</v>
      </c>
      <c r="M616" s="0" t="n">
        <v>1.6</v>
      </c>
      <c r="N616" s="0" t="n">
        <v>0.38</v>
      </c>
      <c r="O616" s="0" t="n">
        <v>0.02</v>
      </c>
      <c r="P616" s="0" t="n">
        <v>0.91</v>
      </c>
      <c r="Q616" s="0" t="n">
        <v>0.02</v>
      </c>
      <c r="R616" s="0" t="n">
        <v>0</v>
      </c>
      <c r="X616" s="3" t="n">
        <f aca="false">D616+(E616+(F616/60))/60</f>
        <v>6.68068611111111</v>
      </c>
      <c r="Y616" s="3" t="n">
        <f aca="false">X616*15</f>
        <v>100.210291666667</v>
      </c>
      <c r="Z616" s="3" t="n">
        <f aca="false">-(ABS(G616)+(H616+(I616/60))/60)</f>
        <v>-51.2416944444444</v>
      </c>
      <c r="AB616" s="0" t="n">
        <f aca="false">(Y616-$AI$1)*3600</f>
        <v>-775.208812500478</v>
      </c>
      <c r="AC616" s="0" t="n">
        <f aca="false">(Z616-$AJ$1)*3600</f>
        <v>-883.729583333607</v>
      </c>
      <c r="AD616" s="0" t="n">
        <f aca="false">SQRT(AB616^2+AC616^2)</f>
        <v>1175.55377564678</v>
      </c>
      <c r="AE616" s="0" t="n">
        <f aca="false">(AD616*PI()/(3600*180))*$AF$2</f>
        <v>0.569924553313527</v>
      </c>
      <c r="AL616" s="0" t="n">
        <v>37</v>
      </c>
      <c r="AM616" s="0" t="n">
        <v>0.569924553313527</v>
      </c>
    </row>
    <row r="617" customFormat="false" ht="13.8" hidden="false" customHeight="false" outlineLevel="0" collapsed="false">
      <c r="A617" s="0" t="s">
        <v>450</v>
      </c>
      <c r="B617" s="0" t="s">
        <v>288</v>
      </c>
      <c r="C617" s="0" t="n">
        <v>3409.65</v>
      </c>
      <c r="D617" s="0" t="n">
        <v>6</v>
      </c>
      <c r="E617" s="0" t="n">
        <v>40</v>
      </c>
      <c r="F617" s="0" t="n">
        <v>46.78</v>
      </c>
      <c r="G617" s="0" t="n">
        <v>-51</v>
      </c>
      <c r="H617" s="0" t="n">
        <v>14</v>
      </c>
      <c r="I617" s="0" t="n">
        <v>33.5</v>
      </c>
      <c r="J617" s="0" t="n">
        <v>20.16</v>
      </c>
      <c r="K617" s="0" t="n">
        <v>1.15</v>
      </c>
      <c r="L617" s="0" t="n">
        <v>115.7</v>
      </c>
      <c r="M617" s="0" t="n">
        <v>2.7</v>
      </c>
      <c r="N617" s="0" t="n">
        <v>0.38</v>
      </c>
      <c r="O617" s="0" t="n">
        <v>0.04</v>
      </c>
      <c r="P617" s="0" t="n">
        <v>0.95</v>
      </c>
      <c r="Q617" s="0" t="n">
        <v>0.05</v>
      </c>
      <c r="R617" s="0" t="n">
        <v>0</v>
      </c>
      <c r="X617" s="3" t="n">
        <f aca="false">D617+(E617+(F617/60))/60</f>
        <v>6.67966111111111</v>
      </c>
      <c r="Y617" s="3" t="n">
        <f aca="false">X617*15</f>
        <v>100.194916666667</v>
      </c>
      <c r="Z617" s="3" t="n">
        <f aca="false">-(ABS(G617)+(H617+(I617/60))/60)</f>
        <v>-51.2426388888889</v>
      </c>
      <c r="AB617" s="0" t="n">
        <f aca="false">(Y617-$AI$1)*3600</f>
        <v>-830.558812500499</v>
      </c>
      <c r="AC617" s="0" t="n">
        <f aca="false">(Z617-$AJ$1)*3600</f>
        <v>-887.129583333626</v>
      </c>
      <c r="AD617" s="0" t="n">
        <f aca="false">SQRT(AB617^2+AC617^2)</f>
        <v>1215.24764498761</v>
      </c>
      <c r="AE617" s="0" t="n">
        <f aca="false">(AD617*PI()/(3600*180))*$AF$2</f>
        <v>0.589168684226138</v>
      </c>
      <c r="AL617" s="0" t="n">
        <v>115.7</v>
      </c>
      <c r="AM617" s="0" t="n">
        <v>0.589168684226138</v>
      </c>
    </row>
    <row r="618" customFormat="false" ht="13.8" hidden="false" customHeight="false" outlineLevel="0" collapsed="false">
      <c r="A618" s="0" t="s">
        <v>451</v>
      </c>
      <c r="B618" s="0" t="s">
        <v>288</v>
      </c>
      <c r="C618" s="0" t="n">
        <v>3409.65</v>
      </c>
      <c r="D618" s="0" t="n">
        <v>6</v>
      </c>
      <c r="E618" s="0" t="n">
        <v>40</v>
      </c>
      <c r="F618" s="0" t="n">
        <v>52.65</v>
      </c>
      <c r="G618" s="0" t="n">
        <v>-51</v>
      </c>
      <c r="H618" s="0" t="n">
        <v>9</v>
      </c>
      <c r="I618" s="0" t="n">
        <v>29.9</v>
      </c>
      <c r="J618" s="0" t="n">
        <v>20.55</v>
      </c>
      <c r="K618" s="0" t="n">
        <v>1.04</v>
      </c>
      <c r="L618" s="0" t="n">
        <v>232.7</v>
      </c>
      <c r="M618" s="0" t="n">
        <v>3.4</v>
      </c>
      <c r="N618" s="0" t="n">
        <v>0.37</v>
      </c>
      <c r="O618" s="0" t="n">
        <v>0.04</v>
      </c>
      <c r="P618" s="0" t="n">
        <v>0.52</v>
      </c>
      <c r="Q618" s="0" t="n">
        <v>0.09</v>
      </c>
      <c r="R618" s="0" t="n">
        <v>0.996</v>
      </c>
      <c r="X618" s="3" t="n">
        <f aca="false">D618+(E618+(F618/60))/60</f>
        <v>6.68129166666667</v>
      </c>
      <c r="Y618" s="3" t="n">
        <f aca="false">X618*15</f>
        <v>100.219375</v>
      </c>
      <c r="Z618" s="3" t="n">
        <f aca="false">-(ABS(G618)+(H618+(I618/60))/60)</f>
        <v>-51.1583055555556</v>
      </c>
      <c r="AB618" s="0" t="n">
        <f aca="false">(Y618-$AI$1)*3600</f>
        <v>-742.508812500466</v>
      </c>
      <c r="AC618" s="0" t="n">
        <f aca="false">(Z618-$AJ$1)*3600</f>
        <v>-583.529583333626</v>
      </c>
      <c r="AD618" s="0" t="n">
        <f aca="false">SQRT(AB618^2+AC618^2)</f>
        <v>944.3654542953</v>
      </c>
      <c r="AE618" s="0" t="n">
        <f aca="false">(AD618*PI()/(3600*180))*$AF$2</f>
        <v>0.457841292209584</v>
      </c>
      <c r="AL618" s="0" t="n">
        <v>232.7</v>
      </c>
      <c r="AM618" s="0" t="n">
        <v>0.457841292209584</v>
      </c>
    </row>
    <row r="619" customFormat="false" ht="13.8" hidden="false" customHeight="false" outlineLevel="0" collapsed="false">
      <c r="A619" s="0" t="s">
        <v>452</v>
      </c>
      <c r="B619" s="0" t="s">
        <v>288</v>
      </c>
      <c r="C619" s="0" t="n">
        <v>3409.65</v>
      </c>
      <c r="D619" s="0" t="n">
        <v>6</v>
      </c>
      <c r="E619" s="0" t="n">
        <v>40</v>
      </c>
      <c r="F619" s="0" t="n">
        <v>54.38</v>
      </c>
      <c r="G619" s="0" t="n">
        <v>-51</v>
      </c>
      <c r="H619" s="0" t="n">
        <v>15</v>
      </c>
      <c r="I619" s="0" t="n">
        <v>26.6</v>
      </c>
      <c r="J619" s="0" t="n">
        <v>19.68</v>
      </c>
      <c r="K619" s="0" t="n">
        <v>0.93</v>
      </c>
      <c r="L619" s="0" t="n">
        <v>458.9</v>
      </c>
      <c r="M619" s="0" t="n">
        <v>4.1</v>
      </c>
      <c r="N619" s="0" t="n">
        <v>0.26</v>
      </c>
      <c r="O619" s="0" t="n">
        <v>0.03</v>
      </c>
      <c r="P619" s="0" t="n">
        <v>0.67</v>
      </c>
      <c r="Q619" s="0" t="n">
        <v>0.04</v>
      </c>
      <c r="R619" s="0" t="n">
        <v>0</v>
      </c>
      <c r="X619" s="3" t="n">
        <f aca="false">D619+(E619+(F619/60))/60</f>
        <v>6.68177222222222</v>
      </c>
      <c r="Y619" s="3" t="n">
        <f aca="false">X619*15</f>
        <v>100.226583333333</v>
      </c>
      <c r="Z619" s="3" t="n">
        <f aca="false">-(ABS(G619)+(H619+(I619/60))/60)</f>
        <v>-51.2573888888889</v>
      </c>
      <c r="AB619" s="0" t="n">
        <f aca="false">(Y619-$AI$1)*3600</f>
        <v>-716.558812500449</v>
      </c>
      <c r="AC619" s="0" t="n">
        <f aca="false">(Z619-$AJ$1)*3600</f>
        <v>-940.229583333624</v>
      </c>
      <c r="AD619" s="0" t="n">
        <f aca="false">SQRT(AB619^2+AC619^2)</f>
        <v>1182.15405136039</v>
      </c>
      <c r="AE619" s="0" t="n">
        <f aca="false">(AD619*PI()/(3600*180))*$AF$2</f>
        <v>0.57312445727858</v>
      </c>
      <c r="AL619" s="0" t="n">
        <v>458.9</v>
      </c>
      <c r="AM619" s="0" t="n">
        <v>0.57312445727858</v>
      </c>
    </row>
    <row r="620" customFormat="false" ht="13.8" hidden="false" customHeight="false" outlineLevel="0" collapsed="false">
      <c r="A620" s="0" t="s">
        <v>453</v>
      </c>
      <c r="B620" s="0" t="s">
        <v>288</v>
      </c>
      <c r="C620" s="0" t="n">
        <v>3409.65</v>
      </c>
      <c r="D620" s="0" t="n">
        <v>6</v>
      </c>
      <c r="E620" s="0" t="n">
        <v>40</v>
      </c>
      <c r="F620" s="0" t="n">
        <v>50.13</v>
      </c>
      <c r="G620" s="0" t="n">
        <v>-51</v>
      </c>
      <c r="H620" s="0" t="n">
        <v>25</v>
      </c>
      <c r="I620" s="0" t="n">
        <v>54.8</v>
      </c>
      <c r="J620" s="0" t="n">
        <v>20.12</v>
      </c>
      <c r="K620" s="0" t="n">
        <v>1.1</v>
      </c>
      <c r="L620" s="0" t="n">
        <v>129.4</v>
      </c>
      <c r="M620" s="0" t="n">
        <v>4.9</v>
      </c>
      <c r="N620" s="0" t="n">
        <v>0.18</v>
      </c>
      <c r="O620" s="0" t="n">
        <v>0.09</v>
      </c>
      <c r="P620" s="0" t="n">
        <v>0.85</v>
      </c>
      <c r="Q620" s="0" t="n">
        <v>0.09</v>
      </c>
      <c r="R620" s="0" t="n">
        <v>0</v>
      </c>
      <c r="X620" s="3" t="n">
        <f aca="false">D620+(E620+(F620/60))/60</f>
        <v>6.68059166666667</v>
      </c>
      <c r="Y620" s="3" t="n">
        <f aca="false">X620*15</f>
        <v>100.208875</v>
      </c>
      <c r="Z620" s="3" t="n">
        <f aca="false">-(ABS(G620)+(H620+(I620/60))/60)</f>
        <v>-51.4318888888889</v>
      </c>
      <c r="AB620" s="0" t="n">
        <f aca="false">(Y620-$AI$1)*3600</f>
        <v>-780.308812500493</v>
      </c>
      <c r="AC620" s="0" t="n">
        <f aca="false">(Z620-$AJ$1)*3600</f>
        <v>-1568.42958333363</v>
      </c>
      <c r="AD620" s="0" t="n">
        <f aca="false">SQRT(AB620^2+AC620^2)</f>
        <v>1751.81425977243</v>
      </c>
      <c r="AE620" s="0" t="n">
        <f aca="false">(AD620*PI()/(3600*180))*$AF$2</f>
        <v>0.84930351990045</v>
      </c>
      <c r="AL620" s="0" t="n">
        <v>129.4</v>
      </c>
      <c r="AM620" s="0" t="n">
        <v>0.84930351990045</v>
      </c>
    </row>
    <row r="621" customFormat="false" ht="13.8" hidden="false" customHeight="false" outlineLevel="0" collapsed="false">
      <c r="A621" s="0" t="s">
        <v>454</v>
      </c>
      <c r="B621" s="0" t="s">
        <v>288</v>
      </c>
      <c r="C621" s="0" t="n">
        <v>3409.65</v>
      </c>
      <c r="D621" s="0" t="n">
        <v>6</v>
      </c>
      <c r="E621" s="0" t="n">
        <v>40</v>
      </c>
      <c r="F621" s="0" t="n">
        <v>54.28</v>
      </c>
      <c r="G621" s="0" t="n">
        <v>-51</v>
      </c>
      <c r="H621" s="0" t="n">
        <v>19</v>
      </c>
      <c r="I621" s="0" t="n">
        <v>31.9</v>
      </c>
      <c r="J621" s="0" t="n">
        <v>20.03</v>
      </c>
      <c r="K621" s="0" t="n">
        <v>0.92</v>
      </c>
      <c r="L621" s="0" t="n">
        <v>61</v>
      </c>
      <c r="M621" s="0" t="n">
        <v>0.9</v>
      </c>
      <c r="N621" s="0" t="n">
        <v>0.27</v>
      </c>
      <c r="O621" s="0" t="n">
        <v>0.03</v>
      </c>
      <c r="P621" s="0" t="n">
        <v>0.78</v>
      </c>
      <c r="Q621" s="0" t="n">
        <v>0.04</v>
      </c>
      <c r="R621" s="0" t="n">
        <v>0</v>
      </c>
      <c r="X621" s="3" t="n">
        <f aca="false">D621+(E621+(F621/60))/60</f>
        <v>6.68174444444444</v>
      </c>
      <c r="Y621" s="3" t="n">
        <f aca="false">X621*15</f>
        <v>100.226166666667</v>
      </c>
      <c r="Z621" s="3" t="n">
        <f aca="false">-(ABS(G621)+(H621+(I621/60))/60)</f>
        <v>-51.3255277777778</v>
      </c>
      <c r="AB621" s="0" t="n">
        <f aca="false">(Y621-$AI$1)*3600</f>
        <v>-718.058812500499</v>
      </c>
      <c r="AC621" s="0" t="n">
        <f aca="false">(Z621-$AJ$1)*3600</f>
        <v>-1185.52958333362</v>
      </c>
      <c r="AD621" s="0" t="n">
        <f aca="false">SQRT(AB621^2+AC621^2)</f>
        <v>1386.0334956879</v>
      </c>
      <c r="AE621" s="0" t="n">
        <f aca="false">(AD621*PI()/(3600*180))*$AF$2</f>
        <v>0.67196800118557</v>
      </c>
      <c r="AL621" s="0" t="n">
        <v>61</v>
      </c>
      <c r="AM621" s="0" t="n">
        <v>0.67196800118557</v>
      </c>
    </row>
    <row r="622" customFormat="false" ht="13.8" hidden="false" customHeight="false" outlineLevel="0" collapsed="false">
      <c r="A622" s="0" t="s">
        <v>455</v>
      </c>
      <c r="B622" s="0" t="s">
        <v>288</v>
      </c>
      <c r="C622" s="0" t="n">
        <v>3409.65</v>
      </c>
      <c r="D622" s="0" t="n">
        <v>6</v>
      </c>
      <c r="E622" s="0" t="n">
        <v>40</v>
      </c>
      <c r="F622" s="0" t="n">
        <v>53.75</v>
      </c>
      <c r="G622" s="0" t="n">
        <v>-51</v>
      </c>
      <c r="H622" s="0" t="n">
        <v>18</v>
      </c>
      <c r="I622" s="0" t="n">
        <v>4.5</v>
      </c>
      <c r="J622" s="0" t="n">
        <v>20.79</v>
      </c>
      <c r="K622" s="0" t="n">
        <v>1.23</v>
      </c>
      <c r="L622" s="0" t="n">
        <v>156.7</v>
      </c>
      <c r="M622" s="0" t="n">
        <v>5.2</v>
      </c>
      <c r="N622" s="0" t="n">
        <v>0.49</v>
      </c>
      <c r="O622" s="0" t="n">
        <v>0.06</v>
      </c>
      <c r="P622" s="0" t="n">
        <v>0.95</v>
      </c>
      <c r="Q622" s="0" t="n">
        <v>0.08</v>
      </c>
      <c r="R622" s="0" t="n">
        <v>0</v>
      </c>
      <c r="X622" s="3" t="n">
        <f aca="false">D622+(E622+(F622/60))/60</f>
        <v>6.68159722222222</v>
      </c>
      <c r="Y622" s="3" t="n">
        <f aca="false">X622*15</f>
        <v>100.223958333333</v>
      </c>
      <c r="Z622" s="3" t="n">
        <f aca="false">-(ABS(G622)+(H622+(I622/60))/60)</f>
        <v>-51.30125</v>
      </c>
      <c r="AB622" s="0" t="n">
        <f aca="false">(Y622-$AI$1)*3600</f>
        <v>-726.008812500481</v>
      </c>
      <c r="AC622" s="0" t="n">
        <f aca="false">(Z622-$AJ$1)*3600</f>
        <v>-1098.12958333363</v>
      </c>
      <c r="AD622" s="0" t="n">
        <f aca="false">SQRT(AB622^2+AC622^2)</f>
        <v>1316.42598638163</v>
      </c>
      <c r="AE622" s="0" t="n">
        <f aca="false">(AD622*PI()/(3600*180))*$AF$2</f>
        <v>0.638221328365931</v>
      </c>
      <c r="AL622" s="0" t="n">
        <v>156.7</v>
      </c>
      <c r="AM622" s="0" t="n">
        <v>0.638221328365931</v>
      </c>
    </row>
    <row r="623" customFormat="false" ht="13.8" hidden="false" customHeight="false" outlineLevel="0" collapsed="false">
      <c r="A623" s="0" t="s">
        <v>456</v>
      </c>
      <c r="B623" s="0" t="s">
        <v>288</v>
      </c>
      <c r="C623" s="0" t="n">
        <v>3409.65</v>
      </c>
      <c r="D623" s="0" t="n">
        <v>6</v>
      </c>
      <c r="E623" s="0" t="n">
        <v>40</v>
      </c>
      <c r="F623" s="0" t="n">
        <v>53.82</v>
      </c>
      <c r="G623" s="0" t="n">
        <v>-51</v>
      </c>
      <c r="H623" s="0" t="n">
        <v>17</v>
      </c>
      <c r="I623" s="0" t="n">
        <v>40.8</v>
      </c>
      <c r="J623" s="0" t="n">
        <v>20.59</v>
      </c>
      <c r="K623" s="0" t="n">
        <v>1.13</v>
      </c>
      <c r="L623" s="0" t="n">
        <v>64.7</v>
      </c>
      <c r="M623" s="0" t="n">
        <v>3.1</v>
      </c>
      <c r="N623" s="0" t="n">
        <v>0.11</v>
      </c>
      <c r="O623" s="0" t="n">
        <v>0.08</v>
      </c>
      <c r="P623" s="0" t="n">
        <v>1.07</v>
      </c>
      <c r="Q623" s="0" t="n">
        <v>0.05</v>
      </c>
      <c r="R623" s="0" t="n">
        <v>0</v>
      </c>
      <c r="X623" s="3" t="n">
        <f aca="false">D623+(E623+(F623/60))/60</f>
        <v>6.68161666666667</v>
      </c>
      <c r="Y623" s="3" t="n">
        <f aca="false">X623*15</f>
        <v>100.22425</v>
      </c>
      <c r="Z623" s="3" t="n">
        <f aca="false">-(ABS(G623)+(H623+(I623/60))/60)</f>
        <v>-51.2946666666667</v>
      </c>
      <c r="AB623" s="0" t="n">
        <f aca="false">(Y623-$AI$1)*3600</f>
        <v>-724.958812500472</v>
      </c>
      <c r="AC623" s="0" t="n">
        <f aca="false">(Z623-$AJ$1)*3600</f>
        <v>-1074.42958333361</v>
      </c>
      <c r="AD623" s="0" t="n">
        <f aca="false">SQRT(AB623^2+AC623^2)</f>
        <v>1296.13433307066</v>
      </c>
      <c r="AE623" s="0" t="n">
        <f aca="false">(AD623*PI()/(3600*180))*$AF$2</f>
        <v>0.628383657228441</v>
      </c>
      <c r="AL623" s="0" t="n">
        <v>64.7</v>
      </c>
      <c r="AM623" s="0" t="n">
        <v>0.628383657228441</v>
      </c>
    </row>
    <row r="624" customFormat="false" ht="13.8" hidden="false" customHeight="false" outlineLevel="0" collapsed="false">
      <c r="A624" s="0" t="s">
        <v>457</v>
      </c>
      <c r="B624" s="0" t="s">
        <v>288</v>
      </c>
      <c r="C624" s="0" t="n">
        <v>3409.65</v>
      </c>
      <c r="D624" s="0" t="n">
        <v>6</v>
      </c>
      <c r="E624" s="0" t="n">
        <v>41</v>
      </c>
      <c r="F624" s="0" t="n">
        <v>0.32</v>
      </c>
      <c r="G624" s="0" t="n">
        <v>-51</v>
      </c>
      <c r="H624" s="0" t="n">
        <v>17</v>
      </c>
      <c r="I624" s="0" t="n">
        <v>26</v>
      </c>
      <c r="J624" s="0" t="n">
        <v>20.01</v>
      </c>
      <c r="K624" s="0" t="n">
        <v>1.14</v>
      </c>
      <c r="L624" s="0" t="n">
        <v>30.9</v>
      </c>
      <c r="M624" s="0" t="n">
        <v>2.2</v>
      </c>
      <c r="N624" s="0" t="n">
        <v>0.39</v>
      </c>
      <c r="O624" s="0" t="n">
        <v>0.03</v>
      </c>
      <c r="P624" s="0" t="n">
        <v>0.81</v>
      </c>
      <c r="Q624" s="0" t="n">
        <v>0.05</v>
      </c>
      <c r="R624" s="0" t="n">
        <v>0</v>
      </c>
      <c r="X624" s="3" t="n">
        <f aca="false">D624+(E624+(F624/60))/60</f>
        <v>6.68342222222222</v>
      </c>
      <c r="Y624" s="3" t="n">
        <f aca="false">X624*15</f>
        <v>100.251333333333</v>
      </c>
      <c r="Z624" s="3" t="n">
        <f aca="false">-(ABS(G624)+(H624+(I624/60))/60)</f>
        <v>-51.2905555555556</v>
      </c>
      <c r="AB624" s="0" t="n">
        <f aca="false">(Y624-$AI$1)*3600</f>
        <v>-627.458812500458</v>
      </c>
      <c r="AC624" s="0" t="n">
        <f aca="false">(Z624-$AJ$1)*3600</f>
        <v>-1059.62958333362</v>
      </c>
      <c r="AD624" s="0" t="n">
        <f aca="false">SQRT(AB624^2+AC624^2)</f>
        <v>1231.47042809004</v>
      </c>
      <c r="AE624" s="0" t="n">
        <f aca="false">(AD624*PI()/(3600*180))*$AF$2</f>
        <v>0.59703371141987</v>
      </c>
      <c r="AL624" s="0" t="n">
        <v>30.9</v>
      </c>
      <c r="AM624" s="0" t="n">
        <v>0.59703371141987</v>
      </c>
    </row>
    <row r="625" customFormat="false" ht="13.8" hidden="false" customHeight="false" outlineLevel="0" collapsed="false">
      <c r="A625" s="0" t="s">
        <v>458</v>
      </c>
      <c r="B625" s="0" t="s">
        <v>288</v>
      </c>
      <c r="C625" s="0" t="n">
        <v>3409.65</v>
      </c>
      <c r="D625" s="0" t="n">
        <v>6</v>
      </c>
      <c r="E625" s="0" t="n">
        <v>40</v>
      </c>
      <c r="F625" s="0" t="n">
        <v>37.98</v>
      </c>
      <c r="G625" s="0" t="n">
        <v>-51</v>
      </c>
      <c r="H625" s="0" t="n">
        <v>24</v>
      </c>
      <c r="I625" s="0" t="n">
        <v>45.1</v>
      </c>
      <c r="J625" s="0" t="n">
        <v>20.23</v>
      </c>
      <c r="K625" s="0" t="n">
        <v>1.24</v>
      </c>
      <c r="L625" s="0" t="n">
        <v>61.7</v>
      </c>
      <c r="M625" s="0" t="n">
        <v>2.5</v>
      </c>
      <c r="N625" s="0" t="n">
        <v>0.38</v>
      </c>
      <c r="O625" s="0" t="n">
        <v>0.04</v>
      </c>
      <c r="P625" s="0" t="n">
        <v>0.82</v>
      </c>
      <c r="Q625" s="0" t="n">
        <v>0.06</v>
      </c>
      <c r="R625" s="0" t="n">
        <v>0</v>
      </c>
      <c r="X625" s="3" t="n">
        <f aca="false">D625+(E625+(F625/60))/60</f>
        <v>6.67721666666667</v>
      </c>
      <c r="Y625" s="3" t="n">
        <f aca="false">X625*15</f>
        <v>100.15825</v>
      </c>
      <c r="Z625" s="3" t="n">
        <f aca="false">-(ABS(G625)+(H625+(I625/60))/60)</f>
        <v>-51.4125277777778</v>
      </c>
      <c r="AB625" s="0" t="n">
        <f aca="false">(Y625-$AI$1)*3600</f>
        <v>-962.558812500481</v>
      </c>
      <c r="AC625" s="0" t="n">
        <f aca="false">(Z625-$AJ$1)*3600</f>
        <v>-1498.72958333361</v>
      </c>
      <c r="AD625" s="0" t="n">
        <f aca="false">SQRT(AB625^2+AC625^2)</f>
        <v>1781.21021541021</v>
      </c>
      <c r="AE625" s="0" t="n">
        <f aca="false">(AD625*PI()/(3600*180))*$AF$2</f>
        <v>0.863555081362932</v>
      </c>
      <c r="AL625" s="0" t="n">
        <v>61.7</v>
      </c>
      <c r="AM625" s="0" t="n">
        <v>0.863555081362932</v>
      </c>
    </row>
    <row r="626" customFormat="false" ht="13.8" hidden="false" customHeight="false" outlineLevel="0" collapsed="false">
      <c r="A626" s="0" t="s">
        <v>459</v>
      </c>
      <c r="B626" s="0" t="s">
        <v>288</v>
      </c>
      <c r="C626" s="0" t="n">
        <v>3409.65</v>
      </c>
      <c r="D626" s="0" t="n">
        <v>6</v>
      </c>
      <c r="E626" s="0" t="n">
        <v>40</v>
      </c>
      <c r="F626" s="0" t="n">
        <v>48.74</v>
      </c>
      <c r="G626" s="0" t="n">
        <v>-51</v>
      </c>
      <c r="H626" s="0" t="n">
        <v>21</v>
      </c>
      <c r="I626" s="0" t="n">
        <v>20.6</v>
      </c>
      <c r="J626" s="0" t="n">
        <v>19.89</v>
      </c>
      <c r="K626" s="0" t="n">
        <v>0.93</v>
      </c>
      <c r="L626" s="0" t="n">
        <v>82.7</v>
      </c>
      <c r="M626" s="0" t="n">
        <v>0.6</v>
      </c>
      <c r="N626" s="0" t="n">
        <v>0.37</v>
      </c>
      <c r="O626" s="0" t="n">
        <v>0.03</v>
      </c>
      <c r="P626" s="0" t="n">
        <v>0.98</v>
      </c>
      <c r="Q626" s="0" t="n">
        <v>0.03</v>
      </c>
      <c r="R626" s="0" t="n">
        <v>0</v>
      </c>
      <c r="X626" s="3" t="n">
        <f aca="false">D626+(E626+(F626/60))/60</f>
        <v>6.68020555555556</v>
      </c>
      <c r="Y626" s="3" t="n">
        <f aca="false">X626*15</f>
        <v>100.203083333333</v>
      </c>
      <c r="Z626" s="3" t="n">
        <f aca="false">-(ABS(G626)+(H626+(I626/60))/60)</f>
        <v>-51.3557222222222</v>
      </c>
      <c r="AB626" s="0" t="n">
        <f aca="false">(Y626-$AI$1)*3600</f>
        <v>-801.158812500495</v>
      </c>
      <c r="AC626" s="0" t="n">
        <f aca="false">(Z626-$AJ$1)*3600</f>
        <v>-1294.22958333361</v>
      </c>
      <c r="AD626" s="0" t="n">
        <f aca="false">SQRT(AB626^2+AC626^2)</f>
        <v>1522.13194474825</v>
      </c>
      <c r="AE626" s="0" t="n">
        <f aca="false">(AD626*PI()/(3600*180))*$AF$2</f>
        <v>0.737950391267816</v>
      </c>
      <c r="AL626" s="0" t="n">
        <v>82.7</v>
      </c>
      <c r="AM626" s="0" t="n">
        <v>0.737950391267816</v>
      </c>
    </row>
    <row r="627" customFormat="false" ht="13.8" hidden="false" customHeight="false" outlineLevel="0" collapsed="false">
      <c r="A627" s="0" t="s">
        <v>460</v>
      </c>
      <c r="B627" s="0" t="s">
        <v>288</v>
      </c>
      <c r="C627" s="0" t="n">
        <v>3409.65</v>
      </c>
      <c r="D627" s="0" t="n">
        <v>6</v>
      </c>
      <c r="E627" s="0" t="n">
        <v>40</v>
      </c>
      <c r="F627" s="0" t="n">
        <v>51.59</v>
      </c>
      <c r="G627" s="0" t="n">
        <v>-51</v>
      </c>
      <c r="H627" s="0" t="n">
        <v>17</v>
      </c>
      <c r="I627" s="0" t="n">
        <v>51.8</v>
      </c>
      <c r="J627" s="0" t="n">
        <v>19.39</v>
      </c>
      <c r="K627" s="0" t="n">
        <v>0.93</v>
      </c>
      <c r="L627" s="0" t="n">
        <v>167</v>
      </c>
      <c r="M627" s="0" t="n">
        <v>1.1</v>
      </c>
      <c r="N627" s="0" t="n">
        <v>0.31</v>
      </c>
      <c r="O627" s="0" t="n">
        <v>0.02</v>
      </c>
      <c r="P627" s="0" t="n">
        <v>0.78</v>
      </c>
      <c r="Q627" s="0" t="n">
        <v>0.03</v>
      </c>
      <c r="R627" s="0" t="n">
        <v>0</v>
      </c>
      <c r="X627" s="3" t="n">
        <f aca="false">D627+(E627+(F627/60))/60</f>
        <v>6.68099722222222</v>
      </c>
      <c r="Y627" s="3" t="n">
        <f aca="false">X627*15</f>
        <v>100.214958333333</v>
      </c>
      <c r="Z627" s="3" t="n">
        <f aca="false">-(ABS(G627)+(H627+(I627/60))/60)</f>
        <v>-51.2977222222222</v>
      </c>
      <c r="AB627" s="0" t="n">
        <f aca="false">(Y627-$AI$1)*3600</f>
        <v>-758.408812500431</v>
      </c>
      <c r="AC627" s="0" t="n">
        <f aca="false">(Z627-$AJ$1)*3600</f>
        <v>-1085.42958333361</v>
      </c>
      <c r="AD627" s="0" t="n">
        <f aca="false">SQRT(AB627^2+AC627^2)</f>
        <v>1324.13794872517</v>
      </c>
      <c r="AE627" s="0" t="n">
        <f aca="false">(AD627*PI()/(3600*180))*$AF$2</f>
        <v>0.641960193218277</v>
      </c>
      <c r="AL627" s="0" t="n">
        <v>167</v>
      </c>
      <c r="AM627" s="0" t="n">
        <v>0.641960193218277</v>
      </c>
    </row>
    <row r="628" customFormat="false" ht="13.8" hidden="false" customHeight="false" outlineLevel="0" collapsed="false">
      <c r="A628" s="0" t="s">
        <v>461</v>
      </c>
      <c r="B628" s="0" t="s">
        <v>288</v>
      </c>
      <c r="C628" s="0" t="n">
        <v>3409.65</v>
      </c>
      <c r="D628" s="0" t="n">
        <v>6</v>
      </c>
      <c r="E628" s="0" t="n">
        <v>40</v>
      </c>
      <c r="F628" s="0" t="n">
        <v>46.53</v>
      </c>
      <c r="G628" s="0" t="n">
        <v>-51</v>
      </c>
      <c r="H628" s="0" t="n">
        <v>16</v>
      </c>
      <c r="I628" s="0" t="n">
        <v>47.1</v>
      </c>
      <c r="J628" s="0" t="n">
        <v>20.39</v>
      </c>
      <c r="K628" s="0" t="n">
        <v>1.23</v>
      </c>
      <c r="L628" s="0" t="n">
        <v>39.4</v>
      </c>
      <c r="M628" s="0" t="n">
        <v>2.3</v>
      </c>
      <c r="N628" s="0" t="n">
        <v>0.39</v>
      </c>
      <c r="O628" s="0" t="n">
        <v>0.04</v>
      </c>
      <c r="P628" s="0" t="n">
        <v>0.77</v>
      </c>
      <c r="Q628" s="0" t="n">
        <v>0.07</v>
      </c>
      <c r="R628" s="0" t="n">
        <v>0</v>
      </c>
      <c r="X628" s="3" t="n">
        <f aca="false">D628+(E628+(F628/60))/60</f>
        <v>6.67959166666667</v>
      </c>
      <c r="Y628" s="3" t="n">
        <f aca="false">X628*15</f>
        <v>100.193875</v>
      </c>
      <c r="Z628" s="3" t="n">
        <f aca="false">-(ABS(G628)+(H628+(I628/60))/60)</f>
        <v>-51.27975</v>
      </c>
      <c r="AB628" s="0" t="n">
        <f aca="false">(Y628-$AI$1)*3600</f>
        <v>-834.308812500444</v>
      </c>
      <c r="AC628" s="0" t="n">
        <f aca="false">(Z628-$AJ$1)*3600</f>
        <v>-1020.72958333362</v>
      </c>
      <c r="AD628" s="0" t="n">
        <f aca="false">SQRT(AB628^2+AC628^2)</f>
        <v>1318.31713821384</v>
      </c>
      <c r="AE628" s="0" t="n">
        <f aca="false">(AD628*PI()/(3600*180))*$AF$2</f>
        <v>0.63913818464724</v>
      </c>
      <c r="AL628" s="0" t="n">
        <v>39.4</v>
      </c>
      <c r="AM628" s="0" t="n">
        <v>0.63913818464724</v>
      </c>
    </row>
    <row r="629" customFormat="false" ht="13.8" hidden="false" customHeight="false" outlineLevel="0" collapsed="false">
      <c r="A629" s="0" t="s">
        <v>462</v>
      </c>
      <c r="B629" s="0" t="s">
        <v>288</v>
      </c>
      <c r="C629" s="0" t="n">
        <v>3409.65</v>
      </c>
      <c r="D629" s="0" t="n">
        <v>6</v>
      </c>
      <c r="E629" s="0" t="n">
        <v>40</v>
      </c>
      <c r="F629" s="0" t="n">
        <v>58.64</v>
      </c>
      <c r="G629" s="0" t="n">
        <v>-51</v>
      </c>
      <c r="H629" s="0" t="n">
        <v>9</v>
      </c>
      <c r="I629" s="0" t="n">
        <v>21.7</v>
      </c>
      <c r="J629" s="0" t="n">
        <v>20.03</v>
      </c>
      <c r="K629" s="0" t="n">
        <v>1.09</v>
      </c>
      <c r="L629" s="0" t="n">
        <v>205.9</v>
      </c>
      <c r="M629" s="0" t="n">
        <v>1.8</v>
      </c>
      <c r="N629" s="0" t="n">
        <v>0.32</v>
      </c>
      <c r="O629" s="0" t="n">
        <v>0.03</v>
      </c>
      <c r="P629" s="0" t="n">
        <v>0.38</v>
      </c>
      <c r="Q629" s="0" t="n">
        <v>0.06</v>
      </c>
      <c r="R629" s="0" t="n">
        <v>0.999</v>
      </c>
      <c r="X629" s="3" t="n">
        <f aca="false">D629+(E629+(F629/60))/60</f>
        <v>6.68295555555556</v>
      </c>
      <c r="Y629" s="3" t="n">
        <f aca="false">X629*15</f>
        <v>100.244333333333</v>
      </c>
      <c r="Z629" s="3" t="n">
        <f aca="false">-(ABS(G629)+(H629+(I629/60))/60)</f>
        <v>-51.1560277777778</v>
      </c>
      <c r="AB629" s="0" t="n">
        <f aca="false">(Y629-$AI$1)*3600</f>
        <v>-652.658812500476</v>
      </c>
      <c r="AC629" s="0" t="n">
        <f aca="false">(Z629-$AJ$1)*3600</f>
        <v>-575.329583333627</v>
      </c>
      <c r="AD629" s="0" t="n">
        <f aca="false">SQRT(AB629^2+AC629^2)</f>
        <v>870.038881311276</v>
      </c>
      <c r="AE629" s="0" t="n">
        <f aca="false">(AD629*PI()/(3600*180))*$AF$2</f>
        <v>0.421806752756942</v>
      </c>
      <c r="AL629" s="0" t="n">
        <v>205.9</v>
      </c>
      <c r="AM629" s="0" t="n">
        <v>0.421806752756942</v>
      </c>
    </row>
    <row r="630" customFormat="false" ht="13.8" hidden="false" customHeight="false" outlineLevel="0" collapsed="false">
      <c r="A630" s="0" t="s">
        <v>463</v>
      </c>
      <c r="B630" s="0" t="s">
        <v>288</v>
      </c>
      <c r="C630" s="0" t="n">
        <v>3409.65</v>
      </c>
      <c r="D630" s="0" t="n">
        <v>6</v>
      </c>
      <c r="E630" s="0" t="n">
        <v>41</v>
      </c>
      <c r="F630" s="0" t="n">
        <v>5.6</v>
      </c>
      <c r="G630" s="0" t="n">
        <v>-51</v>
      </c>
      <c r="H630" s="0" t="n">
        <v>13</v>
      </c>
      <c r="I630" s="0" t="n">
        <v>31.4</v>
      </c>
      <c r="J630" s="0" t="n">
        <v>19.12</v>
      </c>
      <c r="K630" s="0" t="n">
        <v>1.11</v>
      </c>
      <c r="L630" s="0" t="n">
        <v>89.7</v>
      </c>
      <c r="M630" s="0" t="n">
        <v>1</v>
      </c>
      <c r="N630" s="0" t="n">
        <v>0.42</v>
      </c>
      <c r="O630" s="0" t="n">
        <v>0.03</v>
      </c>
      <c r="P630" s="0" t="n">
        <v>0.98</v>
      </c>
      <c r="Q630" s="0" t="n">
        <v>0.03</v>
      </c>
      <c r="R630" s="0" t="n">
        <v>0</v>
      </c>
      <c r="X630" s="3" t="n">
        <f aca="false">D630+(E630+(F630/60))/60</f>
        <v>6.68488888888889</v>
      </c>
      <c r="Y630" s="3" t="n">
        <f aca="false">X630*15</f>
        <v>100.273333333333</v>
      </c>
      <c r="Z630" s="3" t="n">
        <f aca="false">-(ABS(G630)+(H630+(I630/60))/60)</f>
        <v>-51.2253888888889</v>
      </c>
      <c r="AB630" s="0" t="n">
        <f aca="false">(Y630-$AI$1)*3600</f>
        <v>-548.25881250049</v>
      </c>
      <c r="AC630" s="0" t="n">
        <f aca="false">(Z630-$AJ$1)*3600</f>
        <v>-825.029583333611</v>
      </c>
      <c r="AD630" s="0" t="n">
        <f aca="false">SQRT(AB630^2+AC630^2)</f>
        <v>990.586462081972</v>
      </c>
      <c r="AE630" s="0" t="n">
        <f aca="false">(AD630*PI()/(3600*180))*$AF$2</f>
        <v>0.480249869139233</v>
      </c>
      <c r="AL630" s="0" t="n">
        <v>89.7</v>
      </c>
      <c r="AM630" s="0" t="n">
        <v>0.480249869139233</v>
      </c>
    </row>
    <row r="631" customFormat="false" ht="13.8" hidden="false" customHeight="false" outlineLevel="0" collapsed="false">
      <c r="A631" s="0" t="s">
        <v>464</v>
      </c>
      <c r="B631" s="0" t="s">
        <v>288</v>
      </c>
      <c r="C631" s="0" t="n">
        <v>3409.65</v>
      </c>
      <c r="D631" s="0" t="n">
        <v>6</v>
      </c>
      <c r="E631" s="0" t="n">
        <v>41</v>
      </c>
      <c r="F631" s="0" t="n">
        <v>1.15</v>
      </c>
      <c r="G631" s="0" t="n">
        <v>-51</v>
      </c>
      <c r="H631" s="0" t="n">
        <v>14</v>
      </c>
      <c r="I631" s="0" t="n">
        <v>32.4</v>
      </c>
      <c r="J631" s="0" t="n">
        <v>20.12</v>
      </c>
      <c r="K631" s="0" t="n">
        <v>1.27</v>
      </c>
      <c r="L631" s="0" t="n">
        <v>5</v>
      </c>
      <c r="M631" s="0" t="n">
        <v>3.8</v>
      </c>
      <c r="N631" s="0" t="n">
        <v>0.33</v>
      </c>
      <c r="O631" s="0" t="n">
        <v>0.08</v>
      </c>
      <c r="P631" s="0" t="n">
        <v>1.03</v>
      </c>
      <c r="Q631" s="0" t="n">
        <v>0.07</v>
      </c>
      <c r="R631" s="0" t="n">
        <v>0</v>
      </c>
      <c r="X631" s="3" t="n">
        <f aca="false">D631+(E631+(F631/60))/60</f>
        <v>6.68365277777778</v>
      </c>
      <c r="Y631" s="3" t="n">
        <f aca="false">X631*15</f>
        <v>100.254791666667</v>
      </c>
      <c r="Z631" s="3" t="n">
        <f aca="false">-(ABS(G631)+(H631+(I631/60))/60)</f>
        <v>-51.2423333333333</v>
      </c>
      <c r="AB631" s="0" t="n">
        <f aca="false">(Y631-$AI$1)*3600</f>
        <v>-615.00881250048</v>
      </c>
      <c r="AC631" s="0" t="n">
        <f aca="false">(Z631-$AJ$1)*3600</f>
        <v>-886.029583333624</v>
      </c>
      <c r="AD631" s="0" t="n">
        <f aca="false">SQRT(AB631^2+AC631^2)</f>
        <v>1078.55656411502</v>
      </c>
      <c r="AE631" s="0" t="n">
        <f aca="false">(AD631*PI()/(3600*180))*$AF$2</f>
        <v>0.522898978133458</v>
      </c>
      <c r="AL631" s="0" t="n">
        <v>5</v>
      </c>
      <c r="AM631" s="0" t="n">
        <v>0.522898978133458</v>
      </c>
    </row>
    <row r="632" customFormat="false" ht="13.8" hidden="false" customHeight="false" outlineLevel="0" collapsed="false">
      <c r="A632" s="0" t="s">
        <v>465</v>
      </c>
      <c r="B632" s="0" t="s">
        <v>288</v>
      </c>
      <c r="C632" s="0" t="n">
        <v>3409.65</v>
      </c>
      <c r="D632" s="0" t="n">
        <v>6</v>
      </c>
      <c r="E632" s="0" t="n">
        <v>41</v>
      </c>
      <c r="F632" s="0" t="n">
        <v>18.14</v>
      </c>
      <c r="G632" s="0" t="n">
        <v>-51</v>
      </c>
      <c r="H632" s="0" t="n">
        <v>10</v>
      </c>
      <c r="I632" s="0" t="n">
        <v>56.9</v>
      </c>
      <c r="J632" s="0" t="n">
        <v>20.35</v>
      </c>
      <c r="K632" s="0" t="n">
        <v>0.94</v>
      </c>
      <c r="L632" s="0" t="n">
        <v>131.2</v>
      </c>
      <c r="M632" s="0" t="n">
        <v>3</v>
      </c>
      <c r="N632" s="0" t="n">
        <v>0.44</v>
      </c>
      <c r="O632" s="0" t="n">
        <v>0.05</v>
      </c>
      <c r="P632" s="0" t="n">
        <v>0.6</v>
      </c>
      <c r="Q632" s="0" t="n">
        <v>0.12</v>
      </c>
      <c r="R632" s="0" t="n">
        <v>0</v>
      </c>
      <c r="X632" s="3" t="n">
        <f aca="false">D632+(E632+(F632/60))/60</f>
        <v>6.68837222222222</v>
      </c>
      <c r="Y632" s="3" t="n">
        <f aca="false">X632*15</f>
        <v>100.325583333333</v>
      </c>
      <c r="Z632" s="3" t="n">
        <f aca="false">-(ABS(G632)+(H632+(I632/60))/60)</f>
        <v>-51.1824722222222</v>
      </c>
      <c r="AB632" s="0" t="n">
        <f aca="false">(Y632-$AI$1)*3600</f>
        <v>-360.158812500487</v>
      </c>
      <c r="AC632" s="0" t="n">
        <f aca="false">(Z632-$AJ$1)*3600</f>
        <v>-670.529583333624</v>
      </c>
      <c r="AD632" s="0" t="n">
        <f aca="false">SQRT(AB632^2+AC632^2)</f>
        <v>761.13355749653</v>
      </c>
      <c r="AE632" s="0" t="n">
        <f aca="false">(AD632*PI()/(3600*180))*$AF$2</f>
        <v>0.369007961825889</v>
      </c>
      <c r="AL632" s="0" t="n">
        <v>131.2</v>
      </c>
      <c r="AM632" s="0" t="n">
        <v>0.369007961825889</v>
      </c>
    </row>
    <row r="633" customFormat="false" ht="13.8" hidden="false" customHeight="false" outlineLevel="0" collapsed="false">
      <c r="A633" s="0" t="s">
        <v>466</v>
      </c>
      <c r="B633" s="0" t="s">
        <v>288</v>
      </c>
      <c r="C633" s="0" t="n">
        <v>3409.65</v>
      </c>
      <c r="D633" s="0" t="n">
        <v>6</v>
      </c>
      <c r="E633" s="0" t="n">
        <v>41</v>
      </c>
      <c r="F633" s="0" t="n">
        <v>19.1</v>
      </c>
      <c r="G633" s="0" t="n">
        <v>-51</v>
      </c>
      <c r="H633" s="0" t="n">
        <v>15</v>
      </c>
      <c r="I633" s="0" t="n">
        <v>15.9</v>
      </c>
      <c r="J633" s="0" t="n">
        <v>20.53</v>
      </c>
      <c r="K633" s="0" t="n">
        <v>0.97</v>
      </c>
      <c r="L633" s="0" t="n">
        <v>100.4</v>
      </c>
      <c r="M633" s="0" t="n">
        <v>0.9</v>
      </c>
      <c r="N633" s="0" t="n">
        <v>0.39</v>
      </c>
      <c r="O633" s="0" t="n">
        <v>0.03</v>
      </c>
      <c r="P633" s="0" t="n">
        <v>0.79</v>
      </c>
      <c r="Q633" s="0" t="n">
        <v>0.05</v>
      </c>
      <c r="R633" s="0" t="n">
        <v>0</v>
      </c>
      <c r="X633" s="3" t="n">
        <f aca="false">D633+(E633+(F633/60))/60</f>
        <v>6.68863888888889</v>
      </c>
      <c r="Y633" s="3" t="n">
        <f aca="false">X633*15</f>
        <v>100.329583333333</v>
      </c>
      <c r="Z633" s="3" t="n">
        <f aca="false">-(ABS(G633)+(H633+(I633/60))/60)</f>
        <v>-51.2544166666667</v>
      </c>
      <c r="AB633" s="0" t="n">
        <f aca="false">(Y633-$AI$1)*3600</f>
        <v>-345.758812500469</v>
      </c>
      <c r="AC633" s="0" t="n">
        <f aca="false">(Z633-$AJ$1)*3600</f>
        <v>-929.52958333361</v>
      </c>
      <c r="AD633" s="0" t="n">
        <f aca="false">SQRT(AB633^2+AC633^2)</f>
        <v>991.753196472837</v>
      </c>
      <c r="AE633" s="0" t="n">
        <f aca="false">(AD633*PI()/(3600*180))*$AF$2</f>
        <v>0.480815517934145</v>
      </c>
      <c r="AL633" s="0" t="n">
        <v>100.4</v>
      </c>
      <c r="AM633" s="0" t="n">
        <v>0.480815517934145</v>
      </c>
    </row>
    <row r="634" customFormat="false" ht="13.8" hidden="false" customHeight="false" outlineLevel="0" collapsed="false">
      <c r="A634" s="0" t="s">
        <v>467</v>
      </c>
      <c r="B634" s="0" t="s">
        <v>288</v>
      </c>
      <c r="C634" s="0" t="n">
        <v>3409.65</v>
      </c>
      <c r="D634" s="0" t="n">
        <v>6</v>
      </c>
      <c r="E634" s="0" t="n">
        <v>41</v>
      </c>
      <c r="F634" s="0" t="n">
        <v>14.18</v>
      </c>
      <c r="G634" s="0" t="n">
        <v>-51</v>
      </c>
      <c r="H634" s="0" t="n">
        <v>14</v>
      </c>
      <c r="I634" s="0" t="n">
        <v>21.1</v>
      </c>
      <c r="J634" s="0" t="n">
        <v>20.25</v>
      </c>
      <c r="K634" s="0" t="n">
        <v>0.95</v>
      </c>
      <c r="L634" s="0" t="n">
        <v>228.4</v>
      </c>
      <c r="M634" s="0" t="n">
        <v>4.8</v>
      </c>
      <c r="N634" s="0" t="n">
        <v>0.31</v>
      </c>
      <c r="O634" s="0" t="n">
        <v>0.04</v>
      </c>
      <c r="P634" s="0" t="n">
        <v>0.32</v>
      </c>
      <c r="Q634" s="0" t="n">
        <v>0.08</v>
      </c>
      <c r="R634" s="0" t="n">
        <v>1</v>
      </c>
      <c r="X634" s="3" t="n">
        <f aca="false">D634+(E634+(F634/60))/60</f>
        <v>6.68727222222222</v>
      </c>
      <c r="Y634" s="3" t="n">
        <f aca="false">X634*15</f>
        <v>100.309083333333</v>
      </c>
      <c r="Z634" s="3" t="n">
        <f aca="false">-(ABS(G634)+(H634+(I634/60))/60)</f>
        <v>-51.2391944444445</v>
      </c>
      <c r="AB634" s="0" t="n">
        <f aca="false">(Y634-$AI$1)*3600</f>
        <v>-419.558812500463</v>
      </c>
      <c r="AC634" s="0" t="n">
        <f aca="false">(Z634-$AJ$1)*3600</f>
        <v>-874.729583333615</v>
      </c>
      <c r="AD634" s="0" t="n">
        <f aca="false">SQRT(AB634^2+AC634^2)</f>
        <v>970.145061888066</v>
      </c>
      <c r="AE634" s="0" t="n">
        <f aca="false">(AD634*PI()/(3600*180))*$AF$2</f>
        <v>0.470339598664192</v>
      </c>
      <c r="AL634" s="0" t="n">
        <v>228.4</v>
      </c>
      <c r="AM634" s="0" t="n">
        <v>0.470339598664192</v>
      </c>
    </row>
    <row r="635" customFormat="false" ht="13.8" hidden="false" customHeight="false" outlineLevel="0" collapsed="false">
      <c r="A635" s="0" t="s">
        <v>468</v>
      </c>
      <c r="B635" s="0" t="s">
        <v>288</v>
      </c>
      <c r="C635" s="0" t="n">
        <v>3409.65</v>
      </c>
      <c r="D635" s="0" t="n">
        <v>6</v>
      </c>
      <c r="E635" s="0" t="n">
        <v>41</v>
      </c>
      <c r="F635" s="0" t="n">
        <v>5.3</v>
      </c>
      <c r="G635" s="0" t="n">
        <v>-51</v>
      </c>
      <c r="H635" s="0" t="n">
        <v>25</v>
      </c>
      <c r="I635" s="0" t="n">
        <v>36</v>
      </c>
      <c r="J635" s="0" t="n">
        <v>19.32</v>
      </c>
      <c r="K635" s="0" t="n">
        <v>1.04</v>
      </c>
      <c r="L635" s="0" t="n">
        <v>46.7</v>
      </c>
      <c r="M635" s="0" t="n">
        <v>0.8</v>
      </c>
      <c r="N635" s="0" t="n">
        <v>0.35</v>
      </c>
      <c r="O635" s="0" t="n">
        <v>0.03</v>
      </c>
      <c r="P635" s="0" t="n">
        <v>0.91</v>
      </c>
      <c r="Q635" s="0" t="n">
        <v>0.04</v>
      </c>
      <c r="R635" s="0" t="n">
        <v>0</v>
      </c>
      <c r="X635" s="3" t="n">
        <f aca="false">D635+(E635+(F635/60))/60</f>
        <v>6.68480555555556</v>
      </c>
      <c r="Y635" s="3" t="n">
        <f aca="false">X635*15</f>
        <v>100.272083333333</v>
      </c>
      <c r="Z635" s="3" t="n">
        <f aca="false">-(ABS(G635)+(H635+(I635/60))/60)</f>
        <v>-51.4266666666667</v>
      </c>
      <c r="AB635" s="0" t="n">
        <f aca="false">(Y635-$AI$1)*3600</f>
        <v>-552.758812500485</v>
      </c>
      <c r="AC635" s="0" t="n">
        <f aca="false">(Z635-$AJ$1)*3600</f>
        <v>-1549.62958333363</v>
      </c>
      <c r="AD635" s="0" t="n">
        <f aca="false">SQRT(AB635^2+AC635^2)</f>
        <v>1645.26415822497</v>
      </c>
      <c r="AE635" s="0" t="n">
        <f aca="false">(AD635*PI()/(3600*180))*$AF$2</f>
        <v>0.797646572946627</v>
      </c>
      <c r="AL635" s="0" t="n">
        <v>46.7</v>
      </c>
      <c r="AM635" s="0" t="n">
        <v>0.797646572946627</v>
      </c>
    </row>
    <row r="636" customFormat="false" ht="13.8" hidden="false" customHeight="false" outlineLevel="0" collapsed="false">
      <c r="A636" s="0" t="s">
        <v>469</v>
      </c>
      <c r="B636" s="0" t="s">
        <v>288</v>
      </c>
      <c r="C636" s="0" t="n">
        <v>3409.65</v>
      </c>
      <c r="D636" s="0" t="n">
        <v>6</v>
      </c>
      <c r="E636" s="0" t="n">
        <v>41</v>
      </c>
      <c r="F636" s="0" t="n">
        <v>0.51</v>
      </c>
      <c r="G636" s="0" t="n">
        <v>-51</v>
      </c>
      <c r="H636" s="0" t="n">
        <v>25</v>
      </c>
      <c r="I636" s="0" t="n">
        <v>3.7</v>
      </c>
      <c r="J636" s="0" t="n">
        <v>19.69</v>
      </c>
      <c r="K636" s="0" t="n">
        <v>1.21</v>
      </c>
      <c r="L636" s="0" t="n">
        <v>135.7</v>
      </c>
      <c r="M636" s="0" t="n">
        <v>1.6</v>
      </c>
      <c r="N636" s="0" t="n">
        <v>0.45</v>
      </c>
      <c r="O636" s="0" t="n">
        <v>0.03</v>
      </c>
      <c r="P636" s="0" t="n">
        <v>0.95</v>
      </c>
      <c r="Q636" s="0" t="n">
        <v>0.04</v>
      </c>
      <c r="R636" s="0" t="n">
        <v>0</v>
      </c>
      <c r="X636" s="3" t="n">
        <f aca="false">D636+(E636+(F636/60))/60</f>
        <v>6.683475</v>
      </c>
      <c r="Y636" s="3" t="n">
        <f aca="false">X636*15</f>
        <v>100.252125</v>
      </c>
      <c r="Z636" s="3" t="n">
        <f aca="false">-(ABS(G636)+(H636+(I636/60))/60)</f>
        <v>-51.4176944444444</v>
      </c>
      <c r="AB636" s="0" t="n">
        <f aca="false">(Y636-$AI$1)*3600</f>
        <v>-624.608812500492</v>
      </c>
      <c r="AC636" s="0" t="n">
        <f aca="false">(Z636-$AJ$1)*3600</f>
        <v>-1517.32958333361</v>
      </c>
      <c r="AD636" s="0" t="n">
        <f aca="false">SQRT(AB636^2+AC636^2)</f>
        <v>1640.86112548035</v>
      </c>
      <c r="AE636" s="0" t="n">
        <f aca="false">(AD636*PI()/(3600*180))*$AF$2</f>
        <v>0.795511922433664</v>
      </c>
      <c r="AL636" s="0" t="n">
        <v>135.7</v>
      </c>
      <c r="AM636" s="0" t="n">
        <v>0.795511922433664</v>
      </c>
    </row>
    <row r="637" customFormat="false" ht="13.8" hidden="false" customHeight="false" outlineLevel="0" collapsed="false">
      <c r="A637" s="0" t="s">
        <v>470</v>
      </c>
      <c r="B637" s="0" t="s">
        <v>288</v>
      </c>
      <c r="C637" s="0" t="n">
        <v>3409.65</v>
      </c>
      <c r="D637" s="0" t="n">
        <v>6</v>
      </c>
      <c r="E637" s="0" t="n">
        <v>40</v>
      </c>
      <c r="F637" s="0" t="n">
        <v>56.61</v>
      </c>
      <c r="G637" s="0" t="n">
        <v>-51</v>
      </c>
      <c r="H637" s="0" t="n">
        <v>21</v>
      </c>
      <c r="I637" s="0" t="n">
        <v>53.6</v>
      </c>
      <c r="J637" s="0" t="n">
        <v>19.53</v>
      </c>
      <c r="K637" s="0" t="n">
        <v>0.97</v>
      </c>
      <c r="L637" s="0" t="n">
        <v>71.4</v>
      </c>
      <c r="M637" s="0" t="n">
        <v>0.6</v>
      </c>
      <c r="N637" s="0" t="n">
        <v>0.35</v>
      </c>
      <c r="O637" s="0" t="n">
        <v>0.02</v>
      </c>
      <c r="P637" s="0" t="n">
        <v>0.94</v>
      </c>
      <c r="Q637" s="0" t="n">
        <v>0.03</v>
      </c>
      <c r="R637" s="0" t="n">
        <v>0</v>
      </c>
      <c r="X637" s="3" t="n">
        <f aca="false">D637+(E637+(F637/60))/60</f>
        <v>6.68239166666667</v>
      </c>
      <c r="Y637" s="3" t="n">
        <f aca="false">X637*15</f>
        <v>100.235875</v>
      </c>
      <c r="Z637" s="3" t="n">
        <f aca="false">-(ABS(G637)+(H637+(I637/60))/60)</f>
        <v>-51.3648888888889</v>
      </c>
      <c r="AB637" s="0" t="n">
        <f aca="false">(Y637-$AI$1)*3600</f>
        <v>-683.108812500439</v>
      </c>
      <c r="AC637" s="0" t="n">
        <f aca="false">(Z637-$AJ$1)*3600</f>
        <v>-1327.22958333363</v>
      </c>
      <c r="AD637" s="0" t="n">
        <f aca="false">SQRT(AB637^2+AC637^2)</f>
        <v>1492.70761255904</v>
      </c>
      <c r="AE637" s="0" t="n">
        <f aca="false">(AD637*PI()/(3600*180))*$AF$2</f>
        <v>0.723685072464977</v>
      </c>
      <c r="AL637" s="0" t="n">
        <v>71.4</v>
      </c>
      <c r="AM637" s="0" t="n">
        <v>0.723685072464977</v>
      </c>
    </row>
    <row r="638" customFormat="false" ht="13.8" hidden="false" customHeight="false" outlineLevel="0" collapsed="false">
      <c r="A638" s="0" t="s">
        <v>471</v>
      </c>
      <c r="B638" s="0" t="s">
        <v>288</v>
      </c>
      <c r="C638" s="0" t="n">
        <v>3409.65</v>
      </c>
      <c r="D638" s="0" t="n">
        <v>6</v>
      </c>
      <c r="E638" s="0" t="n">
        <v>41</v>
      </c>
      <c r="F638" s="0" t="n">
        <v>13.79</v>
      </c>
      <c r="G638" s="0" t="n">
        <v>-51</v>
      </c>
      <c r="H638" s="0" t="n">
        <v>18</v>
      </c>
      <c r="I638" s="0" t="n">
        <v>52</v>
      </c>
      <c r="J638" s="0" t="n">
        <v>19.22</v>
      </c>
      <c r="K638" s="0" t="n">
        <v>1.13</v>
      </c>
      <c r="L638" s="0" t="n">
        <v>-16.5</v>
      </c>
      <c r="M638" s="0" t="n">
        <v>0.9</v>
      </c>
      <c r="N638" s="0" t="n">
        <v>0.35</v>
      </c>
      <c r="O638" s="0" t="n">
        <v>0.03</v>
      </c>
      <c r="P638" s="0" t="n">
        <v>0.94</v>
      </c>
      <c r="Q638" s="0" t="n">
        <v>0.03</v>
      </c>
      <c r="R638" s="0" t="n">
        <v>0</v>
      </c>
      <c r="X638" s="3" t="n">
        <f aca="false">D638+(E638+(F638/60))/60</f>
        <v>6.68716388888889</v>
      </c>
      <c r="Y638" s="3" t="n">
        <f aca="false">X638*15</f>
        <v>100.307458333333</v>
      </c>
      <c r="Z638" s="3" t="n">
        <f aca="false">-(ABS(G638)+(H638+(I638/60))/60)</f>
        <v>-51.3144444444445</v>
      </c>
      <c r="AB638" s="0" t="n">
        <f aca="false">(Y638-$AI$1)*3600</f>
        <v>-425.408812500478</v>
      </c>
      <c r="AC638" s="0" t="n">
        <f aca="false">(Z638-$AJ$1)*3600</f>
        <v>-1145.62958333363</v>
      </c>
      <c r="AD638" s="0" t="n">
        <f aca="false">SQRT(AB638^2+AC638^2)</f>
        <v>1222.06374627605</v>
      </c>
      <c r="AE638" s="0" t="n">
        <f aca="false">(AD638*PI()/(3600*180))*$AF$2</f>
        <v>0.592473223382602</v>
      </c>
      <c r="AL638" s="0" t="n">
        <v>-16.5</v>
      </c>
      <c r="AM638" s="0" t="n">
        <v>0.592473223382602</v>
      </c>
    </row>
    <row r="639" customFormat="false" ht="13.8" hidden="false" customHeight="false" outlineLevel="0" collapsed="false">
      <c r="A639" s="0" t="s">
        <v>472</v>
      </c>
      <c r="B639" s="0" t="s">
        <v>288</v>
      </c>
      <c r="C639" s="0" t="n">
        <v>3409.65</v>
      </c>
      <c r="D639" s="0" t="n">
        <v>6</v>
      </c>
      <c r="E639" s="0" t="n">
        <v>41</v>
      </c>
      <c r="F639" s="0" t="n">
        <v>8</v>
      </c>
      <c r="G639" s="0" t="n">
        <v>-51</v>
      </c>
      <c r="H639" s="0" t="n">
        <v>17</v>
      </c>
      <c r="I639" s="0" t="n">
        <v>45</v>
      </c>
      <c r="J639" s="0" t="n">
        <v>20.35</v>
      </c>
      <c r="K639" s="0" t="n">
        <v>1.25</v>
      </c>
      <c r="L639" s="0" t="n">
        <v>73.2</v>
      </c>
      <c r="M639" s="0" t="n">
        <v>4.9</v>
      </c>
      <c r="N639" s="0" t="n">
        <v>0.34</v>
      </c>
      <c r="O639" s="0" t="n">
        <v>0.06</v>
      </c>
      <c r="P639" s="0" t="n">
        <v>0.7</v>
      </c>
      <c r="Q639" s="0" t="n">
        <v>0.13</v>
      </c>
      <c r="R639" s="0" t="n">
        <v>0</v>
      </c>
      <c r="X639" s="3" t="n">
        <f aca="false">D639+(E639+(F639/60))/60</f>
        <v>6.68555555555556</v>
      </c>
      <c r="Y639" s="3" t="n">
        <f aca="false">X639*15</f>
        <v>100.283333333333</v>
      </c>
      <c r="Z639" s="3" t="n">
        <f aca="false">-(ABS(G639)+(H639+(I639/60))/60)</f>
        <v>-51.2958333333333</v>
      </c>
      <c r="AB639" s="0" t="n">
        <f aca="false">(Y639-$AI$1)*3600</f>
        <v>-512.258812500471</v>
      </c>
      <c r="AC639" s="0" t="n">
        <f aca="false">(Z639-$AJ$1)*3600</f>
        <v>-1078.62958333362</v>
      </c>
      <c r="AD639" s="0" t="n">
        <f aca="false">SQRT(AB639^2+AC639^2)</f>
        <v>1194.08997526437</v>
      </c>
      <c r="AE639" s="0" t="n">
        <f aca="false">(AD639*PI()/(3600*180))*$AF$2</f>
        <v>0.578911156483913</v>
      </c>
      <c r="AL639" s="0" t="n">
        <v>73.2</v>
      </c>
      <c r="AM639" s="0" t="n">
        <v>0.578911156483913</v>
      </c>
    </row>
    <row r="640" customFormat="false" ht="13.8" hidden="false" customHeight="false" outlineLevel="0" collapsed="false">
      <c r="A640" s="0" t="s">
        <v>473</v>
      </c>
      <c r="B640" s="0" t="s">
        <v>288</v>
      </c>
      <c r="C640" s="0" t="n">
        <v>3409.65</v>
      </c>
      <c r="D640" s="0" t="n">
        <v>6</v>
      </c>
      <c r="E640" s="0" t="n">
        <v>41</v>
      </c>
      <c r="F640" s="0" t="n">
        <v>5.55</v>
      </c>
      <c r="G640" s="0" t="n">
        <v>-51</v>
      </c>
      <c r="H640" s="0" t="n">
        <v>16</v>
      </c>
      <c r="I640" s="0" t="n">
        <v>38</v>
      </c>
      <c r="J640" s="0" t="n">
        <v>20.05</v>
      </c>
      <c r="K640" s="0" t="n">
        <v>0.95</v>
      </c>
      <c r="L640" s="0" t="n">
        <v>178.9</v>
      </c>
      <c r="M640" s="0" t="n">
        <v>1.7</v>
      </c>
      <c r="N640" s="0" t="n">
        <v>0.4</v>
      </c>
      <c r="O640" s="0" t="n">
        <v>0.03</v>
      </c>
      <c r="P640" s="0" t="n">
        <v>0.65</v>
      </c>
      <c r="Q640" s="0" t="n">
        <v>0.07</v>
      </c>
      <c r="R640" s="0" t="n">
        <v>0</v>
      </c>
      <c r="X640" s="3" t="n">
        <f aca="false">D640+(E640+(F640/60))/60</f>
        <v>6.684875</v>
      </c>
      <c r="Y640" s="3" t="n">
        <f aca="false">X640*15</f>
        <v>100.273125</v>
      </c>
      <c r="Z640" s="3" t="n">
        <f aca="false">-(ABS(G640)+(H640+(I640/60))/60)</f>
        <v>-51.2772222222222</v>
      </c>
      <c r="AB640" s="0" t="n">
        <f aca="false">(Y640-$AI$1)*3600</f>
        <v>-549.008812500489</v>
      </c>
      <c r="AC640" s="0" t="n">
        <f aca="false">(Z640-$AJ$1)*3600</f>
        <v>-1011.62958333362</v>
      </c>
      <c r="AD640" s="0" t="n">
        <f aca="false">SQRT(AB640^2+AC640^2)</f>
        <v>1151.00177674882</v>
      </c>
      <c r="AE640" s="0" t="n">
        <f aca="false">(AD640*PI()/(3600*180))*$AF$2</f>
        <v>0.558021408349212</v>
      </c>
      <c r="AL640" s="0" t="n">
        <v>178.9</v>
      </c>
      <c r="AM640" s="0" t="n">
        <v>0.558021408349212</v>
      </c>
    </row>
    <row r="641" customFormat="false" ht="13.8" hidden="false" customHeight="false" outlineLevel="0" collapsed="false">
      <c r="A641" s="0" t="s">
        <v>474</v>
      </c>
      <c r="B641" s="0" t="s">
        <v>288</v>
      </c>
      <c r="C641" s="0" t="n">
        <v>3409.65</v>
      </c>
      <c r="D641" s="0" t="n">
        <v>6</v>
      </c>
      <c r="E641" s="0" t="n">
        <v>41</v>
      </c>
      <c r="F641" s="0" t="n">
        <v>16.98</v>
      </c>
      <c r="G641" s="0" t="n">
        <v>-51</v>
      </c>
      <c r="H641" s="0" t="n">
        <v>16</v>
      </c>
      <c r="I641" s="0" t="n">
        <v>9.3</v>
      </c>
      <c r="J641" s="0" t="n">
        <v>19.12</v>
      </c>
      <c r="K641" s="0" t="n">
        <v>1.27</v>
      </c>
      <c r="L641" s="0" t="n">
        <v>63.9</v>
      </c>
      <c r="M641" s="0" t="n">
        <v>1.2</v>
      </c>
      <c r="N641" s="0" t="n">
        <v>0.42</v>
      </c>
      <c r="O641" s="0" t="n">
        <v>0.02</v>
      </c>
      <c r="P641" s="0" t="n">
        <v>0.95</v>
      </c>
      <c r="Q641" s="0" t="n">
        <v>0.03</v>
      </c>
      <c r="R641" s="0" t="n">
        <v>0</v>
      </c>
      <c r="X641" s="3" t="n">
        <f aca="false">D641+(E641+(F641/60))/60</f>
        <v>6.68805</v>
      </c>
      <c r="Y641" s="3" t="n">
        <f aca="false">X641*15</f>
        <v>100.32075</v>
      </c>
      <c r="Z641" s="3" t="n">
        <f aca="false">-(ABS(G641)+(H641+(I641/60))/60)</f>
        <v>-51.26925</v>
      </c>
      <c r="AB641" s="0" t="n">
        <f aca="false">(Y641-$AI$1)*3600</f>
        <v>-377.55881250045</v>
      </c>
      <c r="AC641" s="0" t="n">
        <f aca="false">(Z641-$AJ$1)*3600</f>
        <v>-982.929583333618</v>
      </c>
      <c r="AD641" s="0" t="n">
        <f aca="false">SQRT(AB641^2+AC641^2)</f>
        <v>1052.9488224454</v>
      </c>
      <c r="AE641" s="0" t="n">
        <f aca="false">(AD641*PI()/(3600*180))*$AF$2</f>
        <v>0.510483994629704</v>
      </c>
      <c r="AL641" s="0" t="n">
        <v>63.9</v>
      </c>
      <c r="AM641" s="0" t="n">
        <v>0.510483994629704</v>
      </c>
    </row>
    <row r="642" customFormat="false" ht="13.8" hidden="false" customHeight="false" outlineLevel="0" collapsed="false">
      <c r="A642" s="0" t="s">
        <v>475</v>
      </c>
      <c r="B642" s="0" t="s">
        <v>280</v>
      </c>
      <c r="C642" s="0" t="n">
        <v>3409.65</v>
      </c>
      <c r="D642" s="0" t="n">
        <v>6</v>
      </c>
      <c r="E642" s="0" t="n">
        <v>40</v>
      </c>
      <c r="F642" s="0" t="n">
        <v>16.94</v>
      </c>
      <c r="G642" s="0" t="n">
        <v>-51</v>
      </c>
      <c r="H642" s="0" t="n">
        <v>8</v>
      </c>
      <c r="I642" s="0" t="n">
        <v>29</v>
      </c>
      <c r="J642" s="0" t="n">
        <v>18.54</v>
      </c>
      <c r="K642" s="0" t="n">
        <v>1.23</v>
      </c>
      <c r="L642" s="0" t="n">
        <v>66.9</v>
      </c>
      <c r="M642" s="0" t="n">
        <v>3.1</v>
      </c>
      <c r="N642" s="0" t="n">
        <v>0.36</v>
      </c>
      <c r="O642" s="0" t="n">
        <v>0.03</v>
      </c>
      <c r="P642" s="0" t="n">
        <v>0.84</v>
      </c>
      <c r="Q642" s="0" t="n">
        <v>0.09</v>
      </c>
      <c r="R642" s="0" t="n">
        <v>0</v>
      </c>
      <c r="X642" s="3" t="n">
        <f aca="false">D642+(E642+(F642/60))/60</f>
        <v>6.67137222222222</v>
      </c>
      <c r="Y642" s="3" t="n">
        <f aca="false">X642*15</f>
        <v>100.070583333333</v>
      </c>
      <c r="Z642" s="3" t="n">
        <f aca="false">-(ABS(G642)+(H642+(I642/60))/60)</f>
        <v>-51.1413888888889</v>
      </c>
      <c r="AB642" s="0" t="n">
        <f aca="false">(Y642-$AI$1)*3600</f>
        <v>-1278.15881250042</v>
      </c>
      <c r="AC642" s="0" t="n">
        <f aca="false">(Z642-$AJ$1)*3600</f>
        <v>-522.629583333625</v>
      </c>
      <c r="AD642" s="0" t="n">
        <f aca="false">SQRT(AB642^2+AC642^2)</f>
        <v>1380.88074479586</v>
      </c>
      <c r="AE642" s="0" t="n">
        <f aca="false">(AD642*PI()/(3600*180))*$AF$2</f>
        <v>0.669469877057757</v>
      </c>
      <c r="AL642" s="0" t="n">
        <v>66.9</v>
      </c>
      <c r="AM642" s="0" t="n">
        <v>0.669469877057757</v>
      </c>
    </row>
    <row r="643" customFormat="false" ht="13.8" hidden="false" customHeight="false" outlineLevel="0" collapsed="false">
      <c r="A643" s="0" t="s">
        <v>476</v>
      </c>
      <c r="B643" s="0" t="s">
        <v>280</v>
      </c>
      <c r="C643" s="0" t="n">
        <v>3409.65</v>
      </c>
      <c r="D643" s="0" t="n">
        <v>6</v>
      </c>
      <c r="E643" s="0" t="n">
        <v>40</v>
      </c>
      <c r="F643" s="0" t="n">
        <v>12.65</v>
      </c>
      <c r="G643" s="0" t="n">
        <v>-51</v>
      </c>
      <c r="H643" s="0" t="n">
        <v>11</v>
      </c>
      <c r="I643" s="0" t="n">
        <v>0.6</v>
      </c>
      <c r="J643" s="0" t="n">
        <v>17.61</v>
      </c>
      <c r="K643" s="0" t="n">
        <v>1.39</v>
      </c>
      <c r="L643" s="0" t="n">
        <v>34.5</v>
      </c>
      <c r="M643" s="0" t="n">
        <v>1.6</v>
      </c>
      <c r="N643" s="0" t="n">
        <v>0.37</v>
      </c>
      <c r="O643" s="0" t="n">
        <v>0.02</v>
      </c>
      <c r="P643" s="0" t="n">
        <v>0.71</v>
      </c>
      <c r="Q643" s="0" t="n">
        <v>0.09</v>
      </c>
      <c r="R643" s="0" t="n">
        <v>0</v>
      </c>
      <c r="X643" s="3" t="n">
        <f aca="false">D643+(E643+(F643/60))/60</f>
        <v>6.67018055555556</v>
      </c>
      <c r="Y643" s="3" t="n">
        <f aca="false">X643*15</f>
        <v>100.052708333333</v>
      </c>
      <c r="Z643" s="3" t="n">
        <f aca="false">-(ABS(G643)+(H643+(I643/60))/60)</f>
        <v>-51.1835</v>
      </c>
      <c r="AB643" s="0" t="n">
        <f aca="false">(Y643-$AI$1)*3600</f>
        <v>-1342.50881250048</v>
      </c>
      <c r="AC643" s="0" t="n">
        <f aca="false">(Z643-$AJ$1)*3600</f>
        <v>-674.229583333627</v>
      </c>
      <c r="AD643" s="0" t="n">
        <f aca="false">SQRT(AB643^2+AC643^2)</f>
        <v>1502.30337904289</v>
      </c>
      <c r="AE643" s="0" t="n">
        <f aca="false">(AD643*PI()/(3600*180))*$AF$2</f>
        <v>0.72833723133708</v>
      </c>
      <c r="AL643" s="0" t="n">
        <v>34.5</v>
      </c>
      <c r="AM643" s="0" t="n">
        <v>0.72833723133708</v>
      </c>
    </row>
    <row r="644" customFormat="false" ht="13.8" hidden="false" customHeight="false" outlineLevel="0" collapsed="false">
      <c r="A644" s="0" t="s">
        <v>477</v>
      </c>
      <c r="B644" s="0" t="s">
        <v>280</v>
      </c>
      <c r="C644" s="0" t="n">
        <v>3409.65</v>
      </c>
      <c r="D644" s="0" t="n">
        <v>6</v>
      </c>
      <c r="E644" s="0" t="n">
        <v>39</v>
      </c>
      <c r="F644" s="0" t="n">
        <v>57.8</v>
      </c>
      <c r="G644" s="0" t="n">
        <v>-51</v>
      </c>
      <c r="H644" s="0" t="n">
        <v>19</v>
      </c>
      <c r="I644" s="0" t="n">
        <v>13.4</v>
      </c>
      <c r="J644" s="0" t="n">
        <v>18.72</v>
      </c>
      <c r="K644" s="0" t="n">
        <v>1.36</v>
      </c>
      <c r="L644" s="0" t="n">
        <v>41.4</v>
      </c>
      <c r="M644" s="0" t="n">
        <v>3</v>
      </c>
      <c r="N644" s="0" t="n">
        <v>0.37</v>
      </c>
      <c r="O644" s="0" t="n">
        <v>0.04</v>
      </c>
      <c r="P644" s="0" t="n">
        <v>0.82</v>
      </c>
      <c r="Q644" s="0" t="n">
        <v>0.1</v>
      </c>
      <c r="R644" s="0" t="n">
        <v>0</v>
      </c>
      <c r="X644" s="3" t="n">
        <f aca="false">D644+(E644+(F644/60))/60</f>
        <v>6.66605555555556</v>
      </c>
      <c r="Y644" s="3" t="n">
        <f aca="false">X644*15</f>
        <v>99.9908333333333</v>
      </c>
      <c r="Z644" s="3" t="n">
        <f aca="false">-(ABS(G644)+(H644+(I644/60))/60)</f>
        <v>-51.3203888888889</v>
      </c>
      <c r="AB644" s="0" t="n">
        <f aca="false">(Y644-$AI$1)*3600</f>
        <v>-1565.25881250049</v>
      </c>
      <c r="AC644" s="0" t="n">
        <f aca="false">(Z644-$AJ$1)*3600</f>
        <v>-1167.02958333361</v>
      </c>
      <c r="AD644" s="0" t="n">
        <f aca="false">SQRT(AB644^2+AC644^2)</f>
        <v>1952.43263609433</v>
      </c>
      <c r="AE644" s="0" t="n">
        <f aca="false">(AD644*PI()/(3600*180))*$AF$2</f>
        <v>0.946566053423286</v>
      </c>
      <c r="AL644" s="0" t="n">
        <v>41.4</v>
      </c>
      <c r="AM644" s="0" t="n">
        <v>0.946566053423286</v>
      </c>
    </row>
    <row r="645" customFormat="false" ht="13.8" hidden="false" customHeight="false" outlineLevel="0" collapsed="false">
      <c r="A645" s="0" t="s">
        <v>478</v>
      </c>
      <c r="B645" s="0" t="s">
        <v>280</v>
      </c>
      <c r="C645" s="0" t="n">
        <v>3409.65</v>
      </c>
      <c r="D645" s="0" t="n">
        <v>6</v>
      </c>
      <c r="E645" s="0" t="n">
        <v>39</v>
      </c>
      <c r="F645" s="0" t="n">
        <v>52.7</v>
      </c>
      <c r="G645" s="0" t="n">
        <v>-51</v>
      </c>
      <c r="H645" s="0" t="n">
        <v>18</v>
      </c>
      <c r="I645" s="0" t="n">
        <v>43.2</v>
      </c>
      <c r="J645" s="0" t="n">
        <v>18.42</v>
      </c>
      <c r="K645" s="0" t="n">
        <v>1.16</v>
      </c>
      <c r="L645" s="0" t="n">
        <v>59.7</v>
      </c>
      <c r="M645" s="0" t="n">
        <v>5.9</v>
      </c>
      <c r="N645" s="0" t="n">
        <v>0.35</v>
      </c>
      <c r="O645" s="0" t="n">
        <v>0.04</v>
      </c>
      <c r="P645" s="0" t="n">
        <v>0.76</v>
      </c>
      <c r="Q645" s="0" t="n">
        <v>0.1</v>
      </c>
      <c r="R645" s="0" t="n">
        <v>0</v>
      </c>
      <c r="X645" s="3" t="n">
        <f aca="false">D645+(E645+(F645/60))/60</f>
        <v>6.66463888888889</v>
      </c>
      <c r="Y645" s="3" t="n">
        <f aca="false">X645*15</f>
        <v>99.9695833333333</v>
      </c>
      <c r="Z645" s="3" t="n">
        <f aca="false">-(ABS(G645)+(H645+(I645/60))/60)</f>
        <v>-51.312</v>
      </c>
      <c r="AB645" s="0" t="n">
        <f aca="false">(Y645-$AI$1)*3600</f>
        <v>-1641.75881250047</v>
      </c>
      <c r="AC645" s="0" t="n">
        <f aca="false">(Z645-$AJ$1)*3600</f>
        <v>-1136.82958333361</v>
      </c>
      <c r="AD645" s="0" t="n">
        <f aca="false">SQRT(AB645^2+AC645^2)</f>
        <v>1996.93602801027</v>
      </c>
      <c r="AE645" s="0" t="n">
        <f aca="false">(AD645*PI()/(3600*180))*$AF$2</f>
        <v>0.968141906679912</v>
      </c>
      <c r="AL645" s="0" t="n">
        <v>59.7</v>
      </c>
      <c r="AM645" s="0" t="n">
        <v>0.968141906679912</v>
      </c>
    </row>
    <row r="646" customFormat="false" ht="13.8" hidden="false" customHeight="false" outlineLevel="0" collapsed="false">
      <c r="A646" s="0" t="s">
        <v>479</v>
      </c>
      <c r="B646" s="0" t="s">
        <v>280</v>
      </c>
      <c r="C646" s="0" t="n">
        <v>3409.65</v>
      </c>
      <c r="D646" s="0" t="n">
        <v>6</v>
      </c>
      <c r="E646" s="0" t="n">
        <v>40</v>
      </c>
      <c r="F646" s="0" t="n">
        <v>47.77</v>
      </c>
      <c r="G646" s="0" t="n">
        <v>-51</v>
      </c>
      <c r="H646" s="0" t="n">
        <v>6</v>
      </c>
      <c r="I646" s="0" t="n">
        <v>3.5</v>
      </c>
      <c r="J646" s="0" t="n">
        <v>17.7</v>
      </c>
      <c r="K646" s="0" t="n">
        <v>1.54</v>
      </c>
      <c r="L646" s="0" t="n">
        <v>239.1</v>
      </c>
      <c r="M646" s="0" t="n">
        <v>2.3</v>
      </c>
      <c r="N646" s="0" t="n">
        <v>0.39</v>
      </c>
      <c r="O646" s="0" t="n">
        <v>0.02</v>
      </c>
      <c r="P646" s="0" t="n">
        <v>0.37</v>
      </c>
      <c r="Q646" s="0" t="n">
        <v>0.08</v>
      </c>
      <c r="R646" s="0" t="n">
        <v>1</v>
      </c>
      <c r="X646" s="3" t="n">
        <f aca="false">D646+(E646+(F646/60))/60</f>
        <v>6.67993611111111</v>
      </c>
      <c r="Y646" s="3" t="n">
        <f aca="false">X646*15</f>
        <v>100.199041666667</v>
      </c>
      <c r="Z646" s="3" t="n">
        <f aca="false">-(ABS(G646)+(H646+(I646/60))/60)</f>
        <v>-51.1009722222222</v>
      </c>
      <c r="AB646" s="0" t="n">
        <f aca="false">(Y646-$AI$1)*3600</f>
        <v>-815.708812500492</v>
      </c>
      <c r="AC646" s="0" t="n">
        <f aca="false">(Z646-$AJ$1)*3600</f>
        <v>-377.12958333363</v>
      </c>
      <c r="AD646" s="0" t="n">
        <f aca="false">SQRT(AB646^2+AC646^2)</f>
        <v>898.669900139289</v>
      </c>
      <c r="AE646" s="0" t="n">
        <f aca="false">(AD646*PI()/(3600*180))*$AF$2</f>
        <v>0.435687462388868</v>
      </c>
      <c r="AL646" s="0" t="n">
        <v>239.1</v>
      </c>
      <c r="AM646" s="0" t="n">
        <v>0.435687462388868</v>
      </c>
    </row>
    <row r="647" customFormat="false" ht="13.8" hidden="false" customHeight="false" outlineLevel="0" collapsed="false">
      <c r="A647" s="0" t="s">
        <v>480</v>
      </c>
      <c r="B647" s="0" t="s">
        <v>280</v>
      </c>
      <c r="C647" s="0" t="n">
        <v>3409.65</v>
      </c>
      <c r="D647" s="0" t="n">
        <v>6</v>
      </c>
      <c r="E647" s="0" t="n">
        <v>40</v>
      </c>
      <c r="F647" s="0" t="n">
        <v>47.07</v>
      </c>
      <c r="G647" s="0" t="n">
        <v>-51</v>
      </c>
      <c r="H647" s="0" t="n">
        <v>23</v>
      </c>
      <c r="I647" s="0" t="n">
        <v>18.4</v>
      </c>
      <c r="J647" s="0" t="n">
        <v>18.17</v>
      </c>
      <c r="K647" s="0" t="n">
        <v>1.19</v>
      </c>
      <c r="L647" s="0" t="n">
        <v>-11.9</v>
      </c>
      <c r="M647" s="0" t="n">
        <v>3</v>
      </c>
      <c r="N647" s="0" t="n">
        <v>0.36</v>
      </c>
      <c r="O647" s="0" t="n">
        <v>0.03</v>
      </c>
      <c r="P647" s="0" t="n">
        <v>0.79</v>
      </c>
      <c r="Q647" s="0" t="n">
        <v>0.09</v>
      </c>
      <c r="R647" s="0" t="n">
        <v>0</v>
      </c>
      <c r="X647" s="3" t="n">
        <f aca="false">D647+(E647+(F647/60))/60</f>
        <v>6.67974166666667</v>
      </c>
      <c r="Y647" s="3" t="n">
        <f aca="false">X647*15</f>
        <v>100.196125</v>
      </c>
      <c r="Z647" s="3" t="n">
        <f aca="false">-(ABS(G647)+(H647+(I647/60))/60)</f>
        <v>-51.3884444444444</v>
      </c>
      <c r="AB647" s="0" t="n">
        <f aca="false">(Y647-$AI$1)*3600</f>
        <v>-826.208812500482</v>
      </c>
      <c r="AC647" s="0" t="n">
        <f aca="false">(Z647-$AJ$1)*3600</f>
        <v>-1412.02958333362</v>
      </c>
      <c r="AD647" s="0" t="n">
        <f aca="false">SQRT(AB647^2+AC647^2)</f>
        <v>1635.98549689867</v>
      </c>
      <c r="AE647" s="0" t="n">
        <f aca="false">(AD647*PI()/(3600*180))*$AF$2</f>
        <v>0.793148150993257</v>
      </c>
      <c r="AL647" s="0" t="n">
        <v>-11.9</v>
      </c>
      <c r="AM647" s="0" t="n">
        <v>0.793148150993257</v>
      </c>
    </row>
    <row r="648" customFormat="false" ht="13.8" hidden="false" customHeight="false" outlineLevel="0" collapsed="false">
      <c r="A648" s="0" t="s">
        <v>481</v>
      </c>
      <c r="B648" s="0" t="s">
        <v>280</v>
      </c>
      <c r="C648" s="0" t="n">
        <v>3409.65</v>
      </c>
      <c r="D648" s="0" t="n">
        <v>6</v>
      </c>
      <c r="E648" s="0" t="n">
        <v>40</v>
      </c>
      <c r="F648" s="0" t="n">
        <v>50.13</v>
      </c>
      <c r="G648" s="0" t="n">
        <v>-51</v>
      </c>
      <c r="H648" s="0" t="n">
        <v>21</v>
      </c>
      <c r="I648" s="0" t="n">
        <v>55.4</v>
      </c>
      <c r="J648" s="0" t="n">
        <v>18.42</v>
      </c>
      <c r="K648" s="0" t="n">
        <v>1.12</v>
      </c>
      <c r="L648" s="0" t="n">
        <v>71.9</v>
      </c>
      <c r="M648" s="0" t="n">
        <v>4.9</v>
      </c>
      <c r="N648" s="0" t="n">
        <v>0.37</v>
      </c>
      <c r="O648" s="0" t="n">
        <v>0.04</v>
      </c>
      <c r="P648" s="0" t="n">
        <v>0.75</v>
      </c>
      <c r="Q648" s="0" t="n">
        <v>0.1</v>
      </c>
      <c r="R648" s="0" t="n">
        <v>0</v>
      </c>
      <c r="X648" s="3" t="n">
        <f aca="false">D648+(E648+(F648/60))/60</f>
        <v>6.68059166666667</v>
      </c>
      <c r="Y648" s="3" t="n">
        <f aca="false">X648*15</f>
        <v>100.208875</v>
      </c>
      <c r="Z648" s="3" t="n">
        <f aca="false">-(ABS(G648)+(H648+(I648/60))/60)</f>
        <v>-51.3653888888889</v>
      </c>
      <c r="AB648" s="0" t="n">
        <f aca="false">(Y648-$AI$1)*3600</f>
        <v>-780.308812500493</v>
      </c>
      <c r="AC648" s="0" t="n">
        <f aca="false">(Z648-$AJ$1)*3600</f>
        <v>-1329.02958333361</v>
      </c>
      <c r="AD648" s="0" t="n">
        <f aca="false">SQRT(AB648^2+AC648^2)</f>
        <v>1541.16886688054</v>
      </c>
      <c r="AE648" s="0" t="n">
        <f aca="false">(AD648*PI()/(3600*180))*$AF$2</f>
        <v>0.747179751563767</v>
      </c>
      <c r="AL648" s="0" t="n">
        <v>71.9</v>
      </c>
      <c r="AM648" s="0" t="n">
        <v>0.747179751563767</v>
      </c>
    </row>
    <row r="649" customFormat="false" ht="13.8" hidden="false" customHeight="false" outlineLevel="0" collapsed="false">
      <c r="A649" s="0" t="s">
        <v>482</v>
      </c>
      <c r="B649" s="0" t="s">
        <v>280</v>
      </c>
      <c r="C649" s="0" t="n">
        <v>3409.65</v>
      </c>
      <c r="D649" s="0" t="n">
        <v>6</v>
      </c>
      <c r="E649" s="0" t="n">
        <v>40</v>
      </c>
      <c r="F649" s="0" t="n">
        <v>35.49</v>
      </c>
      <c r="G649" s="0" t="n">
        <v>-51</v>
      </c>
      <c r="H649" s="0" t="n">
        <v>19</v>
      </c>
      <c r="I649" s="0" t="n">
        <v>51.2</v>
      </c>
      <c r="J649" s="0" t="n">
        <v>18.82</v>
      </c>
      <c r="K649" s="0" t="n">
        <v>1.33</v>
      </c>
      <c r="L649" s="0" t="n">
        <v>43.7</v>
      </c>
      <c r="M649" s="0" t="n">
        <v>8.9</v>
      </c>
      <c r="N649" s="0" t="n">
        <v>0.39</v>
      </c>
      <c r="O649" s="0" t="n">
        <v>0.04</v>
      </c>
      <c r="P649" s="0" t="n">
        <v>0.69</v>
      </c>
      <c r="Q649" s="0" t="n">
        <v>0.1</v>
      </c>
      <c r="R649" s="0" t="n">
        <v>0</v>
      </c>
      <c r="X649" s="3" t="n">
        <f aca="false">D649+(E649+(F649/60))/60</f>
        <v>6.676525</v>
      </c>
      <c r="Y649" s="3" t="n">
        <f aca="false">X649*15</f>
        <v>100.147875</v>
      </c>
      <c r="Z649" s="3" t="n">
        <f aca="false">-(ABS(G649)+(H649+(I649/60))/60)</f>
        <v>-51.3308888888889</v>
      </c>
      <c r="AB649" s="0" t="n">
        <f aca="false">(Y649-$AI$1)*3600</f>
        <v>-999.908812500468</v>
      </c>
      <c r="AC649" s="0" t="n">
        <f aca="false">(Z649-$AJ$1)*3600</f>
        <v>-1204.82958333361</v>
      </c>
      <c r="AD649" s="0" t="n">
        <f aca="false">SQRT(AB649^2+AC649^2)</f>
        <v>1565.70493969711</v>
      </c>
      <c r="AE649" s="0" t="n">
        <f aca="false">(AD649*PI()/(3600*180))*$AF$2</f>
        <v>0.75907517534594</v>
      </c>
      <c r="AL649" s="0" t="n">
        <v>43.7</v>
      </c>
      <c r="AM649" s="0" t="n">
        <v>0.75907517534594</v>
      </c>
    </row>
    <row r="650" customFormat="false" ht="13.8" hidden="false" customHeight="false" outlineLevel="0" collapsed="false">
      <c r="A650" s="0" t="s">
        <v>483</v>
      </c>
      <c r="B650" s="0" t="s">
        <v>280</v>
      </c>
      <c r="C650" s="0" t="n">
        <v>3409.65</v>
      </c>
      <c r="D650" s="0" t="n">
        <v>6</v>
      </c>
      <c r="E650" s="0" t="n">
        <v>41</v>
      </c>
      <c r="F650" s="0" t="n">
        <v>6.64</v>
      </c>
      <c r="G650" s="0" t="n">
        <v>-51</v>
      </c>
      <c r="H650" s="0" t="n">
        <v>12</v>
      </c>
      <c r="I650" s="0" t="n">
        <v>59.3</v>
      </c>
      <c r="J650" s="0" t="n">
        <v>17.77</v>
      </c>
      <c r="K650" s="0" t="n">
        <v>1.32</v>
      </c>
      <c r="L650" s="0" t="n">
        <v>34</v>
      </c>
      <c r="M650" s="0" t="n">
        <v>3.1</v>
      </c>
      <c r="N650" s="0" t="n">
        <v>0.31</v>
      </c>
      <c r="O650" s="0" t="n">
        <v>0.02</v>
      </c>
      <c r="P650" s="0" t="n">
        <v>0.76</v>
      </c>
      <c r="Q650" s="0" t="n">
        <v>0.09</v>
      </c>
      <c r="R650" s="0" t="n">
        <v>0</v>
      </c>
      <c r="X650" s="3" t="n">
        <f aca="false">D650+(E650+(F650/60))/60</f>
        <v>6.68517777777778</v>
      </c>
      <c r="Y650" s="3" t="n">
        <f aca="false">X650*15</f>
        <v>100.277666666667</v>
      </c>
      <c r="Z650" s="3" t="n">
        <f aca="false">-(ABS(G650)+(H650+(I650/60))/60)</f>
        <v>-51.2164722222222</v>
      </c>
      <c r="AB650" s="0" t="n">
        <f aca="false">(Y650-$AI$1)*3600</f>
        <v>-532.658812500483</v>
      </c>
      <c r="AC650" s="0" t="n">
        <f aca="false">(Z650-$AJ$1)*3600</f>
        <v>-792.92958333362</v>
      </c>
      <c r="AD650" s="0" t="n">
        <f aca="false">SQRT(AB650^2+AC650^2)</f>
        <v>955.229152957578</v>
      </c>
      <c r="AE650" s="0" t="n">
        <f aca="false">(AD650*PI()/(3600*180))*$AF$2</f>
        <v>0.463108161948508</v>
      </c>
      <c r="AL650" s="0" t="n">
        <v>34</v>
      </c>
      <c r="AM650" s="0" t="n">
        <v>0.463108161948508</v>
      </c>
    </row>
    <row r="651" customFormat="false" ht="13.8" hidden="false" customHeight="false" outlineLevel="0" collapsed="false">
      <c r="A651" s="0" t="s">
        <v>484</v>
      </c>
      <c r="B651" s="0" t="s">
        <v>280</v>
      </c>
      <c r="C651" s="0" t="n">
        <v>3409.65</v>
      </c>
      <c r="D651" s="0" t="n">
        <v>6</v>
      </c>
      <c r="E651" s="0" t="n">
        <v>40</v>
      </c>
      <c r="F651" s="0" t="n">
        <v>59.85</v>
      </c>
      <c r="G651" s="0" t="n">
        <v>-51</v>
      </c>
      <c r="H651" s="0" t="n">
        <v>24</v>
      </c>
      <c r="I651" s="0" t="n">
        <v>27.6</v>
      </c>
      <c r="J651" s="0" t="n">
        <v>18.56</v>
      </c>
      <c r="K651" s="0" t="n">
        <v>1.12</v>
      </c>
      <c r="L651" s="0" t="n">
        <v>109.3</v>
      </c>
      <c r="M651" s="0" t="n">
        <v>2.5</v>
      </c>
      <c r="N651" s="0" t="n">
        <v>0.28</v>
      </c>
      <c r="O651" s="0" t="n">
        <v>0.04</v>
      </c>
      <c r="P651" s="0" t="n">
        <v>0.84</v>
      </c>
      <c r="Q651" s="0" t="n">
        <v>0.1</v>
      </c>
      <c r="R651" s="0" t="n">
        <v>0</v>
      </c>
      <c r="X651" s="3" t="n">
        <f aca="false">D651+(E651+(F651/60))/60</f>
        <v>6.68329166666667</v>
      </c>
      <c r="Y651" s="3" t="n">
        <f aca="false">X651*15</f>
        <v>100.249375</v>
      </c>
      <c r="Z651" s="3" t="n">
        <f aca="false">-(ABS(G651)+(H651+(I651/60))/60)</f>
        <v>-51.4076666666667</v>
      </c>
      <c r="AB651" s="0" t="n">
        <f aca="false">(Y651-$AI$1)*3600</f>
        <v>-634.508812500462</v>
      </c>
      <c r="AC651" s="0" t="n">
        <f aca="false">(Z651-$AJ$1)*3600</f>
        <v>-1481.22958333361</v>
      </c>
      <c r="AD651" s="0" t="n">
        <f aca="false">SQRT(AB651^2+AC651^2)</f>
        <v>1611.41010040381</v>
      </c>
      <c r="AE651" s="0" t="n">
        <f aca="false">(AD651*PI()/(3600*180))*$AF$2</f>
        <v>0.781233662553856</v>
      </c>
      <c r="AL651" s="0" t="n">
        <v>109.3</v>
      </c>
      <c r="AM651" s="0" t="n">
        <v>0.781233662553856</v>
      </c>
    </row>
    <row r="652" customFormat="false" ht="13.8" hidden="false" customHeight="false" outlineLevel="0" collapsed="false">
      <c r="A652" s="0" t="s">
        <v>485</v>
      </c>
      <c r="B652" s="0" t="s">
        <v>280</v>
      </c>
      <c r="C652" s="0" t="n">
        <v>3409.65</v>
      </c>
      <c r="D652" s="0" t="n">
        <v>6</v>
      </c>
      <c r="E652" s="0" t="n">
        <v>41</v>
      </c>
      <c r="F652" s="0" t="n">
        <v>14.89</v>
      </c>
      <c r="G652" s="0" t="n">
        <v>-51</v>
      </c>
      <c r="H652" s="0" t="n">
        <v>20</v>
      </c>
      <c r="I652" s="0" t="n">
        <v>51.3</v>
      </c>
      <c r="J652" s="0" t="n">
        <v>18.41</v>
      </c>
      <c r="K652" s="0" t="n">
        <v>1.38</v>
      </c>
      <c r="L652" s="0" t="n">
        <v>24.5</v>
      </c>
      <c r="M652" s="0" t="n">
        <v>4</v>
      </c>
      <c r="N652" s="0" t="n">
        <v>0.33</v>
      </c>
      <c r="O652" s="0" t="n">
        <v>0.03</v>
      </c>
      <c r="P652" s="0" t="n">
        <v>0.76</v>
      </c>
      <c r="Q652" s="0" t="n">
        <v>0.09</v>
      </c>
      <c r="R652" s="0" t="n">
        <v>0</v>
      </c>
      <c r="X652" s="3" t="n">
        <f aca="false">D652+(E652+(F652/60))/60</f>
        <v>6.68746944444444</v>
      </c>
      <c r="Y652" s="3" t="n">
        <f aca="false">X652*15</f>
        <v>100.312041666667</v>
      </c>
      <c r="Z652" s="3" t="n">
        <f aca="false">-(ABS(G652)+(H652+(I652/60))/60)</f>
        <v>-51.3475833333333</v>
      </c>
      <c r="AB652" s="0" t="n">
        <f aca="false">(Y652-$AI$1)*3600</f>
        <v>-408.908812500494</v>
      </c>
      <c r="AC652" s="0" t="n">
        <f aca="false">(Z652-$AJ$1)*3600</f>
        <v>-1264.92958333362</v>
      </c>
      <c r="AD652" s="0" t="n">
        <f aca="false">SQRT(AB652^2+AC652^2)</f>
        <v>1329.38078357298</v>
      </c>
      <c r="AE652" s="0" t="n">
        <f aca="false">(AD652*PI()/(3600*180))*$AF$2</f>
        <v>0.644501991280298</v>
      </c>
      <c r="AL652" s="0" t="n">
        <v>24.5</v>
      </c>
      <c r="AM652" s="0" t="n">
        <v>0.644501991280298</v>
      </c>
    </row>
    <row r="653" customFormat="false" ht="13.8" hidden="false" customHeight="false" outlineLevel="0" collapsed="false">
      <c r="A653" s="0" t="s">
        <v>486</v>
      </c>
      <c r="B653" s="0" t="s">
        <v>280</v>
      </c>
      <c r="C653" s="0" t="n">
        <v>3409.65</v>
      </c>
      <c r="D653" s="0" t="n">
        <v>6</v>
      </c>
      <c r="E653" s="0" t="n">
        <v>41</v>
      </c>
      <c r="F653" s="0" t="n">
        <v>8.3</v>
      </c>
      <c r="G653" s="0" t="n">
        <v>-51</v>
      </c>
      <c r="H653" s="0" t="n">
        <v>20</v>
      </c>
      <c r="I653" s="0" t="n">
        <v>10.8</v>
      </c>
      <c r="J653" s="0" t="n">
        <v>18.67</v>
      </c>
      <c r="K653" s="0" t="n">
        <v>1.14</v>
      </c>
      <c r="L653" s="0" t="n">
        <v>84.4</v>
      </c>
      <c r="M653" s="0" t="n">
        <v>6.4</v>
      </c>
      <c r="N653" s="0" t="n">
        <v>0.27</v>
      </c>
      <c r="O653" s="0" t="n">
        <v>0.04</v>
      </c>
      <c r="P653" s="0" t="n">
        <v>0.77</v>
      </c>
      <c r="Q653" s="0" t="n">
        <v>0.09</v>
      </c>
      <c r="R653" s="0" t="n">
        <v>0</v>
      </c>
      <c r="X653" s="3" t="n">
        <f aca="false">D653+(E653+(F653/60))/60</f>
        <v>6.68563888888889</v>
      </c>
      <c r="Y653" s="3" t="n">
        <f aca="false">X653*15</f>
        <v>100.284583333333</v>
      </c>
      <c r="Z653" s="3" t="n">
        <f aca="false">-(ABS(G653)+(H653+(I653/60))/60)</f>
        <v>-51.3363333333333</v>
      </c>
      <c r="AB653" s="0" t="n">
        <f aca="false">(Y653-$AI$1)*3600</f>
        <v>-507.758812500475</v>
      </c>
      <c r="AC653" s="0" t="n">
        <f aca="false">(Z653-$AJ$1)*3600</f>
        <v>-1224.42958333363</v>
      </c>
      <c r="AD653" s="0" t="n">
        <f aca="false">SQRT(AB653^2+AC653^2)</f>
        <v>1325.53642583463</v>
      </c>
      <c r="AE653" s="0" t="n">
        <f aca="false">(AD653*PI()/(3600*180))*$AF$2</f>
        <v>0.642638194053666</v>
      </c>
      <c r="AL653" s="0" t="n">
        <v>84.4</v>
      </c>
      <c r="AM653" s="0" t="n">
        <v>0.642638194053666</v>
      </c>
    </row>
    <row r="654" customFormat="false" ht="13.8" hidden="false" customHeight="false" outlineLevel="0" collapsed="false">
      <c r="A654" s="0" t="s">
        <v>487</v>
      </c>
      <c r="B654" s="0" t="s">
        <v>280</v>
      </c>
      <c r="C654" s="0" t="n">
        <v>3409.65</v>
      </c>
      <c r="D654" s="0" t="n">
        <v>6</v>
      </c>
      <c r="E654" s="0" t="n">
        <v>40</v>
      </c>
      <c r="F654" s="0" t="n">
        <v>59.57</v>
      </c>
      <c r="G654" s="0" t="n">
        <v>-51</v>
      </c>
      <c r="H654" s="0" t="n">
        <v>16</v>
      </c>
      <c r="I654" s="0" t="n">
        <v>15.3</v>
      </c>
      <c r="J654" s="0" t="n">
        <v>18.58</v>
      </c>
      <c r="K654" s="0" t="n">
        <v>1.2</v>
      </c>
      <c r="L654" s="0" t="n">
        <v>47.4</v>
      </c>
      <c r="M654" s="0" t="n">
        <v>3</v>
      </c>
      <c r="N654" s="0" t="n">
        <v>0.29</v>
      </c>
      <c r="O654" s="0" t="n">
        <v>0.03</v>
      </c>
      <c r="P654" s="0" t="n">
        <v>0.83</v>
      </c>
      <c r="Q654" s="0" t="n">
        <v>0.09</v>
      </c>
      <c r="R654" s="0" t="n">
        <v>0</v>
      </c>
      <c r="X654" s="3" t="n">
        <f aca="false">D654+(E654+(F654/60))/60</f>
        <v>6.68321388888889</v>
      </c>
      <c r="Y654" s="3" t="n">
        <f aca="false">X654*15</f>
        <v>100.248208333333</v>
      </c>
      <c r="Z654" s="3" t="n">
        <f aca="false">-(ABS(G654)+(H654+(I654/60))/60)</f>
        <v>-51.2709166666667</v>
      </c>
      <c r="AB654" s="0" t="n">
        <f aca="false">(Y654-$AI$1)*3600</f>
        <v>-638.708812500448</v>
      </c>
      <c r="AC654" s="0" t="n">
        <f aca="false">(Z654-$AJ$1)*3600</f>
        <v>-988.929583333612</v>
      </c>
      <c r="AD654" s="0" t="n">
        <f aca="false">SQRT(AB654^2+AC654^2)</f>
        <v>1177.25556611898</v>
      </c>
      <c r="AE654" s="0" t="n">
        <f aca="false">(AD654*PI()/(3600*180))*$AF$2</f>
        <v>0.570749604616834</v>
      </c>
      <c r="AL654" s="0" t="n">
        <v>47.4</v>
      </c>
      <c r="AM654" s="0" t="n">
        <v>0.570749604616834</v>
      </c>
    </row>
    <row r="655" customFormat="false" ht="13.8" hidden="false" customHeight="false" outlineLevel="0" collapsed="false">
      <c r="A655" s="0" t="s">
        <v>488</v>
      </c>
      <c r="B655" s="0" t="s">
        <v>39</v>
      </c>
      <c r="C655" s="0" t="n">
        <v>3410.547</v>
      </c>
      <c r="D655" s="0" t="n">
        <v>6</v>
      </c>
      <c r="E655" s="0" t="n">
        <v>42</v>
      </c>
      <c r="F655" s="0" t="n">
        <v>21.75</v>
      </c>
      <c r="G655" s="0" t="n">
        <v>-50</v>
      </c>
      <c r="H655" s="0" t="n">
        <v>58</v>
      </c>
      <c r="I655" s="0" t="n">
        <v>53.4</v>
      </c>
      <c r="J655" s="0" t="n">
        <v>20.58</v>
      </c>
      <c r="K655" s="0" t="n">
        <v>0.9</v>
      </c>
      <c r="L655" s="0" t="n">
        <v>230.8</v>
      </c>
      <c r="M655" s="0" t="n">
        <v>4.7</v>
      </c>
      <c r="N655" s="0" t="n">
        <v>0.35</v>
      </c>
      <c r="O655" s="0" t="n">
        <v>0.06</v>
      </c>
      <c r="P655" s="0" t="n">
        <v>0.33</v>
      </c>
      <c r="Q655" s="0" t="n">
        <v>0.13</v>
      </c>
      <c r="R655" s="0" t="n">
        <v>1</v>
      </c>
      <c r="X655" s="3" t="n">
        <f aca="false">D655+(E655+(F655/60))/60</f>
        <v>6.70604166666667</v>
      </c>
      <c r="Y655" s="3" t="n">
        <f aca="false">X655*15</f>
        <v>100.590625</v>
      </c>
      <c r="Z655" s="3" t="n">
        <f aca="false">-(ABS(G655)+(H655+(I655/60))/60)</f>
        <v>-50.9815</v>
      </c>
      <c r="AB655" s="0" t="n">
        <f aca="false">(Y655-$AI$1)*3600</f>
        <v>593.991187499546</v>
      </c>
      <c r="AC655" s="0" t="n">
        <f aca="false">(Z655-$AJ$1)*3600</f>
        <v>52.9704166663919</v>
      </c>
      <c r="AD655" s="0" t="n">
        <f aca="false">SQRT(AB655^2+AC655^2)</f>
        <v>596.348384645194</v>
      </c>
      <c r="AE655" s="0" t="n">
        <f aca="false">(AD655*PI()/(3600*180))*$AF$2</f>
        <v>0.289117855583562</v>
      </c>
      <c r="AL655" s="0" t="n">
        <v>230.8</v>
      </c>
      <c r="AM655" s="0" t="n">
        <v>0.289117855583562</v>
      </c>
    </row>
    <row r="656" customFormat="false" ht="13.8" hidden="false" customHeight="false" outlineLevel="0" collapsed="false">
      <c r="A656" s="0" t="s">
        <v>489</v>
      </c>
      <c r="B656" s="0" t="s">
        <v>39</v>
      </c>
      <c r="C656" s="0" t="n">
        <v>3410.547</v>
      </c>
      <c r="D656" s="0" t="n">
        <v>6</v>
      </c>
      <c r="E656" s="0" t="n">
        <v>42</v>
      </c>
      <c r="F656" s="0" t="n">
        <v>13.3</v>
      </c>
      <c r="G656" s="0" t="n">
        <v>-50</v>
      </c>
      <c r="H656" s="0" t="n">
        <v>58</v>
      </c>
      <c r="I656" s="0" t="n">
        <v>8.7</v>
      </c>
      <c r="J656" s="0" t="n">
        <v>20.54</v>
      </c>
      <c r="K656" s="0" t="n">
        <v>0.9</v>
      </c>
      <c r="L656" s="0" t="n">
        <v>215.9</v>
      </c>
      <c r="M656" s="0" t="n">
        <v>5.1</v>
      </c>
      <c r="N656" s="0" t="n">
        <v>0.34</v>
      </c>
      <c r="O656" s="0" t="n">
        <v>0.05</v>
      </c>
      <c r="P656" s="0" t="n">
        <v>0.23</v>
      </c>
      <c r="Q656" s="0" t="n">
        <v>0.12</v>
      </c>
      <c r="R656" s="0" t="n">
        <v>1</v>
      </c>
      <c r="X656" s="3" t="n">
        <f aca="false">D656+(E656+(F656/60))/60</f>
        <v>6.70369444444444</v>
      </c>
      <c r="Y656" s="3" t="n">
        <f aca="false">X656*15</f>
        <v>100.555416666667</v>
      </c>
      <c r="Z656" s="3" t="n">
        <f aca="false">-(ABS(G656)+(H656+(I656/60))/60)</f>
        <v>-50.9690833333333</v>
      </c>
      <c r="AB656" s="0" t="n">
        <f aca="false">(Y656-$AI$1)*3600</f>
        <v>467.241187499559</v>
      </c>
      <c r="AC656" s="0" t="n">
        <f aca="false">(Z656-$AJ$1)*3600</f>
        <v>97.6704166663922</v>
      </c>
      <c r="AD656" s="0" t="n">
        <f aca="false">SQRT(AB656^2+AC656^2)</f>
        <v>477.340379171702</v>
      </c>
      <c r="AE656" s="0" t="n">
        <f aca="false">(AD656*PI()/(3600*180))*$AF$2</f>
        <v>0.231421146368455</v>
      </c>
      <c r="AL656" s="0" t="n">
        <v>215.9</v>
      </c>
      <c r="AM656" s="0" t="n">
        <v>0.231421146368455</v>
      </c>
    </row>
    <row r="657" customFormat="false" ht="13.8" hidden="false" customHeight="false" outlineLevel="0" collapsed="false">
      <c r="A657" s="0" t="s">
        <v>490</v>
      </c>
      <c r="B657" s="0" t="s">
        <v>39</v>
      </c>
      <c r="C657" s="0" t="n">
        <v>3410.547</v>
      </c>
      <c r="D657" s="0" t="n">
        <v>6</v>
      </c>
      <c r="E657" s="0" t="n">
        <v>42</v>
      </c>
      <c r="F657" s="0" t="n">
        <v>37.58</v>
      </c>
      <c r="G657" s="0" t="n">
        <v>-50</v>
      </c>
      <c r="H657" s="0" t="n">
        <v>58</v>
      </c>
      <c r="I657" s="0" t="n">
        <v>18.3</v>
      </c>
      <c r="J657" s="0" t="n">
        <v>20.69</v>
      </c>
      <c r="K657" s="0" t="n">
        <v>1.07</v>
      </c>
      <c r="L657" s="0" t="n">
        <v>221</v>
      </c>
      <c r="M657" s="0" t="n">
        <v>4.7</v>
      </c>
      <c r="N657" s="0" t="n">
        <v>0.31</v>
      </c>
      <c r="O657" s="0" t="n">
        <v>0.06</v>
      </c>
      <c r="P657" s="0" t="n">
        <v>0.5</v>
      </c>
      <c r="Q657" s="0" t="n">
        <v>0.11</v>
      </c>
      <c r="R657" s="0" t="n">
        <v>1</v>
      </c>
      <c r="S657" s="0" t="n">
        <v>218.8</v>
      </c>
      <c r="T657" s="0" t="n">
        <v>3.3</v>
      </c>
      <c r="U657" s="0" t="n">
        <v>0.43</v>
      </c>
      <c r="V657" s="0" t="n">
        <v>0.08</v>
      </c>
      <c r="X657" s="3" t="n">
        <f aca="false">D657+(E657+(F657/60))/60</f>
        <v>6.71043888888889</v>
      </c>
      <c r="Y657" s="3" t="n">
        <f aca="false">X657*15</f>
        <v>100.656583333333</v>
      </c>
      <c r="Z657" s="3" t="n">
        <f aca="false">-(ABS(G657)+(H657+(I657/60))/60)</f>
        <v>-50.97175</v>
      </c>
      <c r="AB657" s="0" t="n">
        <f aca="false">(Y657-$AI$1)*3600</f>
        <v>831.441187499524</v>
      </c>
      <c r="AC657" s="0" t="n">
        <f aca="false">(Z657-$AJ$1)*3600</f>
        <v>88.0704166663804</v>
      </c>
      <c r="AD657" s="0" t="n">
        <f aca="false">SQRT(AB657^2+AC657^2)</f>
        <v>836.092606451229</v>
      </c>
      <c r="AE657" s="0" t="n">
        <f aca="false">(AD657*PI()/(3600*180))*$AF$2</f>
        <v>0.405349134282087</v>
      </c>
      <c r="AL657" s="0" t="n">
        <v>221</v>
      </c>
      <c r="AM657" s="0" t="n">
        <v>0.405349134282087</v>
      </c>
    </row>
    <row r="658" customFormat="false" ht="13.8" hidden="false" customHeight="false" outlineLevel="0" collapsed="false">
      <c r="A658" s="0" t="s">
        <v>490</v>
      </c>
      <c r="B658" s="0" t="s">
        <v>48</v>
      </c>
      <c r="C658" s="0" t="n">
        <v>3411.554</v>
      </c>
      <c r="D658" s="0" t="n">
        <v>6</v>
      </c>
      <c r="E658" s="0" t="n">
        <v>42</v>
      </c>
      <c r="F658" s="0" t="n">
        <v>37.58</v>
      </c>
      <c r="G658" s="0" t="n">
        <v>-50</v>
      </c>
      <c r="H658" s="0" t="n">
        <v>58</v>
      </c>
      <c r="I658" s="0" t="n">
        <v>18.3</v>
      </c>
      <c r="J658" s="0" t="n">
        <v>20.69</v>
      </c>
      <c r="K658" s="0" t="n">
        <v>1.07</v>
      </c>
      <c r="L658" s="0" t="n">
        <v>216.7</v>
      </c>
      <c r="M658" s="0" t="n">
        <v>4.6</v>
      </c>
      <c r="N658" s="0" t="n">
        <v>0.32</v>
      </c>
      <c r="O658" s="0" t="n">
        <v>0.06</v>
      </c>
      <c r="P658" s="0" t="n">
        <v>0.33</v>
      </c>
      <c r="Q658" s="0" t="n">
        <v>0.13</v>
      </c>
      <c r="X658" s="3" t="n">
        <f aca="false">D658+(E658+(F658/60))/60</f>
        <v>6.71043888888889</v>
      </c>
      <c r="Y658" s="3" t="n">
        <f aca="false">X658*15</f>
        <v>100.656583333333</v>
      </c>
      <c r="Z658" s="3" t="n">
        <f aca="false">-(ABS(G658)+(H658+(I658/60))/60)</f>
        <v>-50.97175</v>
      </c>
      <c r="AB658" s="0" t="n">
        <f aca="false">(Y658-$AI$1)*3600</f>
        <v>831.441187499524</v>
      </c>
      <c r="AC658" s="0" t="n">
        <f aca="false">(Z658-$AJ$1)*3600</f>
        <v>88.0704166663804</v>
      </c>
      <c r="AD658" s="0" t="n">
        <f aca="false">SQRT(AB658^2+AC658^2)</f>
        <v>836.092606451229</v>
      </c>
      <c r="AE658" s="0" t="n">
        <f aca="false">(AD658*PI()/(3600*180))*$AF$2</f>
        <v>0.405349134282087</v>
      </c>
      <c r="AL658" s="0" t="n">
        <v>216.7</v>
      </c>
      <c r="AM658" s="0" t="n">
        <v>0.405349134282087</v>
      </c>
    </row>
    <row r="659" customFormat="false" ht="13.8" hidden="false" customHeight="false" outlineLevel="0" collapsed="false">
      <c r="A659" s="0" t="s">
        <v>491</v>
      </c>
      <c r="B659" s="0" t="s">
        <v>39</v>
      </c>
      <c r="C659" s="0" t="n">
        <v>3410.547</v>
      </c>
      <c r="D659" s="0" t="n">
        <v>6</v>
      </c>
      <c r="E659" s="0" t="n">
        <v>42</v>
      </c>
      <c r="F659" s="0" t="n">
        <v>29.12</v>
      </c>
      <c r="G659" s="0" t="n">
        <v>-50</v>
      </c>
      <c r="H659" s="0" t="n">
        <v>59</v>
      </c>
      <c r="I659" s="0" t="n">
        <v>55</v>
      </c>
      <c r="J659" s="0" t="n">
        <v>20.25</v>
      </c>
      <c r="K659" s="0" t="n">
        <v>1.01</v>
      </c>
      <c r="L659" s="0" t="n">
        <v>230.1</v>
      </c>
      <c r="M659" s="0" t="n">
        <v>4.8</v>
      </c>
      <c r="N659" s="0" t="n">
        <v>0.32</v>
      </c>
      <c r="O659" s="0" t="n">
        <v>0.04</v>
      </c>
      <c r="P659" s="0" t="n">
        <v>0.01</v>
      </c>
      <c r="Q659" s="0" t="n">
        <v>0.11</v>
      </c>
      <c r="R659" s="0" t="n">
        <v>1</v>
      </c>
      <c r="S659" s="0" t="n">
        <v>230.8</v>
      </c>
      <c r="T659" s="0" t="n">
        <v>2.9</v>
      </c>
      <c r="U659" s="0" t="n">
        <v>0.01</v>
      </c>
      <c r="V659" s="0" t="n">
        <v>0.11</v>
      </c>
      <c r="X659" s="3" t="n">
        <f aca="false">D659+(E659+(F659/60))/60</f>
        <v>6.70808888888889</v>
      </c>
      <c r="Y659" s="3" t="n">
        <f aca="false">X659*15</f>
        <v>100.621333333333</v>
      </c>
      <c r="Z659" s="3" t="n">
        <f aca="false">-(ABS(G659)+(H659+(I659/60))/60)</f>
        <v>-50.9986111111111</v>
      </c>
      <c r="AB659" s="0" t="n">
        <f aca="false">(Y659-$AI$1)*3600</f>
        <v>704.541187499507</v>
      </c>
      <c r="AC659" s="0" t="n">
        <f aca="false">(Z659-$AJ$1)*3600</f>
        <v>-8.62958333361519</v>
      </c>
      <c r="AD659" s="0" t="n">
        <f aca="false">SQRT(AB659^2+AC659^2)</f>
        <v>704.594035308082</v>
      </c>
      <c r="AE659" s="0" t="n">
        <f aca="false">(AD659*PI()/(3600*180))*$AF$2</f>
        <v>0.341596827945534</v>
      </c>
      <c r="AL659" s="0" t="n">
        <v>230.1</v>
      </c>
      <c r="AM659" s="0" t="n">
        <v>0.341596827945534</v>
      </c>
    </row>
    <row r="660" customFormat="false" ht="13.8" hidden="false" customHeight="false" outlineLevel="0" collapsed="false">
      <c r="A660" s="0" t="s">
        <v>491</v>
      </c>
      <c r="B660" s="0" t="s">
        <v>118</v>
      </c>
      <c r="C660" s="0" t="n">
        <v>4122.587</v>
      </c>
      <c r="D660" s="0" t="n">
        <v>6</v>
      </c>
      <c r="E660" s="0" t="n">
        <v>42</v>
      </c>
      <c r="F660" s="0" t="n">
        <v>29.12</v>
      </c>
      <c r="G660" s="0" t="n">
        <v>-50</v>
      </c>
      <c r="H660" s="0" t="n">
        <v>59</v>
      </c>
      <c r="I660" s="0" t="n">
        <v>55</v>
      </c>
      <c r="J660" s="0" t="n">
        <v>20.25</v>
      </c>
      <c r="K660" s="0" t="n">
        <v>1.01</v>
      </c>
      <c r="L660" s="0" t="n">
        <v>231.2</v>
      </c>
      <c r="M660" s="0" t="n">
        <v>3.6</v>
      </c>
      <c r="X660" s="3" t="n">
        <f aca="false">D660+(E660+(F660/60))/60</f>
        <v>6.70808888888889</v>
      </c>
      <c r="Y660" s="3" t="n">
        <f aca="false">X660*15</f>
        <v>100.621333333333</v>
      </c>
      <c r="Z660" s="3" t="n">
        <f aca="false">-(ABS(G660)+(H660+(I660/60))/60)</f>
        <v>-50.9986111111111</v>
      </c>
      <c r="AB660" s="0" t="n">
        <f aca="false">(Y660-$AI$1)*3600</f>
        <v>704.541187499507</v>
      </c>
      <c r="AC660" s="0" t="n">
        <f aca="false">(Z660-$AJ$1)*3600</f>
        <v>-8.62958333361519</v>
      </c>
      <c r="AD660" s="0" t="n">
        <f aca="false">SQRT(AB660^2+AC660^2)</f>
        <v>704.594035308082</v>
      </c>
      <c r="AE660" s="0" t="n">
        <f aca="false">(AD660*PI()/(3600*180))*$AF$2</f>
        <v>0.341596827945534</v>
      </c>
      <c r="AL660" s="0" t="n">
        <v>231.2</v>
      </c>
      <c r="AM660" s="0" t="n">
        <v>0.341596827945534</v>
      </c>
    </row>
    <row r="661" customFormat="false" ht="13.8" hidden="false" customHeight="false" outlineLevel="0" collapsed="false">
      <c r="A661" s="0" t="s">
        <v>492</v>
      </c>
      <c r="B661" s="0" t="s">
        <v>39</v>
      </c>
      <c r="C661" s="0" t="n">
        <v>3410.547</v>
      </c>
      <c r="D661" s="0" t="n">
        <v>6</v>
      </c>
      <c r="E661" s="0" t="n">
        <v>42</v>
      </c>
      <c r="F661" s="0" t="n">
        <v>28.88</v>
      </c>
      <c r="G661" s="0" t="n">
        <v>-50</v>
      </c>
      <c r="H661" s="0" t="n">
        <v>57</v>
      </c>
      <c r="I661" s="0" t="n">
        <v>13.2</v>
      </c>
      <c r="J661" s="0" t="n">
        <v>20.32</v>
      </c>
      <c r="K661" s="0" t="n">
        <v>1.03</v>
      </c>
      <c r="L661" s="0" t="n">
        <v>225.8</v>
      </c>
      <c r="M661" s="0" t="n">
        <v>1.8</v>
      </c>
      <c r="N661" s="0" t="n">
        <v>0.37</v>
      </c>
      <c r="O661" s="0" t="n">
        <v>0.04</v>
      </c>
      <c r="P661" s="0" t="n">
        <v>0.47</v>
      </c>
      <c r="Q661" s="0" t="n">
        <v>0.09</v>
      </c>
      <c r="R661" s="0" t="n">
        <v>1</v>
      </c>
      <c r="X661" s="3" t="n">
        <f aca="false">D661+(E661+(F661/60))/60</f>
        <v>6.70802222222222</v>
      </c>
      <c r="Y661" s="3" t="n">
        <f aca="false">X661*15</f>
        <v>100.620333333333</v>
      </c>
      <c r="Z661" s="3" t="n">
        <f aca="false">-(ABS(G661)+(H661+(I661/60))/60)</f>
        <v>-50.9536666666667</v>
      </c>
      <c r="AB661" s="0" t="n">
        <f aca="false">(Y661-$AI$1)*3600</f>
        <v>700.941187499541</v>
      </c>
      <c r="AC661" s="0" t="n">
        <f aca="false">(Z661-$AJ$1)*3600</f>
        <v>153.170416666393</v>
      </c>
      <c r="AD661" s="0" t="n">
        <f aca="false">SQRT(AB661^2+AC661^2)</f>
        <v>717.481515354244</v>
      </c>
      <c r="AE661" s="0" t="n">
        <f aca="false">(AD661*PI()/(3600*180))*$AF$2</f>
        <v>0.347844854586939</v>
      </c>
      <c r="AL661" s="0" t="n">
        <v>225.8</v>
      </c>
      <c r="AM661" s="0" t="n">
        <v>0.347844854586939</v>
      </c>
    </row>
    <row r="662" customFormat="false" ht="13.8" hidden="false" customHeight="false" outlineLevel="0" collapsed="false">
      <c r="A662" s="0" t="s">
        <v>493</v>
      </c>
      <c r="B662" s="0" t="s">
        <v>39</v>
      </c>
      <c r="C662" s="0" t="n">
        <v>3410.547</v>
      </c>
      <c r="D662" s="0" t="n">
        <v>6</v>
      </c>
      <c r="E662" s="0" t="n">
        <v>41</v>
      </c>
      <c r="F662" s="0" t="n">
        <v>43.35</v>
      </c>
      <c r="G662" s="0" t="n">
        <v>-51</v>
      </c>
      <c r="H662" s="0" t="n">
        <v>4</v>
      </c>
      <c r="I662" s="0" t="n">
        <v>6.2</v>
      </c>
      <c r="J662" s="0" t="n">
        <v>20.49</v>
      </c>
      <c r="K662" s="0" t="n">
        <v>0.88</v>
      </c>
      <c r="L662" s="0" t="n">
        <v>222.6</v>
      </c>
      <c r="M662" s="0" t="n">
        <v>3.6</v>
      </c>
      <c r="N662" s="0" t="n">
        <v>0.29</v>
      </c>
      <c r="O662" s="0" t="n">
        <v>0.1</v>
      </c>
      <c r="P662" s="0" t="n">
        <v>0.47</v>
      </c>
      <c r="Q662" s="0" t="n">
        <v>0.16</v>
      </c>
      <c r="R662" s="0" t="n">
        <v>1</v>
      </c>
      <c r="S662" s="0" t="n">
        <v>221.9</v>
      </c>
      <c r="T662" s="0" t="n">
        <v>3</v>
      </c>
      <c r="U662" s="0" t="n">
        <v>0.47</v>
      </c>
      <c r="V662" s="0" t="n">
        <v>0.16</v>
      </c>
      <c r="X662" s="3" t="n">
        <f aca="false">D662+(E662+(F662/60))/60</f>
        <v>6.695375</v>
      </c>
      <c r="Y662" s="3" t="n">
        <f aca="false">X662*15</f>
        <v>100.430625</v>
      </c>
      <c r="Z662" s="3" t="n">
        <f aca="false">-(ABS(G662)+(H662+(I662/60))/60)</f>
        <v>-51.0683888888889</v>
      </c>
      <c r="AB662" s="0" t="n">
        <f aca="false">(Y662-$AI$1)*3600</f>
        <v>17.9911874995582</v>
      </c>
      <c r="AC662" s="0" t="n">
        <f aca="false">(Z662-$AJ$1)*3600</f>
        <v>-259.829583333624</v>
      </c>
      <c r="AD662" s="0" t="n">
        <f aca="false">SQRT(AB662^2+AC662^2)</f>
        <v>260.451713764699</v>
      </c>
      <c r="AE662" s="0" t="n">
        <f aca="false">(AD662*PI()/(3600*180))*$AF$2</f>
        <v>0.126270554101551</v>
      </c>
      <c r="AL662" s="0" t="n">
        <v>222.6</v>
      </c>
      <c r="AM662" s="0" t="n">
        <v>0.126270554101551</v>
      </c>
    </row>
    <row r="663" customFormat="false" ht="13.8" hidden="false" customHeight="false" outlineLevel="0" collapsed="false">
      <c r="A663" s="0" t="s">
        <v>493</v>
      </c>
      <c r="B663" s="0" t="s">
        <v>118</v>
      </c>
      <c r="C663" s="0" t="n">
        <v>4122.701</v>
      </c>
      <c r="D663" s="0" t="n">
        <v>6</v>
      </c>
      <c r="E663" s="0" t="n">
        <v>41</v>
      </c>
      <c r="F663" s="0" t="n">
        <v>43.35</v>
      </c>
      <c r="G663" s="0" t="n">
        <v>-51</v>
      </c>
      <c r="H663" s="0" t="n">
        <v>4</v>
      </c>
      <c r="I663" s="0" t="n">
        <v>6.2</v>
      </c>
      <c r="J663" s="0" t="n">
        <v>20.49</v>
      </c>
      <c r="K663" s="0" t="n">
        <v>0.88</v>
      </c>
      <c r="L663" s="0" t="n">
        <v>220.5</v>
      </c>
      <c r="M663" s="0" t="n">
        <v>5.4</v>
      </c>
      <c r="X663" s="3" t="n">
        <f aca="false">D663+(E663+(F663/60))/60</f>
        <v>6.695375</v>
      </c>
      <c r="Y663" s="3" t="n">
        <f aca="false">X663*15</f>
        <v>100.430625</v>
      </c>
      <c r="Z663" s="3" t="n">
        <f aca="false">-(ABS(G663)+(H663+(I663/60))/60)</f>
        <v>-51.0683888888889</v>
      </c>
      <c r="AB663" s="0" t="n">
        <f aca="false">(Y663-$AI$1)*3600</f>
        <v>17.9911874995582</v>
      </c>
      <c r="AC663" s="0" t="n">
        <f aca="false">(Z663-$AJ$1)*3600</f>
        <v>-259.829583333624</v>
      </c>
      <c r="AD663" s="0" t="n">
        <f aca="false">SQRT(AB663^2+AC663^2)</f>
        <v>260.451713764699</v>
      </c>
      <c r="AE663" s="0" t="n">
        <f aca="false">(AD663*PI()/(3600*180))*$AF$2</f>
        <v>0.126270554101551</v>
      </c>
      <c r="AL663" s="0" t="n">
        <v>220.5</v>
      </c>
      <c r="AM663" s="0" t="n">
        <v>0.126270554101551</v>
      </c>
    </row>
    <row r="664" customFormat="false" ht="13.8" hidden="false" customHeight="false" outlineLevel="0" collapsed="false">
      <c r="A664" s="0" t="s">
        <v>494</v>
      </c>
      <c r="B664" s="0" t="s">
        <v>39</v>
      </c>
      <c r="C664" s="0" t="n">
        <v>3410.547</v>
      </c>
      <c r="D664" s="0" t="n">
        <v>6</v>
      </c>
      <c r="E664" s="0" t="n">
        <v>42</v>
      </c>
      <c r="F664" s="0" t="n">
        <v>3.35</v>
      </c>
      <c r="G664" s="0" t="n">
        <v>-51</v>
      </c>
      <c r="H664" s="0" t="n">
        <v>1</v>
      </c>
      <c r="I664" s="0" t="n">
        <v>11.2</v>
      </c>
      <c r="J664" s="0" t="n">
        <v>20.56</v>
      </c>
      <c r="K664" s="0" t="n">
        <v>1.17</v>
      </c>
      <c r="L664" s="0" t="n">
        <v>227.6</v>
      </c>
      <c r="M664" s="0" t="n">
        <v>2.2</v>
      </c>
      <c r="N664" s="0" t="n">
        <v>0.29</v>
      </c>
      <c r="O664" s="0" t="n">
        <v>0.06</v>
      </c>
      <c r="P664" s="0" t="n">
        <v>0.18</v>
      </c>
      <c r="Q664" s="0" t="n">
        <v>0.15</v>
      </c>
      <c r="R664" s="0" t="n">
        <v>1</v>
      </c>
      <c r="S664" s="0" t="n">
        <v>228.3</v>
      </c>
      <c r="T664" s="0" t="n">
        <v>2</v>
      </c>
      <c r="U664" s="0" t="n">
        <v>0.18</v>
      </c>
      <c r="V664" s="0" t="n">
        <v>0.15</v>
      </c>
      <c r="X664" s="3" t="n">
        <f aca="false">D664+(E664+(F664/60))/60</f>
        <v>6.70093055555556</v>
      </c>
      <c r="Y664" s="3" t="n">
        <f aca="false">X664*15</f>
        <v>100.513958333333</v>
      </c>
      <c r="Z664" s="3" t="n">
        <f aca="false">-(ABS(G664)+(H664+(I664/60))/60)</f>
        <v>-51.0197777777778</v>
      </c>
      <c r="AB664" s="0" t="n">
        <f aca="false">(Y664-$AI$1)*3600</f>
        <v>317.991187499541</v>
      </c>
      <c r="AC664" s="0" t="n">
        <f aca="false">(Z664-$AJ$1)*3600</f>
        <v>-84.8295833336124</v>
      </c>
      <c r="AD664" s="0" t="n">
        <f aca="false">SQRT(AB664^2+AC664^2)</f>
        <v>329.111612581389</v>
      </c>
      <c r="AE664" s="0" t="n">
        <f aca="false">(AD664*PI()/(3600*180))*$AF$2</f>
        <v>0.159557812391479</v>
      </c>
      <c r="AL664" s="0" t="n">
        <v>227.6</v>
      </c>
      <c r="AM664" s="0" t="n">
        <v>0.159557812391479</v>
      </c>
    </row>
    <row r="665" customFormat="false" ht="13.8" hidden="false" customHeight="false" outlineLevel="0" collapsed="false">
      <c r="A665" s="0" t="s">
        <v>494</v>
      </c>
      <c r="B665" s="0" t="s">
        <v>30</v>
      </c>
      <c r="C665" s="0" t="n">
        <v>4122.701</v>
      </c>
      <c r="D665" s="0" t="n">
        <v>6</v>
      </c>
      <c r="E665" s="0" t="n">
        <v>42</v>
      </c>
      <c r="F665" s="0" t="n">
        <v>3.35</v>
      </c>
      <c r="G665" s="0" t="n">
        <v>-51</v>
      </c>
      <c r="H665" s="0" t="n">
        <v>1</v>
      </c>
      <c r="I665" s="0" t="n">
        <v>11.2</v>
      </c>
      <c r="J665" s="0" t="n">
        <v>20.56</v>
      </c>
      <c r="K665" s="0" t="n">
        <v>1.17</v>
      </c>
      <c r="L665" s="0" t="n">
        <v>231.1</v>
      </c>
      <c r="M665" s="0" t="n">
        <v>4.5</v>
      </c>
      <c r="X665" s="3" t="n">
        <f aca="false">D665+(E665+(F665/60))/60</f>
        <v>6.70093055555556</v>
      </c>
      <c r="Y665" s="3" t="n">
        <f aca="false">X665*15</f>
        <v>100.513958333333</v>
      </c>
      <c r="Z665" s="3" t="n">
        <f aca="false">-(ABS(G665)+(H665+(I665/60))/60)</f>
        <v>-51.0197777777778</v>
      </c>
      <c r="AB665" s="0" t="n">
        <f aca="false">(Y665-$AI$1)*3600</f>
        <v>317.991187499541</v>
      </c>
      <c r="AC665" s="0" t="n">
        <f aca="false">(Z665-$AJ$1)*3600</f>
        <v>-84.8295833336124</v>
      </c>
      <c r="AD665" s="0" t="n">
        <f aca="false">SQRT(AB665^2+AC665^2)</f>
        <v>329.111612581389</v>
      </c>
      <c r="AE665" s="0" t="n">
        <f aca="false">(AD665*PI()/(3600*180))*$AF$2</f>
        <v>0.159557812391479</v>
      </c>
      <c r="AL665" s="0" t="n">
        <v>231.1</v>
      </c>
      <c r="AM665" s="0" t="n">
        <v>0.159557812391479</v>
      </c>
    </row>
    <row r="666" customFormat="false" ht="13.8" hidden="false" customHeight="false" outlineLevel="0" collapsed="false">
      <c r="A666" s="0" t="s">
        <v>495</v>
      </c>
      <c r="B666" s="0" t="s">
        <v>39</v>
      </c>
      <c r="C666" s="0" t="n">
        <v>3410.547</v>
      </c>
      <c r="D666" s="0" t="n">
        <v>6</v>
      </c>
      <c r="E666" s="0" t="n">
        <v>41</v>
      </c>
      <c r="F666" s="0" t="n">
        <v>58.15</v>
      </c>
      <c r="G666" s="0" t="n">
        <v>-51</v>
      </c>
      <c r="H666" s="0" t="n">
        <v>2</v>
      </c>
      <c r="I666" s="0" t="n">
        <v>24.7</v>
      </c>
      <c r="J666" s="0" t="n">
        <v>20.59</v>
      </c>
      <c r="K666" s="0" t="n">
        <v>0.85</v>
      </c>
      <c r="L666" s="0" t="n">
        <v>224.3</v>
      </c>
      <c r="M666" s="0" t="n">
        <v>2.8</v>
      </c>
      <c r="N666" s="0" t="n">
        <v>0.31</v>
      </c>
      <c r="O666" s="0" t="n">
        <v>0.05</v>
      </c>
      <c r="P666" s="0" t="n">
        <v>0.4</v>
      </c>
      <c r="Q666" s="0" t="n">
        <v>0.09</v>
      </c>
      <c r="R666" s="0" t="n">
        <v>1</v>
      </c>
      <c r="X666" s="3" t="n">
        <f aca="false">D666+(E666+(F666/60))/60</f>
        <v>6.69948611111111</v>
      </c>
      <c r="Y666" s="3" t="n">
        <f aca="false">X666*15</f>
        <v>100.492291666667</v>
      </c>
      <c r="Z666" s="3" t="n">
        <f aca="false">-(ABS(G666)+(H666+(I666/60))/60)</f>
        <v>-51.0401944444445</v>
      </c>
      <c r="AB666" s="0" t="n">
        <f aca="false">(Y666-$AI$1)*3600</f>
        <v>239.99118749951</v>
      </c>
      <c r="AC666" s="0" t="n">
        <f aca="false">(Z666-$AJ$1)*3600</f>
        <v>-158.329583333622</v>
      </c>
      <c r="AD666" s="0" t="n">
        <f aca="false">SQRT(AB666^2+AC666^2)</f>
        <v>287.513524961911</v>
      </c>
      <c r="AE666" s="0" t="n">
        <f aca="false">(AD666*PI()/(3600*180))*$AF$2</f>
        <v>0.139390490405562</v>
      </c>
      <c r="AL666" s="0" t="n">
        <v>224.3</v>
      </c>
      <c r="AM666" s="0" t="n">
        <v>0.139390490405562</v>
      </c>
    </row>
    <row r="667" customFormat="false" ht="13.8" hidden="false" customHeight="false" outlineLevel="0" collapsed="false">
      <c r="A667" s="0" t="s">
        <v>496</v>
      </c>
      <c r="B667" s="0" t="s">
        <v>39</v>
      </c>
      <c r="C667" s="0" t="n">
        <v>3410.547</v>
      </c>
      <c r="D667" s="0" t="n">
        <v>6</v>
      </c>
      <c r="E667" s="0" t="n">
        <v>41</v>
      </c>
      <c r="F667" s="0" t="n">
        <v>57.08</v>
      </c>
      <c r="G667" s="0" t="n">
        <v>-51</v>
      </c>
      <c r="H667" s="0" t="n">
        <v>1</v>
      </c>
      <c r="I667" s="0" t="n">
        <v>14.5</v>
      </c>
      <c r="J667" s="0" t="n">
        <v>20.5</v>
      </c>
      <c r="K667" s="0" t="n">
        <v>0.86</v>
      </c>
      <c r="L667" s="0" t="n">
        <v>221.5</v>
      </c>
      <c r="M667" s="0" t="n">
        <v>3.3</v>
      </c>
      <c r="N667" s="0" t="n">
        <v>0.34</v>
      </c>
      <c r="O667" s="0" t="n">
        <v>0.04</v>
      </c>
      <c r="P667" s="0" t="n">
        <v>0.28</v>
      </c>
      <c r="Q667" s="0" t="n">
        <v>0.1</v>
      </c>
      <c r="R667" s="0" t="n">
        <v>1</v>
      </c>
      <c r="S667" s="0" t="n">
        <v>223.5</v>
      </c>
      <c r="T667" s="0" t="n">
        <v>2.2</v>
      </c>
      <c r="U667" s="0" t="n">
        <v>0.28</v>
      </c>
      <c r="V667" s="0" t="n">
        <v>0.1</v>
      </c>
      <c r="X667" s="3" t="n">
        <f aca="false">D667+(E667+(F667/60))/60</f>
        <v>6.69918888888889</v>
      </c>
      <c r="Y667" s="3" t="n">
        <f aca="false">X667*15</f>
        <v>100.487833333333</v>
      </c>
      <c r="Z667" s="3" t="n">
        <f aca="false">-(ABS(G667)+(H667+(I667/60))/60)</f>
        <v>-51.0206944444444</v>
      </c>
      <c r="AB667" s="0" t="n">
        <f aca="false">(Y667-$AI$1)*3600</f>
        <v>223.941187499565</v>
      </c>
      <c r="AC667" s="0" t="n">
        <f aca="false">(Z667-$AJ$1)*3600</f>
        <v>-88.1295833336196</v>
      </c>
      <c r="AD667" s="0" t="n">
        <f aca="false">SQRT(AB667^2+AC667^2)</f>
        <v>240.658427895789</v>
      </c>
      <c r="AE667" s="0" t="n">
        <f aca="false">(AD667*PI()/(3600*180))*$AF$2</f>
        <v>0.116674498318192</v>
      </c>
      <c r="AL667" s="0" t="n">
        <v>221.5</v>
      </c>
      <c r="AM667" s="0" t="n">
        <v>0.116674498318192</v>
      </c>
    </row>
    <row r="668" customFormat="false" ht="13.8" hidden="false" customHeight="false" outlineLevel="0" collapsed="false">
      <c r="A668" s="0" t="s">
        <v>496</v>
      </c>
      <c r="B668" s="0" t="s">
        <v>118</v>
      </c>
      <c r="C668" s="0" t="n">
        <v>4122.587</v>
      </c>
      <c r="D668" s="0" t="n">
        <v>6</v>
      </c>
      <c r="E668" s="0" t="n">
        <v>41</v>
      </c>
      <c r="F668" s="0" t="n">
        <v>57.08</v>
      </c>
      <c r="G668" s="0" t="n">
        <v>-51</v>
      </c>
      <c r="H668" s="0" t="n">
        <v>1</v>
      </c>
      <c r="I668" s="0" t="n">
        <v>14.5</v>
      </c>
      <c r="J668" s="0" t="n">
        <v>20.5</v>
      </c>
      <c r="K668" s="0" t="n">
        <v>0.86</v>
      </c>
      <c r="L668" s="0" t="n">
        <v>225.4</v>
      </c>
      <c r="M668" s="0" t="n">
        <v>3.1</v>
      </c>
      <c r="X668" s="3" t="n">
        <f aca="false">D668+(E668+(F668/60))/60</f>
        <v>6.69918888888889</v>
      </c>
      <c r="Y668" s="3" t="n">
        <f aca="false">X668*15</f>
        <v>100.487833333333</v>
      </c>
      <c r="Z668" s="3" t="n">
        <f aca="false">-(ABS(G668)+(H668+(I668/60))/60)</f>
        <v>-51.0206944444444</v>
      </c>
      <c r="AB668" s="0" t="n">
        <f aca="false">(Y668-$AI$1)*3600</f>
        <v>223.941187499565</v>
      </c>
      <c r="AC668" s="0" t="n">
        <f aca="false">(Z668-$AJ$1)*3600</f>
        <v>-88.1295833336196</v>
      </c>
      <c r="AD668" s="0" t="n">
        <f aca="false">SQRT(AB668^2+AC668^2)</f>
        <v>240.658427895789</v>
      </c>
      <c r="AE668" s="0" t="n">
        <f aca="false">(AD668*PI()/(3600*180))*$AF$2</f>
        <v>0.116674498318192</v>
      </c>
      <c r="AL668" s="0" t="n">
        <v>225.4</v>
      </c>
      <c r="AM668" s="0" t="n">
        <v>0.116674498318192</v>
      </c>
    </row>
    <row r="669" customFormat="false" ht="13.8" hidden="false" customHeight="false" outlineLevel="0" collapsed="false">
      <c r="A669" s="0" t="s">
        <v>497</v>
      </c>
      <c r="B669" s="0" t="s">
        <v>39</v>
      </c>
      <c r="C669" s="0" t="n">
        <v>3410.547</v>
      </c>
      <c r="D669" s="0" t="n">
        <v>6</v>
      </c>
      <c r="E669" s="0" t="n">
        <v>42</v>
      </c>
      <c r="F669" s="0" t="n">
        <v>17.28</v>
      </c>
      <c r="G669" s="0" t="n">
        <v>-50</v>
      </c>
      <c r="H669" s="0" t="n">
        <v>59</v>
      </c>
      <c r="I669" s="0" t="n">
        <v>49.4</v>
      </c>
      <c r="J669" s="0" t="n">
        <v>20.52</v>
      </c>
      <c r="K669" s="0" t="n">
        <v>0.98</v>
      </c>
      <c r="L669" s="0" t="n">
        <v>224.9</v>
      </c>
      <c r="M669" s="0" t="n">
        <v>3.5</v>
      </c>
      <c r="N669" s="0" t="n">
        <v>0.27</v>
      </c>
      <c r="O669" s="0" t="n">
        <v>0.05</v>
      </c>
      <c r="P669" s="0" t="n">
        <v>0.27</v>
      </c>
      <c r="Q669" s="0" t="n">
        <v>0.1</v>
      </c>
      <c r="R669" s="0" t="n">
        <v>1</v>
      </c>
      <c r="X669" s="3" t="n">
        <f aca="false">D669+(E669+(F669/60))/60</f>
        <v>6.7048</v>
      </c>
      <c r="Y669" s="3" t="n">
        <f aca="false">X669*15</f>
        <v>100.572</v>
      </c>
      <c r="Z669" s="3" t="n">
        <f aca="false">-(ABS(G669)+(H669+(I669/60))/60)</f>
        <v>-50.9970555555556</v>
      </c>
      <c r="AB669" s="0" t="n">
        <f aca="false">(Y669-$AI$1)*3600</f>
        <v>526.941187499494</v>
      </c>
      <c r="AC669" s="0" t="n">
        <f aca="false">(Z669-$AJ$1)*3600</f>
        <v>-3.02958333361687</v>
      </c>
      <c r="AD669" s="0" t="n">
        <f aca="false">SQRT(AB669^2+AC669^2)</f>
        <v>526.94989653529</v>
      </c>
      <c r="AE669" s="0" t="n">
        <f aca="false">(AD669*PI()/(3600*180))*$AF$2</f>
        <v>0.255472519099563</v>
      </c>
      <c r="AL669" s="0" t="n">
        <v>224.9</v>
      </c>
      <c r="AM669" s="0" t="n">
        <v>0.255472519099563</v>
      </c>
    </row>
    <row r="670" customFormat="false" ht="13.8" hidden="false" customHeight="false" outlineLevel="0" collapsed="false">
      <c r="A670" s="0" t="s">
        <v>498</v>
      </c>
      <c r="B670" s="0" t="s">
        <v>39</v>
      </c>
      <c r="C670" s="0" t="n">
        <v>3410.547</v>
      </c>
      <c r="D670" s="0" t="n">
        <v>6</v>
      </c>
      <c r="E670" s="0" t="n">
        <v>42</v>
      </c>
      <c r="F670" s="0" t="n">
        <v>10.28</v>
      </c>
      <c r="G670" s="0" t="n">
        <v>-50</v>
      </c>
      <c r="H670" s="0" t="n">
        <v>59</v>
      </c>
      <c r="I670" s="0" t="n">
        <v>0.5</v>
      </c>
      <c r="J670" s="0" t="n">
        <v>20.39</v>
      </c>
      <c r="K670" s="0" t="n">
        <v>1.07</v>
      </c>
      <c r="L670" s="0" t="n">
        <v>227.8</v>
      </c>
      <c r="M670" s="0" t="n">
        <v>1.9</v>
      </c>
      <c r="N670" s="0" t="n">
        <v>0.4</v>
      </c>
      <c r="O670" s="0" t="n">
        <v>0.04</v>
      </c>
      <c r="P670" s="0" t="n">
        <v>0.39</v>
      </c>
      <c r="Q670" s="0" t="n">
        <v>0.09</v>
      </c>
      <c r="R670" s="0" t="n">
        <v>1</v>
      </c>
      <c r="S670" s="0" t="n">
        <v>228.6</v>
      </c>
      <c r="T670" s="0" t="n">
        <v>1.8</v>
      </c>
      <c r="U670" s="0" t="n">
        <v>0.39</v>
      </c>
      <c r="V670" s="0" t="n">
        <v>0.09</v>
      </c>
      <c r="X670" s="3" t="n">
        <f aca="false">D670+(E670+(F670/60))/60</f>
        <v>6.70285555555556</v>
      </c>
      <c r="Y670" s="3" t="n">
        <f aca="false">X670*15</f>
        <v>100.542833333333</v>
      </c>
      <c r="Z670" s="3" t="n">
        <f aca="false">-(ABS(G670)+(H670+(I670/60))/60)</f>
        <v>-50.9834722222222</v>
      </c>
      <c r="AB670" s="0" t="n">
        <f aca="false">(Y670-$AI$1)*3600</f>
        <v>421.941187499539</v>
      </c>
      <c r="AC670" s="0" t="n">
        <f aca="false">(Z670-$AJ$1)*3600</f>
        <v>45.8704166663694</v>
      </c>
      <c r="AD670" s="0" t="n">
        <f aca="false">SQRT(AB670^2+AC670^2)</f>
        <v>424.427215001191</v>
      </c>
      <c r="AE670" s="0" t="n">
        <f aca="false">(AD670*PI()/(3600*180))*$AF$2</f>
        <v>0.205768120467796</v>
      </c>
      <c r="AL670" s="0" t="n">
        <v>227.8</v>
      </c>
      <c r="AM670" s="0" t="n">
        <v>0.205768120467796</v>
      </c>
    </row>
    <row r="671" customFormat="false" ht="13.8" hidden="false" customHeight="false" outlineLevel="0" collapsed="false">
      <c r="A671" s="0" t="s">
        <v>498</v>
      </c>
      <c r="B671" s="0" t="s">
        <v>118</v>
      </c>
      <c r="C671" s="0" t="n">
        <v>4122.587</v>
      </c>
      <c r="D671" s="0" t="n">
        <v>6</v>
      </c>
      <c r="E671" s="0" t="n">
        <v>42</v>
      </c>
      <c r="F671" s="0" t="n">
        <v>10.28</v>
      </c>
      <c r="G671" s="0" t="n">
        <v>-50</v>
      </c>
      <c r="H671" s="0" t="n">
        <v>59</v>
      </c>
      <c r="I671" s="0" t="n">
        <v>0.5</v>
      </c>
      <c r="J671" s="0" t="n">
        <v>20.39</v>
      </c>
      <c r="K671" s="0" t="n">
        <v>1.07</v>
      </c>
      <c r="L671" s="0" t="n">
        <v>234.5</v>
      </c>
      <c r="M671" s="0" t="n">
        <v>5.3</v>
      </c>
      <c r="X671" s="3" t="n">
        <f aca="false">D671+(E671+(F671/60))/60</f>
        <v>6.70285555555556</v>
      </c>
      <c r="Y671" s="3" t="n">
        <f aca="false">X671*15</f>
        <v>100.542833333333</v>
      </c>
      <c r="Z671" s="3" t="n">
        <f aca="false">-(ABS(G671)+(H671+(I671/60))/60)</f>
        <v>-50.9834722222222</v>
      </c>
      <c r="AB671" s="0" t="n">
        <f aca="false">(Y671-$AI$1)*3600</f>
        <v>421.941187499539</v>
      </c>
      <c r="AC671" s="0" t="n">
        <f aca="false">(Z671-$AJ$1)*3600</f>
        <v>45.8704166663694</v>
      </c>
      <c r="AD671" s="0" t="n">
        <f aca="false">SQRT(AB671^2+AC671^2)</f>
        <v>424.427215001191</v>
      </c>
      <c r="AE671" s="0" t="n">
        <f aca="false">(AD671*PI()/(3600*180))*$AF$2</f>
        <v>0.205768120467796</v>
      </c>
      <c r="AL671" s="0" t="n">
        <v>234.5</v>
      </c>
      <c r="AM671" s="0" t="n">
        <v>0.205768120467796</v>
      </c>
    </row>
    <row r="672" customFormat="false" ht="13.8" hidden="false" customHeight="false" outlineLevel="0" collapsed="false">
      <c r="A672" s="0" t="s">
        <v>499</v>
      </c>
      <c r="B672" s="0" t="s">
        <v>39</v>
      </c>
      <c r="C672" s="0" t="n">
        <v>3410.547</v>
      </c>
      <c r="D672" s="0" t="n">
        <v>6</v>
      </c>
      <c r="E672" s="0" t="n">
        <v>42</v>
      </c>
      <c r="F672" s="0" t="n">
        <v>10.28</v>
      </c>
      <c r="G672" s="0" t="n">
        <v>-50</v>
      </c>
      <c r="H672" s="0" t="n">
        <v>58</v>
      </c>
      <c r="I672" s="0" t="n">
        <v>41.2</v>
      </c>
      <c r="J672" s="0" t="n">
        <v>20.06</v>
      </c>
      <c r="K672" s="0" t="n">
        <v>0.82</v>
      </c>
      <c r="L672" s="0" t="n">
        <v>220.4</v>
      </c>
      <c r="M672" s="0" t="n">
        <v>1.3</v>
      </c>
      <c r="N672" s="0" t="n">
        <v>0.35</v>
      </c>
      <c r="O672" s="0" t="n">
        <v>0.04</v>
      </c>
      <c r="P672" s="0" t="n">
        <v>0.25</v>
      </c>
      <c r="Q672" s="0" t="n">
        <v>0.09</v>
      </c>
      <c r="R672" s="0" t="n">
        <v>1</v>
      </c>
      <c r="X672" s="3" t="n">
        <f aca="false">D672+(E672+(F672/60))/60</f>
        <v>6.70285555555556</v>
      </c>
      <c r="Y672" s="3" t="n">
        <f aca="false">X672*15</f>
        <v>100.542833333333</v>
      </c>
      <c r="Z672" s="3" t="n">
        <f aca="false">-(ABS(G672)+(H672+(I672/60))/60)</f>
        <v>-50.9781111111111</v>
      </c>
      <c r="AB672" s="0" t="n">
        <f aca="false">(Y672-$AI$1)*3600</f>
        <v>421.941187499539</v>
      </c>
      <c r="AC672" s="0" t="n">
        <f aca="false">(Z672-$AJ$1)*3600</f>
        <v>65.1704166663791</v>
      </c>
      <c r="AD672" s="0" t="n">
        <f aca="false">SQRT(AB672^2+AC672^2)</f>
        <v>426.944433055392</v>
      </c>
      <c r="AE672" s="0" t="n">
        <f aca="false">(AD672*PI()/(3600*180))*$AF$2</f>
        <v>0.206988502218809</v>
      </c>
      <c r="AL672" s="0" t="n">
        <v>220.4</v>
      </c>
      <c r="AM672" s="0" t="n">
        <v>0.206988502218809</v>
      </c>
    </row>
    <row r="673" customFormat="false" ht="13.8" hidden="false" customHeight="false" outlineLevel="0" collapsed="false">
      <c r="A673" s="0" t="s">
        <v>500</v>
      </c>
      <c r="B673" s="0" t="s">
        <v>39</v>
      </c>
      <c r="C673" s="0" t="n">
        <v>3410.547</v>
      </c>
      <c r="D673" s="0" t="n">
        <v>6</v>
      </c>
      <c r="E673" s="0" t="n">
        <v>42</v>
      </c>
      <c r="F673" s="0" t="n">
        <v>7.11</v>
      </c>
      <c r="G673" s="0" t="n">
        <v>-50</v>
      </c>
      <c r="H673" s="0" t="n">
        <v>57</v>
      </c>
      <c r="I673" s="0" t="n">
        <v>52.8</v>
      </c>
      <c r="J673" s="0" t="n">
        <v>20.6</v>
      </c>
      <c r="K673" s="0" t="n">
        <v>0.86</v>
      </c>
      <c r="L673" s="0" t="n">
        <v>216</v>
      </c>
      <c r="M673" s="0" t="n">
        <v>5.9</v>
      </c>
      <c r="N673" s="0" t="n">
        <v>0.24</v>
      </c>
      <c r="O673" s="0" t="n">
        <v>0.06</v>
      </c>
      <c r="P673" s="0" t="n">
        <v>0.42</v>
      </c>
      <c r="Q673" s="0" t="n">
        <v>0.1</v>
      </c>
      <c r="R673" s="0" t="n">
        <v>1</v>
      </c>
      <c r="X673" s="3" t="n">
        <f aca="false">D673+(E673+(F673/60))/60</f>
        <v>6.701975</v>
      </c>
      <c r="Y673" s="3" t="n">
        <f aca="false">X673*15</f>
        <v>100.529625</v>
      </c>
      <c r="Z673" s="3" t="n">
        <f aca="false">-(ABS(G673)+(H673+(I673/60))/60)</f>
        <v>-50.9646666666667</v>
      </c>
      <c r="AB673" s="0" t="n">
        <f aca="false">(Y673-$AI$1)*3600</f>
        <v>374.391187499521</v>
      </c>
      <c r="AC673" s="0" t="n">
        <f aca="false">(Z673-$AJ$1)*3600</f>
        <v>113.570416666383</v>
      </c>
      <c r="AD673" s="0" t="n">
        <f aca="false">SQRT(AB673^2+AC673^2)</f>
        <v>391.237780408637</v>
      </c>
      <c r="AE673" s="0" t="n">
        <f aca="false">(AD673*PI()/(3600*180))*$AF$2</f>
        <v>0.189677428509036</v>
      </c>
      <c r="AL673" s="0" t="n">
        <v>216</v>
      </c>
      <c r="AM673" s="0" t="n">
        <v>0.189677428509036</v>
      </c>
    </row>
    <row r="674" customFormat="false" ht="13.8" hidden="false" customHeight="false" outlineLevel="0" collapsed="false">
      <c r="A674" s="0" t="s">
        <v>501</v>
      </c>
      <c r="B674" s="0" t="s">
        <v>39</v>
      </c>
      <c r="C674" s="0" t="n">
        <v>3410.547</v>
      </c>
      <c r="D674" s="0" t="n">
        <v>6</v>
      </c>
      <c r="E674" s="0" t="n">
        <v>42</v>
      </c>
      <c r="F674" s="0" t="n">
        <v>6.44</v>
      </c>
      <c r="G674" s="0" t="n">
        <v>-50</v>
      </c>
      <c r="H674" s="0" t="n">
        <v>59</v>
      </c>
      <c r="I674" s="0" t="n">
        <v>30.7</v>
      </c>
      <c r="J674" s="0" t="n">
        <v>20.38</v>
      </c>
      <c r="K674" s="0" t="n">
        <v>0.77</v>
      </c>
      <c r="L674" s="0" t="n">
        <v>231</v>
      </c>
      <c r="M674" s="0" t="n">
        <v>2.7</v>
      </c>
      <c r="N674" s="0" t="n">
        <v>0.35</v>
      </c>
      <c r="O674" s="0" t="n">
        <v>0.04</v>
      </c>
      <c r="P674" s="0" t="n">
        <v>0.33</v>
      </c>
      <c r="Q674" s="0" t="n">
        <v>0.1</v>
      </c>
      <c r="R674" s="0" t="n">
        <v>1</v>
      </c>
      <c r="S674" s="0" t="n">
        <v>230.9</v>
      </c>
      <c r="T674" s="0" t="n">
        <v>2.2</v>
      </c>
      <c r="U674" s="0" t="n">
        <v>0.33</v>
      </c>
      <c r="V674" s="0" t="n">
        <v>0.1</v>
      </c>
      <c r="X674" s="3" t="n">
        <f aca="false">D674+(E674+(F674/60))/60</f>
        <v>6.70178888888889</v>
      </c>
      <c r="Y674" s="3" t="n">
        <f aca="false">X674*15</f>
        <v>100.526833333333</v>
      </c>
      <c r="Z674" s="3" t="n">
        <f aca="false">-(ABS(G674)+(H674+(I674/60))/60)</f>
        <v>-50.9918611111111</v>
      </c>
      <c r="AB674" s="0" t="n">
        <f aca="false">(Y674-$AI$1)*3600</f>
        <v>364.341187499571</v>
      </c>
      <c r="AC674" s="0" t="n">
        <f aca="false">(Z674-$AJ$1)*3600</f>
        <v>15.6704166663729</v>
      </c>
      <c r="AD674" s="0" t="n">
        <f aca="false">SQRT(AB674^2+AC674^2)</f>
        <v>364.678026301414</v>
      </c>
      <c r="AE674" s="0" t="n">
        <f aca="false">(AD674*PI()/(3600*180))*$AF$2</f>
        <v>0.176800896350949</v>
      </c>
      <c r="AL674" s="0" t="n">
        <v>231</v>
      </c>
      <c r="AM674" s="0" t="n">
        <v>0.176800896350949</v>
      </c>
    </row>
    <row r="675" customFormat="false" ht="13.8" hidden="false" customHeight="false" outlineLevel="0" collapsed="false">
      <c r="A675" s="0" t="s">
        <v>501</v>
      </c>
      <c r="B675" s="0" t="s">
        <v>118</v>
      </c>
      <c r="C675" s="0" t="n">
        <v>4122.587</v>
      </c>
      <c r="D675" s="0" t="n">
        <v>6</v>
      </c>
      <c r="E675" s="0" t="n">
        <v>42</v>
      </c>
      <c r="F675" s="0" t="n">
        <v>6.44</v>
      </c>
      <c r="G675" s="0" t="n">
        <v>-50</v>
      </c>
      <c r="H675" s="0" t="n">
        <v>59</v>
      </c>
      <c r="I675" s="0" t="n">
        <v>30.7</v>
      </c>
      <c r="J675" s="0" t="n">
        <v>20.38</v>
      </c>
      <c r="K675" s="0" t="n">
        <v>0.77</v>
      </c>
      <c r="L675" s="0" t="n">
        <v>230.7</v>
      </c>
      <c r="M675" s="0" t="n">
        <v>4</v>
      </c>
      <c r="X675" s="3" t="n">
        <f aca="false">D675+(E675+(F675/60))/60</f>
        <v>6.70178888888889</v>
      </c>
      <c r="Y675" s="3" t="n">
        <f aca="false">X675*15</f>
        <v>100.526833333333</v>
      </c>
      <c r="Z675" s="3" t="n">
        <f aca="false">-(ABS(G675)+(H675+(I675/60))/60)</f>
        <v>-50.9918611111111</v>
      </c>
      <c r="AB675" s="0" t="n">
        <f aca="false">(Y675-$AI$1)*3600</f>
        <v>364.341187499571</v>
      </c>
      <c r="AC675" s="0" t="n">
        <f aca="false">(Z675-$AJ$1)*3600</f>
        <v>15.6704166663729</v>
      </c>
      <c r="AD675" s="0" t="n">
        <f aca="false">SQRT(AB675^2+AC675^2)</f>
        <v>364.678026301414</v>
      </c>
      <c r="AE675" s="0" t="n">
        <f aca="false">(AD675*PI()/(3600*180))*$AF$2</f>
        <v>0.176800896350949</v>
      </c>
      <c r="AL675" s="0" t="n">
        <v>230.7</v>
      </c>
      <c r="AM675" s="0" t="n">
        <v>0.176800896350949</v>
      </c>
    </row>
    <row r="676" customFormat="false" ht="13.8" hidden="false" customHeight="false" outlineLevel="0" collapsed="false">
      <c r="A676" s="0" t="s">
        <v>502</v>
      </c>
      <c r="B676" s="0" t="s">
        <v>39</v>
      </c>
      <c r="C676" s="0" t="n">
        <v>3410.547</v>
      </c>
      <c r="D676" s="0" t="n">
        <v>6</v>
      </c>
      <c r="E676" s="0" t="n">
        <v>41</v>
      </c>
      <c r="F676" s="0" t="n">
        <v>24.95</v>
      </c>
      <c r="G676" s="0" t="n">
        <v>-51</v>
      </c>
      <c r="H676" s="0" t="n">
        <v>3</v>
      </c>
      <c r="I676" s="0" t="n">
        <v>46.6</v>
      </c>
      <c r="J676" s="0" t="n">
        <v>20.57</v>
      </c>
      <c r="K676" s="0" t="n">
        <v>0.89</v>
      </c>
      <c r="L676" s="0" t="n">
        <v>3.8</v>
      </c>
      <c r="M676" s="0" t="n">
        <v>3.2</v>
      </c>
      <c r="N676" s="0" t="n">
        <v>0.51</v>
      </c>
      <c r="O676" s="0" t="n">
        <v>0.1</v>
      </c>
      <c r="P676" s="0" t="n">
        <v>0.51</v>
      </c>
      <c r="Q676" s="0" t="n">
        <v>0.2</v>
      </c>
      <c r="R676" s="0" t="n">
        <v>0</v>
      </c>
      <c r="X676" s="3" t="n">
        <f aca="false">D676+(E676+(F676/60))/60</f>
        <v>6.69026388888889</v>
      </c>
      <c r="Y676" s="3" t="n">
        <f aca="false">X676*15</f>
        <v>100.353958333333</v>
      </c>
      <c r="Z676" s="3" t="n">
        <f aca="false">-(ABS(G676)+(H676+(I676/60))/60)</f>
        <v>-51.0629444444445</v>
      </c>
      <c r="AB676" s="0" t="n">
        <f aca="false">(Y676-$AI$1)*3600</f>
        <v>-258.008812500498</v>
      </c>
      <c r="AC676" s="0" t="n">
        <f aca="false">(Z676-$AJ$1)*3600</f>
        <v>-240.22958333363</v>
      </c>
      <c r="AD676" s="0" t="n">
        <f aca="false">SQRT(AB676^2+AC676^2)</f>
        <v>352.531984416402</v>
      </c>
      <c r="AE676" s="0" t="n">
        <f aca="false">(AD676*PI()/(3600*180))*$AF$2</f>
        <v>0.170912329073765</v>
      </c>
      <c r="AL676" s="0" t="n">
        <v>3.8</v>
      </c>
      <c r="AM676" s="0" t="n">
        <v>0.170912329073765</v>
      </c>
    </row>
    <row r="677" customFormat="false" ht="13.8" hidden="false" customHeight="false" outlineLevel="0" collapsed="false">
      <c r="A677" s="0" t="s">
        <v>503</v>
      </c>
      <c r="B677" s="0" t="s">
        <v>39</v>
      </c>
      <c r="C677" s="0" t="n">
        <v>3410.547</v>
      </c>
      <c r="D677" s="0" t="n">
        <v>6</v>
      </c>
      <c r="E677" s="0" t="n">
        <v>41</v>
      </c>
      <c r="F677" s="0" t="n">
        <v>33.47</v>
      </c>
      <c r="G677" s="0" t="n">
        <v>-51</v>
      </c>
      <c r="H677" s="0" t="n">
        <v>4</v>
      </c>
      <c r="I677" s="0" t="n">
        <v>17.8</v>
      </c>
      <c r="J677" s="0" t="n">
        <v>20.58</v>
      </c>
      <c r="K677" s="0" t="n">
        <v>0.83</v>
      </c>
      <c r="L677" s="0" t="n">
        <v>232.9</v>
      </c>
      <c r="M677" s="0" t="n">
        <v>4.2</v>
      </c>
      <c r="N677" s="0" t="n">
        <v>0.39</v>
      </c>
      <c r="O677" s="0" t="n">
        <v>0.06</v>
      </c>
      <c r="P677" s="0" t="n">
        <v>-0.02</v>
      </c>
      <c r="Q677" s="0" t="n">
        <v>0.2</v>
      </c>
      <c r="R677" s="0" t="n">
        <v>1</v>
      </c>
      <c r="X677" s="3" t="n">
        <f aca="false">D677+(E677+(F677/60))/60</f>
        <v>6.69263055555556</v>
      </c>
      <c r="Y677" s="3" t="n">
        <f aca="false">X677*15</f>
        <v>100.389458333333</v>
      </c>
      <c r="Z677" s="3" t="n">
        <f aca="false">-(ABS(G677)+(H677+(I677/60))/60)</f>
        <v>-51.0716111111111</v>
      </c>
      <c r="AB677" s="0" t="n">
        <f aca="false">(Y677-$AI$1)*3600</f>
        <v>-130.20881250045</v>
      </c>
      <c r="AC677" s="0" t="n">
        <f aca="false">(Z677-$AJ$1)*3600</f>
        <v>-271.429583333617</v>
      </c>
      <c r="AD677" s="0" t="n">
        <f aca="false">SQRT(AB677^2+AC677^2)</f>
        <v>301.045434380656</v>
      </c>
      <c r="AE677" s="0" t="n">
        <f aca="false">(AD677*PI()/(3600*180))*$AF$2</f>
        <v>0.145950945223305</v>
      </c>
      <c r="AL677" s="0" t="n">
        <v>232.9</v>
      </c>
      <c r="AM677" s="0" t="n">
        <v>0.145950945223305</v>
      </c>
    </row>
    <row r="678" customFormat="false" ht="13.8" hidden="false" customHeight="false" outlineLevel="0" collapsed="false">
      <c r="A678" s="0" t="s">
        <v>504</v>
      </c>
      <c r="B678" s="0" t="s">
        <v>39</v>
      </c>
      <c r="C678" s="0" t="n">
        <v>3410.547</v>
      </c>
      <c r="D678" s="0" t="n">
        <v>6</v>
      </c>
      <c r="E678" s="0" t="n">
        <v>41</v>
      </c>
      <c r="F678" s="0" t="n">
        <v>40.98</v>
      </c>
      <c r="G678" s="0" t="n">
        <v>-51</v>
      </c>
      <c r="H678" s="0" t="n">
        <v>1</v>
      </c>
      <c r="I678" s="0" t="n">
        <v>41.7</v>
      </c>
      <c r="J678" s="0" t="n">
        <v>20.58</v>
      </c>
      <c r="K678" s="0" t="n">
        <v>0.99</v>
      </c>
      <c r="L678" s="0" t="n">
        <v>228.3</v>
      </c>
      <c r="M678" s="0" t="n">
        <v>1.3</v>
      </c>
      <c r="N678" s="0" t="n">
        <v>0.35</v>
      </c>
      <c r="O678" s="0" t="n">
        <v>0.04</v>
      </c>
      <c r="P678" s="0" t="n">
        <v>0.46</v>
      </c>
      <c r="Q678" s="0" t="n">
        <v>0.1</v>
      </c>
      <c r="R678" s="0" t="n">
        <v>1</v>
      </c>
      <c r="X678" s="3" t="n">
        <f aca="false">D678+(E678+(F678/60))/60</f>
        <v>6.69471666666667</v>
      </c>
      <c r="Y678" s="3" t="n">
        <f aca="false">X678*15</f>
        <v>100.42075</v>
      </c>
      <c r="Z678" s="3" t="n">
        <f aca="false">-(ABS(G678)+(H678+(I678/60))/60)</f>
        <v>-51.02825</v>
      </c>
      <c r="AB678" s="0" t="n">
        <f aca="false">(Y678-$AI$1)*3600</f>
        <v>-17.5588125004708</v>
      </c>
      <c r="AC678" s="0" t="n">
        <f aca="false">(Z678-$AJ$1)*3600</f>
        <v>-115.329583333619</v>
      </c>
      <c r="AD678" s="0" t="n">
        <f aca="false">SQRT(AB678^2+AC678^2)</f>
        <v>116.658581717475</v>
      </c>
      <c r="AE678" s="0" t="n">
        <f aca="false">(AD678*PI()/(3600*180))*$AF$2</f>
        <v>0.0565576764354667</v>
      </c>
      <c r="AL678" s="0" t="n">
        <v>228.3</v>
      </c>
      <c r="AM678" s="0" t="n">
        <v>0.0565576764354667</v>
      </c>
    </row>
    <row r="679" customFormat="false" ht="13.8" hidden="false" customHeight="false" outlineLevel="0" collapsed="false">
      <c r="A679" s="0" t="s">
        <v>505</v>
      </c>
      <c r="B679" s="0" t="s">
        <v>39</v>
      </c>
      <c r="C679" s="0" t="n">
        <v>3410.547</v>
      </c>
      <c r="D679" s="0" t="n">
        <v>6</v>
      </c>
      <c r="E679" s="0" t="n">
        <v>41</v>
      </c>
      <c r="F679" s="0" t="n">
        <v>37.71</v>
      </c>
      <c r="G679" s="0" t="n">
        <v>-51</v>
      </c>
      <c r="H679" s="0" t="n">
        <v>2</v>
      </c>
      <c r="I679" s="0" t="n">
        <v>37</v>
      </c>
      <c r="J679" s="0" t="n">
        <v>20.33</v>
      </c>
      <c r="K679" s="0" t="n">
        <v>1.04</v>
      </c>
      <c r="L679" s="0" t="n">
        <v>209.2</v>
      </c>
      <c r="M679" s="0" t="n">
        <v>4.8</v>
      </c>
      <c r="N679" s="0" t="n">
        <v>0.44</v>
      </c>
      <c r="O679" s="0" t="n">
        <v>0.07</v>
      </c>
      <c r="P679" s="0" t="n">
        <v>0.55</v>
      </c>
      <c r="Q679" s="0" t="n">
        <v>0.16</v>
      </c>
      <c r="R679" s="0" t="n">
        <v>0.988</v>
      </c>
      <c r="S679" s="0" t="n">
        <v>207.2</v>
      </c>
      <c r="T679" s="0" t="n">
        <v>3.3</v>
      </c>
      <c r="U679" s="0" t="n">
        <v>0.55</v>
      </c>
      <c r="V679" s="0" t="n">
        <v>0.16</v>
      </c>
      <c r="X679" s="3" t="n">
        <f aca="false">D679+(E679+(F679/60))/60</f>
        <v>6.69380833333333</v>
      </c>
      <c r="Y679" s="3" t="n">
        <f aca="false">X679*15</f>
        <v>100.407125</v>
      </c>
      <c r="Z679" s="3" t="n">
        <f aca="false">-(ABS(G679)+(H679+(I679/60))/60)</f>
        <v>-51.0436111111111</v>
      </c>
      <c r="AB679" s="0" t="n">
        <f aca="false">(Y679-$AI$1)*3600</f>
        <v>-66.6088125004876</v>
      </c>
      <c r="AC679" s="0" t="n">
        <f aca="false">(Z679-$AJ$1)*3600</f>
        <v>-170.629583333621</v>
      </c>
      <c r="AD679" s="0" t="n">
        <f aca="false">SQRT(AB679^2+AC679^2)</f>
        <v>183.169835429664</v>
      </c>
      <c r="AE679" s="0" t="n">
        <f aca="false">(AD679*PI()/(3600*180))*$AF$2</f>
        <v>0.0888032421828835</v>
      </c>
      <c r="AL679" s="0" t="n">
        <v>209.2</v>
      </c>
      <c r="AM679" s="0" t="n">
        <v>0.0888032421828835</v>
      </c>
    </row>
    <row r="680" customFormat="false" ht="13.8" hidden="false" customHeight="false" outlineLevel="0" collapsed="false">
      <c r="A680" s="0" t="s">
        <v>505</v>
      </c>
      <c r="B680" s="0" t="s">
        <v>118</v>
      </c>
      <c r="C680" s="0" t="n">
        <v>4122.701</v>
      </c>
      <c r="D680" s="0" t="n">
        <v>6</v>
      </c>
      <c r="E680" s="0" t="n">
        <v>41</v>
      </c>
      <c r="F680" s="0" t="n">
        <v>37.71</v>
      </c>
      <c r="G680" s="0" t="n">
        <v>-51</v>
      </c>
      <c r="H680" s="0" t="n">
        <v>2</v>
      </c>
      <c r="I680" s="0" t="n">
        <v>37</v>
      </c>
      <c r="J680" s="0" t="n">
        <v>20.33</v>
      </c>
      <c r="K680" s="0" t="n">
        <v>1.04</v>
      </c>
      <c r="L680" s="0" t="n">
        <v>205.3</v>
      </c>
      <c r="M680" s="0" t="n">
        <v>4.6</v>
      </c>
      <c r="X680" s="3" t="n">
        <f aca="false">D680+(E680+(F680/60))/60</f>
        <v>6.69380833333333</v>
      </c>
      <c r="Y680" s="3" t="n">
        <f aca="false">X680*15</f>
        <v>100.407125</v>
      </c>
      <c r="Z680" s="3" t="n">
        <f aca="false">-(ABS(G680)+(H680+(I680/60))/60)</f>
        <v>-51.0436111111111</v>
      </c>
      <c r="AB680" s="0" t="n">
        <f aca="false">(Y680-$AI$1)*3600</f>
        <v>-66.6088125004876</v>
      </c>
      <c r="AC680" s="0" t="n">
        <f aca="false">(Z680-$AJ$1)*3600</f>
        <v>-170.629583333621</v>
      </c>
      <c r="AD680" s="0" t="n">
        <f aca="false">SQRT(AB680^2+AC680^2)</f>
        <v>183.169835429664</v>
      </c>
      <c r="AE680" s="0" t="n">
        <f aca="false">(AD680*PI()/(3600*180))*$AF$2</f>
        <v>0.0888032421828835</v>
      </c>
      <c r="AL680" s="0" t="n">
        <v>205.3</v>
      </c>
      <c r="AM680" s="0" t="n">
        <v>0.0888032421828835</v>
      </c>
    </row>
    <row r="681" customFormat="false" ht="13.8" hidden="false" customHeight="false" outlineLevel="0" collapsed="false">
      <c r="A681" s="0" t="s">
        <v>506</v>
      </c>
      <c r="B681" s="0" t="s">
        <v>39</v>
      </c>
      <c r="C681" s="0" t="n">
        <v>3410.547</v>
      </c>
      <c r="D681" s="0" t="n">
        <v>6</v>
      </c>
      <c r="E681" s="0" t="n">
        <v>41</v>
      </c>
      <c r="F681" s="0" t="n">
        <v>39.17</v>
      </c>
      <c r="G681" s="0" t="n">
        <v>-51</v>
      </c>
      <c r="H681" s="0" t="n">
        <v>7</v>
      </c>
      <c r="I681" s="0" t="n">
        <v>58.4</v>
      </c>
      <c r="J681" s="0" t="n">
        <v>20.43</v>
      </c>
      <c r="K681" s="0" t="n">
        <v>0.97</v>
      </c>
      <c r="L681" s="0" t="n">
        <v>236.8</v>
      </c>
      <c r="M681" s="0" t="n">
        <v>4.7</v>
      </c>
      <c r="N681" s="0" t="n">
        <v>0.35</v>
      </c>
      <c r="O681" s="0" t="n">
        <v>0.07</v>
      </c>
      <c r="P681" s="0" t="n">
        <v>0.26</v>
      </c>
      <c r="Q681" s="0" t="n">
        <v>0.17</v>
      </c>
      <c r="R681" s="0" t="n">
        <v>0.999</v>
      </c>
      <c r="X681" s="3" t="n">
        <f aca="false">D681+(E681+(F681/60))/60</f>
        <v>6.69421388888889</v>
      </c>
      <c r="Y681" s="3" t="n">
        <f aca="false">X681*15</f>
        <v>100.413208333333</v>
      </c>
      <c r="Z681" s="3" t="n">
        <f aca="false">-(ABS(G681)+(H681+(I681/60))/60)</f>
        <v>-51.1328888888889</v>
      </c>
      <c r="AB681" s="0" t="n">
        <f aca="false">(Y681-$AI$1)*3600</f>
        <v>-44.7088125004768</v>
      </c>
      <c r="AC681" s="0" t="n">
        <f aca="false">(Z681-$AJ$1)*3600</f>
        <v>-492.029583333607</v>
      </c>
      <c r="AD681" s="0" t="n">
        <f aca="false">SQRT(AB681^2+AC681^2)</f>
        <v>494.056665566457</v>
      </c>
      <c r="AE681" s="0" t="n">
        <f aca="false">(AD681*PI()/(3600*180))*$AF$2</f>
        <v>0.239525430709977</v>
      </c>
      <c r="AL681" s="0" t="n">
        <v>236.8</v>
      </c>
      <c r="AM681" s="0" t="n">
        <v>0.239525430709977</v>
      </c>
    </row>
    <row r="682" customFormat="false" ht="13.8" hidden="false" customHeight="false" outlineLevel="0" collapsed="false">
      <c r="A682" s="0" t="s">
        <v>507</v>
      </c>
      <c r="B682" s="0" t="s">
        <v>39</v>
      </c>
      <c r="C682" s="0" t="n">
        <v>3410.547</v>
      </c>
      <c r="D682" s="0" t="n">
        <v>6</v>
      </c>
      <c r="E682" s="0" t="n">
        <v>41</v>
      </c>
      <c r="F682" s="0" t="n">
        <v>27.09</v>
      </c>
      <c r="G682" s="0" t="n">
        <v>-51</v>
      </c>
      <c r="H682" s="0" t="n">
        <v>5</v>
      </c>
      <c r="I682" s="0" t="n">
        <v>35.1</v>
      </c>
      <c r="J682" s="0" t="n">
        <v>20.47</v>
      </c>
      <c r="K682" s="0" t="n">
        <v>0.91</v>
      </c>
      <c r="L682" s="0" t="n">
        <v>200.7</v>
      </c>
      <c r="M682" s="0" t="n">
        <v>4.7</v>
      </c>
      <c r="N682" s="0" t="n">
        <v>0.54</v>
      </c>
      <c r="O682" s="0" t="n">
        <v>0.07</v>
      </c>
      <c r="P682" s="0" t="n">
        <v>0.45</v>
      </c>
      <c r="Q682" s="0" t="n">
        <v>0.17</v>
      </c>
      <c r="R682" s="0" t="n">
        <v>0.959</v>
      </c>
      <c r="X682" s="3" t="n">
        <f aca="false">D682+(E682+(F682/60))/60</f>
        <v>6.69085833333333</v>
      </c>
      <c r="Y682" s="3" t="n">
        <f aca="false">X682*15</f>
        <v>100.362875</v>
      </c>
      <c r="Z682" s="3" t="n">
        <f aca="false">-(ABS(G682)+(H682+(I682/60))/60)</f>
        <v>-51.0930833333333</v>
      </c>
      <c r="AB682" s="0" t="n">
        <f aca="false">(Y682-$AI$1)*3600</f>
        <v>-225.908812500506</v>
      </c>
      <c r="AC682" s="0" t="n">
        <f aca="false">(Z682-$AJ$1)*3600</f>
        <v>-348.729583333616</v>
      </c>
      <c r="AD682" s="0" t="n">
        <f aca="false">SQRT(AB682^2+AC682^2)</f>
        <v>415.508259674133</v>
      </c>
      <c r="AE682" s="0" t="n">
        <f aca="false">(AD682*PI()/(3600*180))*$AF$2</f>
        <v>0.201444088904033</v>
      </c>
      <c r="AL682" s="0" t="n">
        <v>200.7</v>
      </c>
      <c r="AM682" s="0" t="n">
        <v>0.201444088904033</v>
      </c>
    </row>
    <row r="683" customFormat="false" ht="13.8" hidden="false" customHeight="false" outlineLevel="0" collapsed="false">
      <c r="A683" s="0" t="s">
        <v>508</v>
      </c>
      <c r="B683" s="0" t="s">
        <v>39</v>
      </c>
      <c r="C683" s="0" t="n">
        <v>3410.547</v>
      </c>
      <c r="D683" s="0" t="n">
        <v>6</v>
      </c>
      <c r="E683" s="0" t="n">
        <v>41</v>
      </c>
      <c r="F683" s="0" t="n">
        <v>35.97</v>
      </c>
      <c r="G683" s="0" t="n">
        <v>-50</v>
      </c>
      <c r="H683" s="0" t="n">
        <v>59</v>
      </c>
      <c r="I683" s="0" t="n">
        <v>1.4</v>
      </c>
      <c r="J683" s="0" t="n">
        <v>20.17</v>
      </c>
      <c r="K683" s="0" t="n">
        <v>0.89</v>
      </c>
      <c r="L683" s="0" t="n">
        <v>212.5</v>
      </c>
      <c r="M683" s="0" t="n">
        <v>1.4</v>
      </c>
      <c r="N683" s="0" t="n">
        <v>0.33</v>
      </c>
      <c r="O683" s="0" t="n">
        <v>0.04</v>
      </c>
      <c r="P683" s="0" t="n">
        <v>0.19</v>
      </c>
      <c r="Q683" s="0" t="n">
        <v>0.12</v>
      </c>
      <c r="R683" s="0" t="n">
        <v>1</v>
      </c>
      <c r="S683" s="0" t="n">
        <v>213.2</v>
      </c>
      <c r="T683" s="0" t="n">
        <v>1.3</v>
      </c>
      <c r="U683" s="0" t="n">
        <v>0.19</v>
      </c>
      <c r="V683" s="0" t="n">
        <v>0.12</v>
      </c>
      <c r="X683" s="3" t="n">
        <f aca="false">D683+(E683+(F683/60))/60</f>
        <v>6.693325</v>
      </c>
      <c r="Y683" s="3" t="n">
        <f aca="false">X683*15</f>
        <v>100.399875</v>
      </c>
      <c r="Z683" s="3" t="n">
        <f aca="false">-(ABS(G683)+(H683+(I683/60))/60)</f>
        <v>-50.9837222222222</v>
      </c>
      <c r="AB683" s="0" t="n">
        <f aca="false">(Y683-$AI$1)*3600</f>
        <v>-92.7088125004843</v>
      </c>
      <c r="AC683" s="0" t="n">
        <f aca="false">(Z683-$AJ$1)*3600</f>
        <v>44.9704166663906</v>
      </c>
      <c r="AD683" s="0" t="n">
        <f aca="false">SQRT(AB683^2+AC683^2)</f>
        <v>103.04010039979</v>
      </c>
      <c r="AE683" s="0" t="n">
        <f aca="false">(AD683*PI()/(3600*180))*$AF$2</f>
        <v>0.0499552503767182</v>
      </c>
      <c r="AL683" s="0" t="n">
        <v>212.5</v>
      </c>
      <c r="AM683" s="0" t="n">
        <v>0.0499552503767182</v>
      </c>
    </row>
    <row r="684" customFormat="false" ht="13.8" hidden="false" customHeight="false" outlineLevel="0" collapsed="false">
      <c r="A684" s="0" t="s">
        <v>508</v>
      </c>
      <c r="B684" s="0" t="s">
        <v>118</v>
      </c>
      <c r="C684" s="0" t="n">
        <v>4122.701</v>
      </c>
      <c r="D684" s="0" t="n">
        <v>6</v>
      </c>
      <c r="E684" s="0" t="n">
        <v>41</v>
      </c>
      <c r="F684" s="0" t="n">
        <v>35.97</v>
      </c>
      <c r="G684" s="0" t="n">
        <v>-50</v>
      </c>
      <c r="H684" s="0" t="n">
        <v>59</v>
      </c>
      <c r="I684" s="0" t="n">
        <v>1.4</v>
      </c>
      <c r="J684" s="0" t="n">
        <v>20.17</v>
      </c>
      <c r="K684" s="0" t="n">
        <v>0.89</v>
      </c>
      <c r="L684" s="0" t="n">
        <v>215.5</v>
      </c>
      <c r="M684" s="0" t="n">
        <v>2.7</v>
      </c>
      <c r="X684" s="3" t="n">
        <f aca="false">D684+(E684+(F684/60))/60</f>
        <v>6.693325</v>
      </c>
      <c r="Y684" s="3" t="n">
        <f aca="false">X684*15</f>
        <v>100.399875</v>
      </c>
      <c r="Z684" s="3" t="n">
        <f aca="false">-(ABS(G684)+(H684+(I684/60))/60)</f>
        <v>-50.9837222222222</v>
      </c>
      <c r="AB684" s="0" t="n">
        <f aca="false">(Y684-$AI$1)*3600</f>
        <v>-92.7088125004843</v>
      </c>
      <c r="AC684" s="0" t="n">
        <f aca="false">(Z684-$AJ$1)*3600</f>
        <v>44.9704166663906</v>
      </c>
      <c r="AD684" s="0" t="n">
        <f aca="false">SQRT(AB684^2+AC684^2)</f>
        <v>103.04010039979</v>
      </c>
      <c r="AE684" s="0" t="n">
        <f aca="false">(AD684*PI()/(3600*180))*$AF$2</f>
        <v>0.0499552503767182</v>
      </c>
      <c r="AL684" s="0" t="n">
        <v>215.5</v>
      </c>
      <c r="AM684" s="0" t="n">
        <v>0.0499552503767182</v>
      </c>
    </row>
    <row r="685" customFormat="false" ht="13.8" hidden="false" customHeight="false" outlineLevel="0" collapsed="false">
      <c r="A685" s="0" t="s">
        <v>509</v>
      </c>
      <c r="B685" s="0" t="s">
        <v>39</v>
      </c>
      <c r="C685" s="0" t="n">
        <v>3410.547</v>
      </c>
      <c r="D685" s="0" t="n">
        <v>6</v>
      </c>
      <c r="E685" s="0" t="n">
        <v>41</v>
      </c>
      <c r="F685" s="0" t="n">
        <v>37.46</v>
      </c>
      <c r="G685" s="0" t="n">
        <v>-51</v>
      </c>
      <c r="H685" s="0" t="n">
        <v>1</v>
      </c>
      <c r="I685" s="0" t="n">
        <v>16.9</v>
      </c>
      <c r="J685" s="0" t="n">
        <v>20.43</v>
      </c>
      <c r="K685" s="0" t="n">
        <v>0.9</v>
      </c>
      <c r="L685" s="0" t="n">
        <v>230.8</v>
      </c>
      <c r="M685" s="0" t="n">
        <v>3.9</v>
      </c>
      <c r="N685" s="0" t="n">
        <v>0.27</v>
      </c>
      <c r="O685" s="0" t="n">
        <v>0.07</v>
      </c>
      <c r="P685" s="0" t="n">
        <v>0.55</v>
      </c>
      <c r="Q685" s="0" t="n">
        <v>0.14</v>
      </c>
      <c r="R685" s="0" t="n">
        <v>0.999</v>
      </c>
      <c r="X685" s="3" t="n">
        <f aca="false">D685+(E685+(F685/60))/60</f>
        <v>6.69373888888889</v>
      </c>
      <c r="Y685" s="3" t="n">
        <f aca="false">X685*15</f>
        <v>100.406083333333</v>
      </c>
      <c r="Z685" s="3" t="n">
        <f aca="false">-(ABS(G685)+(H685+(I685/60))/60)</f>
        <v>-51.0213611111111</v>
      </c>
      <c r="AB685" s="0" t="n">
        <f aca="false">(Y685-$AI$1)*3600</f>
        <v>-70.358812500433</v>
      </c>
      <c r="AC685" s="0" t="n">
        <f aca="false">(Z685-$AJ$1)*3600</f>
        <v>-90.5295833336226</v>
      </c>
      <c r="AD685" s="0" t="n">
        <f aca="false">SQRT(AB685^2+AC685^2)</f>
        <v>114.655867512441</v>
      </c>
      <c r="AE685" s="0" t="n">
        <f aca="false">(AD685*PI()/(3600*180))*$AF$2</f>
        <v>0.0555867331895137</v>
      </c>
      <c r="AL685" s="0" t="n">
        <v>230.8</v>
      </c>
      <c r="AM685" s="0" t="n">
        <v>0.0555867331895137</v>
      </c>
    </row>
    <row r="686" customFormat="false" ht="13.8" hidden="false" customHeight="false" outlineLevel="0" collapsed="false">
      <c r="A686" s="0" t="s">
        <v>510</v>
      </c>
      <c r="B686" s="0" t="s">
        <v>39</v>
      </c>
      <c r="C686" s="0" t="n">
        <v>3410.547</v>
      </c>
      <c r="D686" s="0" t="n">
        <v>6</v>
      </c>
      <c r="E686" s="0" t="n">
        <v>41</v>
      </c>
      <c r="F686" s="0" t="n">
        <v>30.27</v>
      </c>
      <c r="G686" s="0" t="n">
        <v>-51</v>
      </c>
      <c r="H686" s="0" t="n">
        <v>1</v>
      </c>
      <c r="I686" s="0" t="n">
        <v>57.5</v>
      </c>
      <c r="J686" s="0" t="n">
        <v>20.21</v>
      </c>
      <c r="K686" s="0" t="n">
        <v>0.91</v>
      </c>
      <c r="L686" s="0" t="n">
        <v>227.2</v>
      </c>
      <c r="M686" s="0" t="n">
        <v>2.2</v>
      </c>
      <c r="N686" s="0" t="n">
        <v>0.35</v>
      </c>
      <c r="O686" s="0" t="n">
        <v>0.05</v>
      </c>
      <c r="P686" s="0" t="n">
        <v>0.46</v>
      </c>
      <c r="Q686" s="0" t="n">
        <v>0.11</v>
      </c>
      <c r="R686" s="0" t="n">
        <v>1</v>
      </c>
      <c r="X686" s="3" t="n">
        <f aca="false">D686+(E686+(F686/60))/60</f>
        <v>6.69174166666667</v>
      </c>
      <c r="Y686" s="3" t="n">
        <f aca="false">X686*15</f>
        <v>100.376125</v>
      </c>
      <c r="Z686" s="3" t="n">
        <f aca="false">-(ABS(G686)+(H686+(I686/60))/60)</f>
        <v>-51.0326388888889</v>
      </c>
      <c r="AB686" s="0" t="n">
        <f aca="false">(Y686-$AI$1)*3600</f>
        <v>-178.208812500458</v>
      </c>
      <c r="AC686" s="0" t="n">
        <f aca="false">(Z686-$AJ$1)*3600</f>
        <v>-131.129583333623</v>
      </c>
      <c r="AD686" s="0" t="n">
        <f aca="false">SQRT(AB686^2+AC686^2)</f>
        <v>221.254036071826</v>
      </c>
      <c r="AE686" s="0" t="n">
        <f aca="false">(AD686*PI()/(3600*180))*$AF$2</f>
        <v>0.107266983688324</v>
      </c>
      <c r="AL686" s="0" t="n">
        <v>227.2</v>
      </c>
      <c r="AM686" s="0" t="n">
        <v>0.107266983688324</v>
      </c>
    </row>
    <row r="687" customFormat="false" ht="13.8" hidden="false" customHeight="false" outlineLevel="0" collapsed="false">
      <c r="A687" s="0" t="s">
        <v>511</v>
      </c>
      <c r="B687" s="0" t="s">
        <v>39</v>
      </c>
      <c r="C687" s="0" t="n">
        <v>3410.547</v>
      </c>
      <c r="D687" s="0" t="n">
        <v>6</v>
      </c>
      <c r="E687" s="0" t="n">
        <v>41</v>
      </c>
      <c r="F687" s="0" t="n">
        <v>44.8</v>
      </c>
      <c r="G687" s="0" t="n">
        <v>-50</v>
      </c>
      <c r="H687" s="0" t="n">
        <v>59</v>
      </c>
      <c r="I687" s="0" t="n">
        <v>9.8</v>
      </c>
      <c r="J687" s="0" t="n">
        <v>20.44</v>
      </c>
      <c r="K687" s="0" t="n">
        <v>0.88</v>
      </c>
      <c r="L687" s="0" t="n">
        <v>211.9</v>
      </c>
      <c r="M687" s="0" t="n">
        <v>2.6</v>
      </c>
      <c r="N687" s="0" t="n">
        <v>0.35</v>
      </c>
      <c r="O687" s="0" t="n">
        <v>0.05</v>
      </c>
      <c r="P687" s="0" t="n">
        <v>0.29</v>
      </c>
      <c r="Q687" s="0" t="n">
        <v>0.13</v>
      </c>
      <c r="R687" s="0" t="n">
        <v>1</v>
      </c>
      <c r="X687" s="3" t="n">
        <f aca="false">D687+(E687+(F687/60))/60</f>
        <v>6.69577777777778</v>
      </c>
      <c r="Y687" s="3" t="n">
        <f aca="false">X687*15</f>
        <v>100.436666666667</v>
      </c>
      <c r="Z687" s="3" t="n">
        <f aca="false">-(ABS(G687)+(H687+(I687/60))/60)</f>
        <v>-50.9860555555556</v>
      </c>
      <c r="AB687" s="0" t="n">
        <f aca="false">(Y687-$AI$1)*3600</f>
        <v>39.7411874995385</v>
      </c>
      <c r="AC687" s="0" t="n">
        <f aca="false">(Z687-$AJ$1)*3600</f>
        <v>36.5704166663932</v>
      </c>
      <c r="AD687" s="0" t="n">
        <f aca="false">SQRT(AB687^2+AC687^2)</f>
        <v>54.0070121283068</v>
      </c>
      <c r="AE687" s="0" t="n">
        <f aca="false">(AD687*PI()/(3600*180))*$AF$2</f>
        <v>0.0261833383556518</v>
      </c>
      <c r="AL687" s="0" t="n">
        <v>211.9</v>
      </c>
      <c r="AM687" s="0" t="n">
        <v>0.0261833383556518</v>
      </c>
    </row>
    <row r="688" customFormat="false" ht="13.8" hidden="false" customHeight="false" outlineLevel="0" collapsed="false">
      <c r="A688" s="0" t="s">
        <v>512</v>
      </c>
      <c r="B688" s="0" t="s">
        <v>39</v>
      </c>
      <c r="C688" s="0" t="n">
        <v>3410.547</v>
      </c>
      <c r="D688" s="0" t="n">
        <v>6</v>
      </c>
      <c r="E688" s="0" t="n">
        <v>41</v>
      </c>
      <c r="F688" s="0" t="n">
        <v>48.16</v>
      </c>
      <c r="G688" s="0" t="n">
        <v>-51</v>
      </c>
      <c r="H688" s="0" t="n">
        <v>0</v>
      </c>
      <c r="I688" s="0" t="n">
        <v>57.7</v>
      </c>
      <c r="J688" s="0" t="n">
        <v>20.44</v>
      </c>
      <c r="K688" s="0" t="n">
        <v>0.92</v>
      </c>
      <c r="L688" s="0" t="n">
        <v>223.8</v>
      </c>
      <c r="M688" s="0" t="n">
        <v>2.9</v>
      </c>
      <c r="N688" s="0" t="n">
        <v>0.35</v>
      </c>
      <c r="O688" s="0" t="n">
        <v>0.05</v>
      </c>
      <c r="P688" s="0" t="n">
        <v>0.35</v>
      </c>
      <c r="Q688" s="0" t="n">
        <v>0.14</v>
      </c>
      <c r="R688" s="0" t="n">
        <v>1</v>
      </c>
      <c r="S688" s="0" t="n">
        <v>224.8</v>
      </c>
      <c r="T688" s="0" t="n">
        <v>2.4</v>
      </c>
      <c r="U688" s="0" t="n">
        <v>0.35</v>
      </c>
      <c r="V688" s="0" t="n">
        <v>0.14</v>
      </c>
      <c r="X688" s="3" t="n">
        <f aca="false">D688+(E688+(F688/60))/60</f>
        <v>6.69671111111111</v>
      </c>
      <c r="Y688" s="3" t="n">
        <f aca="false">X688*15</f>
        <v>100.450666666667</v>
      </c>
      <c r="Z688" s="3" t="n">
        <f aca="false">-(ABS(G688)+(H688+(I688/60))/60)</f>
        <v>-51.0160277777778</v>
      </c>
      <c r="AB688" s="0" t="n">
        <f aca="false">(Y688-$AI$1)*3600</f>
        <v>90.1411874995233</v>
      </c>
      <c r="AC688" s="0" t="n">
        <f aca="false">(Z688-$AJ$1)*3600</f>
        <v>-71.3295833336247</v>
      </c>
      <c r="AD688" s="0" t="n">
        <f aca="false">SQRT(AB688^2+AC688^2)</f>
        <v>114.949306837287</v>
      </c>
      <c r="AE688" s="0" t="n">
        <f aca="false">(AD688*PI()/(3600*180))*$AF$2</f>
        <v>0.0557289965887746</v>
      </c>
      <c r="AL688" s="0" t="n">
        <v>223.8</v>
      </c>
      <c r="AM688" s="0" t="n">
        <v>0.0557289965887746</v>
      </c>
    </row>
    <row r="689" customFormat="false" ht="13.8" hidden="false" customHeight="false" outlineLevel="0" collapsed="false">
      <c r="A689" s="0" t="s">
        <v>512</v>
      </c>
      <c r="B689" s="0" t="s">
        <v>118</v>
      </c>
      <c r="C689" s="0" t="n">
        <v>4120.709</v>
      </c>
      <c r="D689" s="0" t="n">
        <v>6</v>
      </c>
      <c r="E689" s="0" t="n">
        <v>41</v>
      </c>
      <c r="F689" s="0" t="n">
        <v>48.16</v>
      </c>
      <c r="G689" s="0" t="n">
        <v>-51</v>
      </c>
      <c r="H689" s="0" t="n">
        <v>0</v>
      </c>
      <c r="I689" s="0" t="n">
        <v>57.7</v>
      </c>
      <c r="J689" s="0" t="n">
        <v>20.44</v>
      </c>
      <c r="K689" s="0" t="n">
        <v>0.92</v>
      </c>
      <c r="L689" s="0" t="n">
        <v>227.3</v>
      </c>
      <c r="M689" s="0" t="n">
        <v>4.6</v>
      </c>
      <c r="X689" s="3" t="n">
        <f aca="false">D689+(E689+(F689/60))/60</f>
        <v>6.69671111111111</v>
      </c>
      <c r="Y689" s="3" t="n">
        <f aca="false">X689*15</f>
        <v>100.450666666667</v>
      </c>
      <c r="Z689" s="3" t="n">
        <f aca="false">-(ABS(G689)+(H689+(I689/60))/60)</f>
        <v>-51.0160277777778</v>
      </c>
      <c r="AB689" s="0" t="n">
        <f aca="false">(Y689-$AI$1)*3600</f>
        <v>90.1411874995233</v>
      </c>
      <c r="AC689" s="0" t="n">
        <f aca="false">(Z689-$AJ$1)*3600</f>
        <v>-71.3295833336247</v>
      </c>
      <c r="AD689" s="0" t="n">
        <f aca="false">SQRT(AB689^2+AC689^2)</f>
        <v>114.949306837287</v>
      </c>
      <c r="AE689" s="0" t="n">
        <f aca="false">(AD689*PI()/(3600*180))*$AF$2</f>
        <v>0.0557289965887746</v>
      </c>
      <c r="AL689" s="0" t="n">
        <v>227.3</v>
      </c>
      <c r="AM689" s="0" t="n">
        <v>0.0557289965887746</v>
      </c>
    </row>
    <row r="690" customFormat="false" ht="13.8" hidden="false" customHeight="false" outlineLevel="0" collapsed="false">
      <c r="A690" s="0" t="s">
        <v>513</v>
      </c>
      <c r="B690" s="0" t="s">
        <v>39</v>
      </c>
      <c r="C690" s="0" t="n">
        <v>3410.547</v>
      </c>
      <c r="D690" s="0" t="n">
        <v>6</v>
      </c>
      <c r="E690" s="0" t="n">
        <v>41</v>
      </c>
      <c r="F690" s="0" t="n">
        <v>49.58</v>
      </c>
      <c r="G690" s="0" t="n">
        <v>-51</v>
      </c>
      <c r="H690" s="0" t="n">
        <v>1</v>
      </c>
      <c r="I690" s="0" t="n">
        <v>57.5</v>
      </c>
      <c r="J690" s="0" t="n">
        <v>20.28</v>
      </c>
      <c r="K690" s="0" t="n">
        <v>0.83</v>
      </c>
      <c r="L690" s="0" t="n">
        <v>235</v>
      </c>
      <c r="M690" s="0" t="n">
        <v>3.9</v>
      </c>
      <c r="N690" s="0" t="n">
        <v>0.28</v>
      </c>
      <c r="O690" s="0" t="n">
        <v>0.06</v>
      </c>
      <c r="P690" s="0" t="n">
        <v>0.28</v>
      </c>
      <c r="Q690" s="0" t="n">
        <v>0.16</v>
      </c>
      <c r="R690" s="0" t="n">
        <v>1</v>
      </c>
      <c r="X690" s="3" t="n">
        <f aca="false">D690+(E690+(F690/60))/60</f>
        <v>6.69710555555556</v>
      </c>
      <c r="Y690" s="3" t="n">
        <f aca="false">X690*15</f>
        <v>100.456583333333</v>
      </c>
      <c r="Z690" s="3" t="n">
        <f aca="false">-(ABS(G690)+(H690+(I690/60))/60)</f>
        <v>-51.0326388888889</v>
      </c>
      <c r="AB690" s="0" t="n">
        <f aca="false">(Y690-$AI$1)*3600</f>
        <v>111.441187499565</v>
      </c>
      <c r="AC690" s="0" t="n">
        <f aca="false">(Z690-$AJ$1)*3600</f>
        <v>-131.129583333623</v>
      </c>
      <c r="AD690" s="0" t="n">
        <f aca="false">SQRT(AB690^2+AC690^2)</f>
        <v>172.087494887231</v>
      </c>
      <c r="AE690" s="0" t="n">
        <f aca="false">(AD690*PI()/(3600*180))*$AF$2</f>
        <v>0.0834303718691971</v>
      </c>
      <c r="AL690" s="0" t="n">
        <v>235</v>
      </c>
      <c r="AM690" s="0" t="n">
        <v>0.0834303718691971</v>
      </c>
    </row>
    <row r="691" customFormat="false" ht="13.8" hidden="false" customHeight="false" outlineLevel="0" collapsed="false">
      <c r="A691" s="0" t="s">
        <v>514</v>
      </c>
      <c r="B691" s="0" t="s">
        <v>39</v>
      </c>
      <c r="C691" s="0" t="n">
        <v>3410.547</v>
      </c>
      <c r="D691" s="0" t="n">
        <v>6</v>
      </c>
      <c r="E691" s="0" t="n">
        <v>41</v>
      </c>
      <c r="F691" s="0" t="n">
        <v>41.14</v>
      </c>
      <c r="G691" s="0" t="n">
        <v>-51</v>
      </c>
      <c r="H691" s="0" t="n">
        <v>3</v>
      </c>
      <c r="I691" s="0" t="n">
        <v>14.7</v>
      </c>
      <c r="J691" s="0" t="n">
        <v>20.44</v>
      </c>
      <c r="K691" s="0" t="n">
        <v>0.86</v>
      </c>
      <c r="L691" s="0" t="n">
        <v>227</v>
      </c>
      <c r="M691" s="0" t="n">
        <v>4.3</v>
      </c>
      <c r="N691" s="0" t="n">
        <v>0.33</v>
      </c>
      <c r="O691" s="0" t="n">
        <v>0.08</v>
      </c>
      <c r="P691" s="0" t="n">
        <v>0.65</v>
      </c>
      <c r="Q691" s="0" t="n">
        <v>0.14</v>
      </c>
      <c r="R691" s="0" t="n">
        <v>0.996</v>
      </c>
      <c r="S691" s="0" t="n">
        <v>228.3</v>
      </c>
      <c r="T691" s="0" t="n">
        <v>1.8</v>
      </c>
      <c r="U691" s="0" t="n">
        <v>0.65</v>
      </c>
      <c r="V691" s="0" t="n">
        <v>0.14</v>
      </c>
      <c r="X691" s="3" t="n">
        <f aca="false">D691+(E691+(F691/60))/60</f>
        <v>6.69476111111111</v>
      </c>
      <c r="Y691" s="3" t="n">
        <f aca="false">X691*15</f>
        <v>100.421416666667</v>
      </c>
      <c r="Z691" s="3" t="n">
        <f aca="false">-(ABS(G691)+(H691+(I691/60))/60)</f>
        <v>-51.0540833333333</v>
      </c>
      <c r="AB691" s="0" t="n">
        <f aca="false">(Y691-$AI$1)*3600</f>
        <v>-15.1588125004423</v>
      </c>
      <c r="AC691" s="0" t="n">
        <f aca="false">(Z691-$AJ$1)*3600</f>
        <v>-208.329583333611</v>
      </c>
      <c r="AD691" s="0" t="n">
        <f aca="false">SQRT(AB691^2+AC691^2)</f>
        <v>208.880360226565</v>
      </c>
      <c r="AE691" s="0" t="n">
        <f aca="false">(AD691*PI()/(3600*180))*$AF$2</f>
        <v>0.101268056352927</v>
      </c>
      <c r="AL691" s="0" t="n">
        <v>227</v>
      </c>
      <c r="AM691" s="0" t="n">
        <v>0.101268056352927</v>
      </c>
    </row>
    <row r="692" customFormat="false" ht="13.8" hidden="false" customHeight="false" outlineLevel="0" collapsed="false">
      <c r="A692" s="0" t="s">
        <v>514</v>
      </c>
      <c r="B692" s="0" t="s">
        <v>118</v>
      </c>
      <c r="C692" s="0" t="n">
        <v>4122.587</v>
      </c>
      <c r="D692" s="0" t="n">
        <v>6</v>
      </c>
      <c r="E692" s="0" t="n">
        <v>41</v>
      </c>
      <c r="F692" s="0" t="n">
        <v>41.14</v>
      </c>
      <c r="G692" s="0" t="n">
        <v>-51</v>
      </c>
      <c r="H692" s="0" t="n">
        <v>3</v>
      </c>
      <c r="I692" s="0" t="n">
        <v>14.7</v>
      </c>
      <c r="J692" s="0" t="n">
        <v>20.44</v>
      </c>
      <c r="K692" s="0" t="n">
        <v>0.86</v>
      </c>
      <c r="L692" s="0" t="n">
        <v>228.6</v>
      </c>
      <c r="M692" s="0" t="n">
        <v>2</v>
      </c>
      <c r="X692" s="3" t="n">
        <f aca="false">D692+(E692+(F692/60))/60</f>
        <v>6.69476111111111</v>
      </c>
      <c r="Y692" s="3" t="n">
        <f aca="false">X692*15</f>
        <v>100.421416666667</v>
      </c>
      <c r="Z692" s="3" t="n">
        <f aca="false">-(ABS(G692)+(H692+(I692/60))/60)</f>
        <v>-51.0540833333333</v>
      </c>
      <c r="AB692" s="0" t="n">
        <f aca="false">(Y692-$AI$1)*3600</f>
        <v>-15.1588125004423</v>
      </c>
      <c r="AC692" s="0" t="n">
        <f aca="false">(Z692-$AJ$1)*3600</f>
        <v>-208.329583333611</v>
      </c>
      <c r="AD692" s="0" t="n">
        <f aca="false">SQRT(AB692^2+AC692^2)</f>
        <v>208.880360226565</v>
      </c>
      <c r="AE692" s="0" t="n">
        <f aca="false">(AD692*PI()/(3600*180))*$AF$2</f>
        <v>0.101268056352927</v>
      </c>
      <c r="AL692" s="0" t="n">
        <v>228.6</v>
      </c>
      <c r="AM692" s="0" t="n">
        <v>0.101268056352927</v>
      </c>
    </row>
    <row r="693" customFormat="false" ht="13.8" hidden="false" customHeight="false" outlineLevel="0" collapsed="false">
      <c r="A693" s="0" t="s">
        <v>515</v>
      </c>
      <c r="B693" s="0" t="s">
        <v>39</v>
      </c>
      <c r="C693" s="0" t="n">
        <v>3410.547</v>
      </c>
      <c r="D693" s="0" t="n">
        <v>6</v>
      </c>
      <c r="E693" s="0" t="n">
        <v>41</v>
      </c>
      <c r="F693" s="0" t="n">
        <v>40.49</v>
      </c>
      <c r="G693" s="0" t="n">
        <v>-51</v>
      </c>
      <c r="H693" s="0" t="n">
        <v>5</v>
      </c>
      <c r="I693" s="0" t="n">
        <v>35.9</v>
      </c>
      <c r="J693" s="0" t="n">
        <v>20.54</v>
      </c>
      <c r="K693" s="0" t="n">
        <v>0.87</v>
      </c>
      <c r="L693" s="0" t="n">
        <v>225.2</v>
      </c>
      <c r="M693" s="0" t="n">
        <v>2.5</v>
      </c>
      <c r="N693" s="0" t="n">
        <v>0.38</v>
      </c>
      <c r="O693" s="0" t="n">
        <v>0.05</v>
      </c>
      <c r="P693" s="0" t="n">
        <v>0.32</v>
      </c>
      <c r="Q693" s="0" t="n">
        <v>0.13</v>
      </c>
      <c r="R693" s="0" t="n">
        <v>1</v>
      </c>
      <c r="X693" s="3" t="n">
        <f aca="false">D693+(E693+(F693/60))/60</f>
        <v>6.69458055555556</v>
      </c>
      <c r="Y693" s="3" t="n">
        <f aca="false">X693*15</f>
        <v>100.418708333333</v>
      </c>
      <c r="Z693" s="3" t="n">
        <f aca="false">-(ABS(G693)+(H693+(I693/60))/60)</f>
        <v>-51.0933055555556</v>
      </c>
      <c r="AB693" s="0" t="n">
        <f aca="false">(Y693-$AI$1)*3600</f>
        <v>-24.9088125004846</v>
      </c>
      <c r="AC693" s="0" t="n">
        <f aca="false">(Z693-$AJ$1)*3600</f>
        <v>-349.529583333609</v>
      </c>
      <c r="AD693" s="0" t="n">
        <f aca="false">SQRT(AB693^2+AC693^2)</f>
        <v>350.416007861442</v>
      </c>
      <c r="AE693" s="0" t="n">
        <f aca="false">(AD693*PI()/(3600*180))*$AF$2</f>
        <v>0.169886474691014</v>
      </c>
      <c r="AL693" s="0" t="n">
        <v>225.2</v>
      </c>
      <c r="AM693" s="0" t="n">
        <v>0.169886474691014</v>
      </c>
    </row>
    <row r="694" customFormat="false" ht="13.8" hidden="false" customHeight="false" outlineLevel="0" collapsed="false">
      <c r="A694" s="0" t="s">
        <v>516</v>
      </c>
      <c r="B694" s="0" t="s">
        <v>39</v>
      </c>
      <c r="C694" s="0" t="n">
        <v>3410.547</v>
      </c>
      <c r="D694" s="0" t="n">
        <v>6</v>
      </c>
      <c r="E694" s="0" t="n">
        <v>41</v>
      </c>
      <c r="F694" s="0" t="n">
        <v>55.07</v>
      </c>
      <c r="G694" s="0" t="n">
        <v>-50</v>
      </c>
      <c r="H694" s="0" t="n">
        <v>57</v>
      </c>
      <c r="I694" s="0" t="n">
        <v>44.2</v>
      </c>
      <c r="J694" s="0" t="n">
        <v>20.49</v>
      </c>
      <c r="K694" s="0" t="n">
        <v>0.91</v>
      </c>
      <c r="L694" s="0" t="n">
        <v>222.3</v>
      </c>
      <c r="M694" s="0" t="n">
        <v>3</v>
      </c>
      <c r="N694" s="0" t="n">
        <v>0.29</v>
      </c>
      <c r="O694" s="0" t="n">
        <v>0.06</v>
      </c>
      <c r="P694" s="0" t="n">
        <v>0.29</v>
      </c>
      <c r="Q694" s="0" t="n">
        <v>0.13</v>
      </c>
      <c r="R694" s="0" t="n">
        <v>1</v>
      </c>
      <c r="X694" s="3" t="n">
        <f aca="false">D694+(E694+(F694/60))/60</f>
        <v>6.69863055555556</v>
      </c>
      <c r="Y694" s="3" t="n">
        <f aca="false">X694*15</f>
        <v>100.479458333333</v>
      </c>
      <c r="Z694" s="3" t="n">
        <f aca="false">-(ABS(G694)+(H694+(I694/60))/60)</f>
        <v>-50.9622777777778</v>
      </c>
      <c r="AB694" s="0" t="n">
        <f aca="false">(Y694-$AI$1)*3600</f>
        <v>193.791187499562</v>
      </c>
      <c r="AC694" s="0" t="n">
        <f aca="false">(Z694-$AJ$1)*3600</f>
        <v>122.170416666378</v>
      </c>
      <c r="AD694" s="0" t="n">
        <f aca="false">SQRT(AB694^2+AC694^2)</f>
        <v>229.086523088825</v>
      </c>
      <c r="AE694" s="0" t="n">
        <f aca="false">(AD694*PI()/(3600*180))*$AF$2</f>
        <v>0.111064280551278</v>
      </c>
      <c r="AL694" s="0" t="n">
        <v>222.3</v>
      </c>
      <c r="AM694" s="0" t="n">
        <v>0.111064280551278</v>
      </c>
    </row>
    <row r="695" customFormat="false" ht="13.8" hidden="false" customHeight="false" outlineLevel="0" collapsed="false">
      <c r="A695" s="0" t="s">
        <v>517</v>
      </c>
      <c r="B695" s="0" t="s">
        <v>39</v>
      </c>
      <c r="C695" s="0" t="n">
        <v>3410.547</v>
      </c>
      <c r="D695" s="0" t="n">
        <v>6</v>
      </c>
      <c r="E695" s="0" t="n">
        <v>41</v>
      </c>
      <c r="F695" s="0" t="n">
        <v>53.7</v>
      </c>
      <c r="G695" s="0" t="n">
        <v>-50</v>
      </c>
      <c r="H695" s="0" t="n">
        <v>59</v>
      </c>
      <c r="I695" s="0" t="n">
        <v>30.1</v>
      </c>
      <c r="J695" s="0" t="n">
        <v>20.27</v>
      </c>
      <c r="K695" s="0" t="n">
        <v>0.75</v>
      </c>
      <c r="L695" s="0" t="n">
        <v>82.2</v>
      </c>
      <c r="M695" s="0" t="n">
        <v>1</v>
      </c>
      <c r="N695" s="0" t="n">
        <v>0.29</v>
      </c>
      <c r="O695" s="0" t="n">
        <v>0.04</v>
      </c>
      <c r="P695" s="0" t="n">
        <v>0.48</v>
      </c>
      <c r="Q695" s="0" t="n">
        <v>0.07</v>
      </c>
      <c r="R695" s="0" t="n">
        <v>0</v>
      </c>
      <c r="X695" s="3" t="n">
        <f aca="false">D695+(E695+(F695/60))/60</f>
        <v>6.69825</v>
      </c>
      <c r="Y695" s="3" t="n">
        <f aca="false">X695*15</f>
        <v>100.47375</v>
      </c>
      <c r="Z695" s="3" t="n">
        <f aca="false">-(ABS(G695)+(H695+(I695/60))/60)</f>
        <v>-50.9916944444444</v>
      </c>
      <c r="AB695" s="0" t="n">
        <f aca="false">(Y695-$AI$1)*3600</f>
        <v>173.241187499519</v>
      </c>
      <c r="AC695" s="0" t="n">
        <f aca="false">(Z695-$AJ$1)*3600</f>
        <v>16.2704166663929</v>
      </c>
      <c r="AD695" s="0" t="n">
        <f aca="false">SQRT(AB695^2+AC695^2)</f>
        <v>174.003550264762</v>
      </c>
      <c r="AE695" s="0" t="n">
        <f aca="false">(AD695*PI()/(3600*180))*$AF$2</f>
        <v>0.0843593017299876</v>
      </c>
      <c r="AL695" s="0" t="n">
        <v>82.2</v>
      </c>
      <c r="AM695" s="0" t="n">
        <v>0.0843593017299876</v>
      </c>
    </row>
    <row r="696" customFormat="false" ht="13.8" hidden="false" customHeight="false" outlineLevel="0" collapsed="false">
      <c r="A696" s="0" t="s">
        <v>518</v>
      </c>
      <c r="B696" s="0" t="s">
        <v>39</v>
      </c>
      <c r="C696" s="0" t="n">
        <v>3410.547</v>
      </c>
      <c r="D696" s="0" t="n">
        <v>6</v>
      </c>
      <c r="E696" s="0" t="n">
        <v>41</v>
      </c>
      <c r="F696" s="0" t="n">
        <v>57.07</v>
      </c>
      <c r="G696" s="0" t="n">
        <v>-50</v>
      </c>
      <c r="H696" s="0" t="n">
        <v>59</v>
      </c>
      <c r="I696" s="0" t="n">
        <v>44.5</v>
      </c>
      <c r="J696" s="0" t="n">
        <v>20.21</v>
      </c>
      <c r="K696" s="0" t="n">
        <v>0.89</v>
      </c>
      <c r="L696" s="0" t="n">
        <v>231.2</v>
      </c>
      <c r="M696" s="0" t="n">
        <v>2.8</v>
      </c>
      <c r="N696" s="0" t="n">
        <v>0.38</v>
      </c>
      <c r="O696" s="0" t="n">
        <v>0.06</v>
      </c>
      <c r="P696" s="0" t="n">
        <v>0.37</v>
      </c>
      <c r="Q696" s="0" t="n">
        <v>0.14</v>
      </c>
      <c r="R696" s="0" t="n">
        <v>1</v>
      </c>
      <c r="S696" s="0" t="n">
        <v>229.4</v>
      </c>
      <c r="T696" s="0" t="n">
        <v>1.9</v>
      </c>
      <c r="U696" s="0" t="n">
        <v>0.37</v>
      </c>
      <c r="V696" s="0" t="n">
        <v>0.14</v>
      </c>
      <c r="X696" s="3" t="n">
        <f aca="false">D696+(E696+(F696/60))/60</f>
        <v>6.69918611111111</v>
      </c>
      <c r="Y696" s="3" t="n">
        <f aca="false">X696*15</f>
        <v>100.487791666667</v>
      </c>
      <c r="Z696" s="3" t="n">
        <f aca="false">-(ABS(G696)+(H696+(I696/60))/60)</f>
        <v>-50.9956944444444</v>
      </c>
      <c r="AB696" s="0" t="n">
        <f aca="false">(Y696-$AI$1)*3600</f>
        <v>223.791187499484</v>
      </c>
      <c r="AC696" s="0" t="n">
        <f aca="false">(Z696-$AJ$1)*3600</f>
        <v>1.87041666637526</v>
      </c>
      <c r="AD696" s="0" t="n">
        <f aca="false">SQRT(AB696^2+AC696^2)</f>
        <v>223.79900370854</v>
      </c>
      <c r="AE696" s="0" t="n">
        <f aca="false">(AD696*PI()/(3600*180))*$AF$2</f>
        <v>0.108500818816584</v>
      </c>
      <c r="AL696" s="0" t="n">
        <v>231.2</v>
      </c>
      <c r="AM696" s="0" t="n">
        <v>0.108500818816584</v>
      </c>
    </row>
    <row r="697" customFormat="false" ht="13.8" hidden="false" customHeight="false" outlineLevel="0" collapsed="false">
      <c r="A697" s="0" t="s">
        <v>518</v>
      </c>
      <c r="B697" s="0" t="s">
        <v>118</v>
      </c>
      <c r="C697" s="0" t="n">
        <v>4122.701</v>
      </c>
      <c r="D697" s="0" t="n">
        <v>6</v>
      </c>
      <c r="E697" s="0" t="n">
        <v>41</v>
      </c>
      <c r="F697" s="0" t="n">
        <v>57.07</v>
      </c>
      <c r="G697" s="0" t="n">
        <v>-50</v>
      </c>
      <c r="H697" s="0" t="n">
        <v>59</v>
      </c>
      <c r="I697" s="0" t="n">
        <v>44.5</v>
      </c>
      <c r="J697" s="0" t="n">
        <v>20.21</v>
      </c>
      <c r="K697" s="0" t="n">
        <v>0.89</v>
      </c>
      <c r="L697" s="0" t="n">
        <v>228</v>
      </c>
      <c r="M697" s="0" t="n">
        <v>2.6</v>
      </c>
      <c r="X697" s="3" t="n">
        <f aca="false">D697+(E697+(F697/60))/60</f>
        <v>6.69918611111111</v>
      </c>
      <c r="Y697" s="3" t="n">
        <f aca="false">X697*15</f>
        <v>100.487791666667</v>
      </c>
      <c r="Z697" s="3" t="n">
        <f aca="false">-(ABS(G697)+(H697+(I697/60))/60)</f>
        <v>-50.9956944444444</v>
      </c>
      <c r="AB697" s="0" t="n">
        <f aca="false">(Y697-$AI$1)*3600</f>
        <v>223.791187499484</v>
      </c>
      <c r="AC697" s="0" t="n">
        <f aca="false">(Z697-$AJ$1)*3600</f>
        <v>1.87041666637526</v>
      </c>
      <c r="AD697" s="0" t="n">
        <f aca="false">SQRT(AB697^2+AC697^2)</f>
        <v>223.79900370854</v>
      </c>
      <c r="AE697" s="0" t="n">
        <f aca="false">(AD697*PI()/(3600*180))*$AF$2</f>
        <v>0.108500818816584</v>
      </c>
      <c r="AL697" s="0" t="n">
        <v>228</v>
      </c>
      <c r="AM697" s="0" t="n">
        <v>0.108500818816584</v>
      </c>
    </row>
    <row r="698" customFormat="false" ht="13.8" hidden="false" customHeight="false" outlineLevel="0" collapsed="false">
      <c r="A698" s="0" t="s">
        <v>519</v>
      </c>
      <c r="B698" s="0" t="s">
        <v>39</v>
      </c>
      <c r="C698" s="0" t="n">
        <v>3410.547</v>
      </c>
      <c r="D698" s="0" t="n">
        <v>6</v>
      </c>
      <c r="E698" s="0" t="n">
        <v>41</v>
      </c>
      <c r="F698" s="0" t="n">
        <v>53.77</v>
      </c>
      <c r="G698" s="0" t="n">
        <v>-50</v>
      </c>
      <c r="H698" s="0" t="n">
        <v>59</v>
      </c>
      <c r="I698" s="0" t="n">
        <v>51.9</v>
      </c>
      <c r="J698" s="0" t="n">
        <v>20.57</v>
      </c>
      <c r="K698" s="0" t="n">
        <v>0.9</v>
      </c>
      <c r="L698" s="0" t="n">
        <v>223.9</v>
      </c>
      <c r="M698" s="0" t="n">
        <v>4.6</v>
      </c>
      <c r="N698" s="0" t="n">
        <v>0.36</v>
      </c>
      <c r="O698" s="0" t="n">
        <v>0.05</v>
      </c>
      <c r="P698" s="0" t="n">
        <v>0.36</v>
      </c>
      <c r="Q698" s="0" t="n">
        <v>0.11</v>
      </c>
      <c r="R698" s="0" t="n">
        <v>1</v>
      </c>
      <c r="S698" s="0" t="n">
        <v>224.3</v>
      </c>
      <c r="T698" s="0" t="n">
        <v>3.5</v>
      </c>
      <c r="U698" s="0" t="n">
        <v>0.36</v>
      </c>
      <c r="V698" s="0" t="n">
        <v>0.11</v>
      </c>
      <c r="X698" s="3" t="n">
        <f aca="false">D698+(E698+(F698/60))/60</f>
        <v>6.69826944444444</v>
      </c>
      <c r="Y698" s="3" t="n">
        <f aca="false">X698*15</f>
        <v>100.474041666667</v>
      </c>
      <c r="Z698" s="3" t="n">
        <f aca="false">-(ABS(G698)+(H698+(I698/60))/60)</f>
        <v>-50.99775</v>
      </c>
      <c r="AB698" s="0" t="n">
        <f aca="false">(Y698-$AI$1)*3600</f>
        <v>174.291187499529</v>
      </c>
      <c r="AC698" s="0" t="n">
        <f aca="false">(Z698-$AJ$1)*3600</f>
        <v>-5.52958333363165</v>
      </c>
      <c r="AD698" s="0" t="n">
        <f aca="false">SQRT(AB698^2+AC698^2)</f>
        <v>174.378881553471</v>
      </c>
      <c r="AE698" s="0" t="n">
        <f aca="false">(AD698*PI()/(3600*180))*$AF$2</f>
        <v>0.084541267473702</v>
      </c>
      <c r="AL698" s="0" t="n">
        <v>223.9</v>
      </c>
      <c r="AM698" s="0" t="n">
        <v>0.084541267473702</v>
      </c>
    </row>
    <row r="699" customFormat="false" ht="13.8" hidden="false" customHeight="false" outlineLevel="0" collapsed="false">
      <c r="A699" s="0" t="s">
        <v>519</v>
      </c>
      <c r="B699" s="0" t="s">
        <v>118</v>
      </c>
      <c r="C699" s="0" t="n">
        <v>4122.587</v>
      </c>
      <c r="D699" s="0" t="n">
        <v>6</v>
      </c>
      <c r="E699" s="0" t="n">
        <v>41</v>
      </c>
      <c r="F699" s="0" t="n">
        <v>53.77</v>
      </c>
      <c r="G699" s="0" t="n">
        <v>-50</v>
      </c>
      <c r="H699" s="0" t="n">
        <v>59</v>
      </c>
      <c r="I699" s="0" t="n">
        <v>51.9</v>
      </c>
      <c r="J699" s="0" t="n">
        <v>20.57</v>
      </c>
      <c r="K699" s="0" t="n">
        <v>0.9</v>
      </c>
      <c r="L699" s="0" t="n">
        <v>224.9</v>
      </c>
      <c r="M699" s="0" t="n">
        <v>5.4</v>
      </c>
      <c r="X699" s="3" t="n">
        <f aca="false">D699+(E699+(F699/60))/60</f>
        <v>6.69826944444444</v>
      </c>
      <c r="Y699" s="3" t="n">
        <f aca="false">X699*15</f>
        <v>100.474041666667</v>
      </c>
      <c r="Z699" s="3" t="n">
        <f aca="false">-(ABS(G699)+(H699+(I699/60))/60)</f>
        <v>-50.99775</v>
      </c>
      <c r="AB699" s="0" t="n">
        <f aca="false">(Y699-$AI$1)*3600</f>
        <v>174.291187499529</v>
      </c>
      <c r="AC699" s="0" t="n">
        <f aca="false">(Z699-$AJ$1)*3600</f>
        <v>-5.52958333363165</v>
      </c>
      <c r="AD699" s="0" t="n">
        <f aca="false">SQRT(AB699^2+AC699^2)</f>
        <v>174.378881553471</v>
      </c>
      <c r="AE699" s="0" t="n">
        <f aca="false">(AD699*PI()/(3600*180))*$AF$2</f>
        <v>0.084541267473702</v>
      </c>
      <c r="AL699" s="0" t="n">
        <v>224.9</v>
      </c>
      <c r="AM699" s="0" t="n">
        <v>0.084541267473702</v>
      </c>
    </row>
    <row r="700" customFormat="false" ht="13.8" hidden="false" customHeight="false" outlineLevel="0" collapsed="false">
      <c r="A700" s="0" t="s">
        <v>520</v>
      </c>
      <c r="B700" s="0" t="s">
        <v>39</v>
      </c>
      <c r="C700" s="0" t="n">
        <v>3410.547</v>
      </c>
      <c r="D700" s="0" t="n">
        <v>6</v>
      </c>
      <c r="E700" s="0" t="n">
        <v>41</v>
      </c>
      <c r="F700" s="0" t="n">
        <v>48.4</v>
      </c>
      <c r="G700" s="0" t="n">
        <v>-51</v>
      </c>
      <c r="H700" s="0" t="n">
        <v>0</v>
      </c>
      <c r="I700" s="0" t="n">
        <v>5.8</v>
      </c>
      <c r="J700" s="0" t="n">
        <v>20.45</v>
      </c>
      <c r="K700" s="0" t="n">
        <v>0.86</v>
      </c>
      <c r="L700" s="0" t="n">
        <v>222.2</v>
      </c>
      <c r="M700" s="0" t="n">
        <v>2.4</v>
      </c>
      <c r="N700" s="0" t="n">
        <v>0.34</v>
      </c>
      <c r="O700" s="0" t="n">
        <v>0.05</v>
      </c>
      <c r="P700" s="0" t="n">
        <v>0.4</v>
      </c>
      <c r="Q700" s="0" t="n">
        <v>0.1</v>
      </c>
      <c r="R700" s="0" t="n">
        <v>1</v>
      </c>
      <c r="X700" s="3" t="n">
        <f aca="false">D700+(E700+(F700/60))/60</f>
        <v>6.69677777777778</v>
      </c>
      <c r="Y700" s="3" t="n">
        <f aca="false">X700*15</f>
        <v>100.451666666667</v>
      </c>
      <c r="Z700" s="3" t="n">
        <f aca="false">-(ABS(G700)+(H700+(I700/60))/60)</f>
        <v>-51.0016111111111</v>
      </c>
      <c r="AB700" s="0" t="n">
        <f aca="false">(Y700-$AI$1)*3600</f>
        <v>93.7411874994893</v>
      </c>
      <c r="AC700" s="0" t="n">
        <f aca="false">(Z700-$AJ$1)*3600</f>
        <v>-19.4295833336156</v>
      </c>
      <c r="AD700" s="0" t="n">
        <f aca="false">SQRT(AB700^2+AC700^2)</f>
        <v>95.7335831478815</v>
      </c>
      <c r="AE700" s="0" t="n">
        <f aca="false">(AD700*PI()/(3600*180))*$AF$2</f>
        <v>0.0464129508517302</v>
      </c>
      <c r="AL700" s="0" t="n">
        <v>222.2</v>
      </c>
      <c r="AM700" s="0" t="n">
        <v>0.0464129508517302</v>
      </c>
    </row>
    <row r="701" customFormat="false" ht="13.8" hidden="false" customHeight="false" outlineLevel="0" collapsed="false">
      <c r="A701" s="0" t="s">
        <v>521</v>
      </c>
      <c r="B701" s="0" t="s">
        <v>39</v>
      </c>
      <c r="C701" s="0" t="n">
        <v>3410.547</v>
      </c>
      <c r="D701" s="0" t="n">
        <v>6</v>
      </c>
      <c r="E701" s="0" t="n">
        <v>41</v>
      </c>
      <c r="F701" s="0" t="n">
        <v>59.84</v>
      </c>
      <c r="G701" s="0" t="n">
        <v>-50</v>
      </c>
      <c r="H701" s="0" t="n">
        <v>58</v>
      </c>
      <c r="I701" s="0" t="n">
        <v>2.1</v>
      </c>
      <c r="J701" s="0" t="n">
        <v>20.34</v>
      </c>
      <c r="K701" s="0" t="n">
        <v>0.99</v>
      </c>
      <c r="L701" s="0" t="n">
        <v>224.9</v>
      </c>
      <c r="M701" s="0" t="n">
        <v>3.5</v>
      </c>
      <c r="N701" s="0" t="n">
        <v>0.25</v>
      </c>
      <c r="O701" s="0" t="n">
        <v>0.06</v>
      </c>
      <c r="P701" s="0" t="n">
        <v>0.37</v>
      </c>
      <c r="Q701" s="0" t="n">
        <v>0.12</v>
      </c>
      <c r="R701" s="0" t="n">
        <v>1</v>
      </c>
      <c r="S701" s="0" t="n">
        <v>224.9</v>
      </c>
      <c r="T701" s="0" t="n">
        <v>2</v>
      </c>
      <c r="U701" s="0" t="n">
        <v>0.43</v>
      </c>
      <c r="V701" s="0" t="n">
        <v>0.08</v>
      </c>
      <c r="X701" s="3" t="n">
        <f aca="false">D701+(E701+(F701/60))/60</f>
        <v>6.69995555555556</v>
      </c>
      <c r="Y701" s="3" t="n">
        <f aca="false">X701*15</f>
        <v>100.499333333333</v>
      </c>
      <c r="Z701" s="3" t="n">
        <f aca="false">-(ABS(G701)+(H701+(I701/60))/60)</f>
        <v>-50.96725</v>
      </c>
      <c r="AB701" s="0" t="n">
        <f aca="false">(Y701-$AI$1)*3600</f>
        <v>265.341187499507</v>
      </c>
      <c r="AC701" s="0" t="n">
        <f aca="false">(Z701-$AJ$1)*3600</f>
        <v>104.270416666381</v>
      </c>
      <c r="AD701" s="0" t="n">
        <f aca="false">SQRT(AB701^2+AC701^2)</f>
        <v>285.093433062618</v>
      </c>
      <c r="AE701" s="0" t="n">
        <f aca="false">(AD701*PI()/(3600*180))*$AF$2</f>
        <v>0.138217196743243</v>
      </c>
      <c r="AL701" s="0" t="n">
        <v>224.9</v>
      </c>
      <c r="AM701" s="0" t="n">
        <v>0.138217196743243</v>
      </c>
    </row>
    <row r="702" customFormat="false" ht="13.8" hidden="false" customHeight="false" outlineLevel="0" collapsed="false">
      <c r="A702" s="0" t="s">
        <v>521</v>
      </c>
      <c r="B702" s="0" t="s">
        <v>118</v>
      </c>
      <c r="C702" s="0" t="n">
        <v>4120.709</v>
      </c>
      <c r="D702" s="0" t="n">
        <v>6</v>
      </c>
      <c r="E702" s="0" t="n">
        <v>41</v>
      </c>
      <c r="F702" s="0" t="n">
        <v>59.84</v>
      </c>
      <c r="G702" s="0" t="n">
        <v>-50</v>
      </c>
      <c r="H702" s="0" t="n">
        <v>58</v>
      </c>
      <c r="I702" s="0" t="n">
        <v>2.1</v>
      </c>
      <c r="J702" s="0" t="n">
        <v>20.34</v>
      </c>
      <c r="K702" s="0" t="n">
        <v>0.99</v>
      </c>
      <c r="L702" s="0" t="n">
        <v>222.3</v>
      </c>
      <c r="M702" s="0" t="n">
        <v>4.6</v>
      </c>
      <c r="X702" s="3" t="n">
        <f aca="false">D702+(E702+(F702/60))/60</f>
        <v>6.69995555555556</v>
      </c>
      <c r="Y702" s="3" t="n">
        <f aca="false">X702*15</f>
        <v>100.499333333333</v>
      </c>
      <c r="Z702" s="3" t="n">
        <f aca="false">-(ABS(G702)+(H702+(I702/60))/60)</f>
        <v>-50.96725</v>
      </c>
      <c r="AB702" s="0" t="n">
        <f aca="false">(Y702-$AI$1)*3600</f>
        <v>265.341187499507</v>
      </c>
      <c r="AC702" s="0" t="n">
        <f aca="false">(Z702-$AJ$1)*3600</f>
        <v>104.270416666381</v>
      </c>
      <c r="AD702" s="0" t="n">
        <f aca="false">SQRT(AB702^2+AC702^2)</f>
        <v>285.093433062618</v>
      </c>
      <c r="AE702" s="0" t="n">
        <f aca="false">(AD702*PI()/(3600*180))*$AF$2</f>
        <v>0.138217196743243</v>
      </c>
      <c r="AL702" s="0" t="n">
        <v>222.3</v>
      </c>
      <c r="AM702" s="0" t="n">
        <v>0.138217196743243</v>
      </c>
    </row>
    <row r="703" customFormat="false" ht="13.8" hidden="false" customHeight="false" outlineLevel="0" collapsed="false">
      <c r="A703" s="0" t="s">
        <v>521</v>
      </c>
      <c r="B703" s="0" t="s">
        <v>118</v>
      </c>
      <c r="C703" s="0" t="n">
        <v>4557.518</v>
      </c>
      <c r="D703" s="0" t="n">
        <v>6</v>
      </c>
      <c r="E703" s="0" t="n">
        <v>41</v>
      </c>
      <c r="F703" s="0" t="n">
        <v>59.84</v>
      </c>
      <c r="G703" s="0" t="n">
        <v>-50</v>
      </c>
      <c r="H703" s="0" t="n">
        <v>58</v>
      </c>
      <c r="I703" s="0" t="n">
        <v>2.1</v>
      </c>
      <c r="J703" s="0" t="n">
        <v>20.34</v>
      </c>
      <c r="K703" s="0" t="n">
        <v>0.99</v>
      </c>
      <c r="L703" s="0" t="n">
        <v>225.9</v>
      </c>
      <c r="M703" s="0" t="n">
        <v>2.8</v>
      </c>
      <c r="N703" s="0" t="n">
        <v>0.14</v>
      </c>
      <c r="O703" s="0" t="n">
        <v>0.06</v>
      </c>
      <c r="P703" s="0" t="n">
        <v>0.47</v>
      </c>
      <c r="Q703" s="0" t="n">
        <v>0.1</v>
      </c>
      <c r="X703" s="3" t="n">
        <f aca="false">D703+(E703+(F703/60))/60</f>
        <v>6.69995555555556</v>
      </c>
      <c r="Y703" s="3" t="n">
        <f aca="false">X703*15</f>
        <v>100.499333333333</v>
      </c>
      <c r="Z703" s="3" t="n">
        <f aca="false">-(ABS(G703)+(H703+(I703/60))/60)</f>
        <v>-50.96725</v>
      </c>
      <c r="AB703" s="0" t="n">
        <f aca="false">(Y703-$AI$1)*3600</f>
        <v>265.341187499507</v>
      </c>
      <c r="AC703" s="0" t="n">
        <f aca="false">(Z703-$AJ$1)*3600</f>
        <v>104.270416666381</v>
      </c>
      <c r="AD703" s="0" t="n">
        <f aca="false">SQRT(AB703^2+AC703^2)</f>
        <v>285.093433062618</v>
      </c>
      <c r="AE703" s="0" t="n">
        <f aca="false">(AD703*PI()/(3600*180))*$AF$2</f>
        <v>0.138217196743243</v>
      </c>
      <c r="AL703" s="0" t="n">
        <v>225.9</v>
      </c>
      <c r="AM703" s="0" t="n">
        <v>0.138217196743243</v>
      </c>
    </row>
    <row r="704" customFormat="false" ht="13.8" hidden="false" customHeight="false" outlineLevel="0" collapsed="false">
      <c r="A704" s="0" t="s">
        <v>522</v>
      </c>
      <c r="B704" s="0" t="s">
        <v>39</v>
      </c>
      <c r="C704" s="0" t="n">
        <v>3410.547</v>
      </c>
      <c r="D704" s="0" t="n">
        <v>6</v>
      </c>
      <c r="E704" s="0" t="n">
        <v>42</v>
      </c>
      <c r="F704" s="0" t="n">
        <v>0.56</v>
      </c>
      <c r="G704" s="0" t="n">
        <v>-50</v>
      </c>
      <c r="H704" s="0" t="n">
        <v>58</v>
      </c>
      <c r="I704" s="0" t="n">
        <v>32.4</v>
      </c>
      <c r="J704" s="0" t="n">
        <v>20.45</v>
      </c>
      <c r="K704" s="0" t="n">
        <v>0.87</v>
      </c>
      <c r="L704" s="0" t="n">
        <v>222.8</v>
      </c>
      <c r="M704" s="0" t="n">
        <v>3.8</v>
      </c>
      <c r="N704" s="0" t="n">
        <v>0.33</v>
      </c>
      <c r="O704" s="0" t="n">
        <v>0.05</v>
      </c>
      <c r="P704" s="0" t="n">
        <v>0.49</v>
      </c>
      <c r="Q704" s="0" t="n">
        <v>0.09</v>
      </c>
      <c r="R704" s="0" t="n">
        <v>1</v>
      </c>
      <c r="X704" s="3" t="n">
        <f aca="false">D704+(E704+(F704/60))/60</f>
        <v>6.70015555555556</v>
      </c>
      <c r="Y704" s="3" t="n">
        <f aca="false">X704*15</f>
        <v>100.502333333333</v>
      </c>
      <c r="Z704" s="3" t="n">
        <f aca="false">-(ABS(G704)+(H704+(I704/60))/60)</f>
        <v>-50.9756666666667</v>
      </c>
      <c r="AB704" s="0" t="n">
        <f aca="false">(Y704-$AI$1)*3600</f>
        <v>276.141187499559</v>
      </c>
      <c r="AC704" s="0" t="n">
        <f aca="false">(Z704-$AJ$1)*3600</f>
        <v>73.9704166663728</v>
      </c>
      <c r="AD704" s="0" t="n">
        <f aca="false">SQRT(AB704^2+AC704^2)</f>
        <v>285.876858062109</v>
      </c>
      <c r="AE704" s="0" t="n">
        <f aca="false">(AD704*PI()/(3600*180))*$AF$2</f>
        <v>0.138597011901119</v>
      </c>
      <c r="AL704" s="0" t="n">
        <v>222.8</v>
      </c>
      <c r="AM704" s="0" t="n">
        <v>0.138597011901119</v>
      </c>
    </row>
    <row r="705" customFormat="false" ht="13.8" hidden="false" customHeight="false" outlineLevel="0" collapsed="false">
      <c r="A705" s="0" t="s">
        <v>523</v>
      </c>
      <c r="B705" s="0" t="s">
        <v>39</v>
      </c>
      <c r="C705" s="0" t="n">
        <v>3410.547</v>
      </c>
      <c r="D705" s="0" t="n">
        <v>6</v>
      </c>
      <c r="E705" s="0" t="n">
        <v>42</v>
      </c>
      <c r="F705" s="0" t="n">
        <v>0.51</v>
      </c>
      <c r="G705" s="0" t="n">
        <v>-50</v>
      </c>
      <c r="H705" s="0" t="n">
        <v>58</v>
      </c>
      <c r="I705" s="0" t="n">
        <v>53.6</v>
      </c>
      <c r="J705" s="0" t="n">
        <v>20.7</v>
      </c>
      <c r="K705" s="0" t="n">
        <v>1.03</v>
      </c>
      <c r="L705" s="0" t="n">
        <v>228.4</v>
      </c>
      <c r="M705" s="0" t="n">
        <v>4.8</v>
      </c>
      <c r="N705" s="0" t="n">
        <v>0.33</v>
      </c>
      <c r="O705" s="0" t="n">
        <v>0.06</v>
      </c>
      <c r="P705" s="0" t="n">
        <v>0.26</v>
      </c>
      <c r="Q705" s="0" t="n">
        <v>0.14</v>
      </c>
      <c r="R705" s="0" t="n">
        <v>1</v>
      </c>
      <c r="X705" s="3" t="n">
        <f aca="false">D705+(E705+(F705/60))/60</f>
        <v>6.70014166666667</v>
      </c>
      <c r="Y705" s="3" t="n">
        <f aca="false">X705*15</f>
        <v>100.502125</v>
      </c>
      <c r="Z705" s="3" t="n">
        <f aca="false">-(ABS(G705)+(H705+(I705/60))/60)</f>
        <v>-50.9815555555556</v>
      </c>
      <c r="AB705" s="0" t="n">
        <f aca="false">(Y705-$AI$1)*3600</f>
        <v>275.391187499559</v>
      </c>
      <c r="AC705" s="0" t="n">
        <f aca="false">(Z705-$AJ$1)*3600</f>
        <v>52.7704166663682</v>
      </c>
      <c r="AD705" s="0" t="n">
        <f aca="false">SQRT(AB705^2+AC705^2)</f>
        <v>280.401538917959</v>
      </c>
      <c r="AE705" s="0" t="n">
        <f aca="false">(AD705*PI()/(3600*180))*$AF$2</f>
        <v>0.135942502271594</v>
      </c>
      <c r="AL705" s="0" t="n">
        <v>228.4</v>
      </c>
      <c r="AM705" s="0" t="n">
        <v>0.135942502271594</v>
      </c>
    </row>
    <row r="706" customFormat="false" ht="13.8" hidden="false" customHeight="false" outlineLevel="0" collapsed="false">
      <c r="A706" s="0" t="s">
        <v>524</v>
      </c>
      <c r="B706" s="0" t="s">
        <v>39</v>
      </c>
      <c r="C706" s="0" t="n">
        <v>3410.547</v>
      </c>
      <c r="D706" s="0" t="n">
        <v>6</v>
      </c>
      <c r="E706" s="0" t="n">
        <v>42</v>
      </c>
      <c r="F706" s="0" t="n">
        <v>0.9</v>
      </c>
      <c r="G706" s="0" t="n">
        <v>-51</v>
      </c>
      <c r="H706" s="0" t="n">
        <v>0</v>
      </c>
      <c r="I706" s="0" t="n">
        <v>35.4</v>
      </c>
      <c r="J706" s="0" t="n">
        <v>20.62</v>
      </c>
      <c r="K706" s="0" t="n">
        <v>0.94</v>
      </c>
      <c r="L706" s="0" t="n">
        <v>224.5</v>
      </c>
      <c r="M706" s="0" t="n">
        <v>5.3</v>
      </c>
      <c r="N706" s="0" t="n">
        <v>0.36</v>
      </c>
      <c r="O706" s="0" t="n">
        <v>0.05</v>
      </c>
      <c r="P706" s="0" t="n">
        <v>0.31</v>
      </c>
      <c r="Q706" s="0" t="n">
        <v>0.12</v>
      </c>
      <c r="R706" s="0" t="n">
        <v>1</v>
      </c>
      <c r="S706" s="0" t="n">
        <v>225.8</v>
      </c>
      <c r="T706" s="0" t="n">
        <v>2.9</v>
      </c>
      <c r="U706" s="0" t="n">
        <v>0.31</v>
      </c>
      <c r="V706" s="0" t="n">
        <v>0.12</v>
      </c>
      <c r="X706" s="3" t="n">
        <f aca="false">D706+(E706+(F706/60))/60</f>
        <v>6.70025</v>
      </c>
      <c r="Y706" s="3" t="n">
        <f aca="false">X706*15</f>
        <v>100.50375</v>
      </c>
      <c r="Z706" s="3" t="n">
        <f aca="false">-(ABS(G706)+(H706+(I706/60))/60)</f>
        <v>-51.0098333333333</v>
      </c>
      <c r="AB706" s="0" t="n">
        <f aca="false">(Y706-$AI$1)*3600</f>
        <v>281.241187499575</v>
      </c>
      <c r="AC706" s="0" t="n">
        <f aca="false">(Z706-$AJ$1)*3600</f>
        <v>-49.0295833336177</v>
      </c>
      <c r="AD706" s="0" t="n">
        <f aca="false">SQRT(AB706^2+AC706^2)</f>
        <v>285.482933969859</v>
      </c>
      <c r="AE706" s="0" t="n">
        <f aca="false">(AD706*PI()/(3600*180))*$AF$2</f>
        <v>0.138406032111878</v>
      </c>
      <c r="AL706" s="0" t="n">
        <v>224.5</v>
      </c>
      <c r="AM706" s="0" t="n">
        <v>0.138406032111878</v>
      </c>
    </row>
    <row r="707" customFormat="false" ht="13.8" hidden="false" customHeight="false" outlineLevel="0" collapsed="false">
      <c r="A707" s="0" t="s">
        <v>524</v>
      </c>
      <c r="B707" s="0" t="s">
        <v>118</v>
      </c>
      <c r="C707" s="0" t="n">
        <v>4122.701</v>
      </c>
      <c r="D707" s="0" t="n">
        <v>6</v>
      </c>
      <c r="E707" s="0" t="n">
        <v>42</v>
      </c>
      <c r="F707" s="0" t="n">
        <v>0.9</v>
      </c>
      <c r="G707" s="0" t="n">
        <v>-51</v>
      </c>
      <c r="H707" s="0" t="n">
        <v>0</v>
      </c>
      <c r="I707" s="0" t="n">
        <v>35.4</v>
      </c>
      <c r="J707" s="0" t="n">
        <v>20.62</v>
      </c>
      <c r="K707" s="0" t="n">
        <v>0.94</v>
      </c>
      <c r="L707" s="0" t="n">
        <v>226.3</v>
      </c>
      <c r="M707" s="0" t="n">
        <v>3.5</v>
      </c>
      <c r="X707" s="3" t="n">
        <f aca="false">D707+(E707+(F707/60))/60</f>
        <v>6.70025</v>
      </c>
      <c r="Y707" s="3" t="n">
        <f aca="false">X707*15</f>
        <v>100.50375</v>
      </c>
      <c r="Z707" s="3" t="n">
        <f aca="false">-(ABS(G707)+(H707+(I707/60))/60)</f>
        <v>-51.0098333333333</v>
      </c>
      <c r="AB707" s="0" t="n">
        <f aca="false">(Y707-$AI$1)*3600</f>
        <v>281.241187499575</v>
      </c>
      <c r="AC707" s="0" t="n">
        <f aca="false">(Z707-$AJ$1)*3600</f>
        <v>-49.0295833336177</v>
      </c>
      <c r="AD707" s="0" t="n">
        <f aca="false">SQRT(AB707^2+AC707^2)</f>
        <v>285.482933969859</v>
      </c>
      <c r="AE707" s="0" t="n">
        <f aca="false">(AD707*PI()/(3600*180))*$AF$2</f>
        <v>0.138406032111878</v>
      </c>
      <c r="AL707" s="0" t="n">
        <v>226.3</v>
      </c>
      <c r="AM707" s="0" t="n">
        <v>0.138406032111878</v>
      </c>
    </row>
    <row r="708" customFormat="false" ht="13.8" hidden="false" customHeight="false" outlineLevel="0" collapsed="false">
      <c r="A708" s="0" t="s">
        <v>525</v>
      </c>
      <c r="B708" s="0" t="s">
        <v>39</v>
      </c>
      <c r="C708" s="0" t="n">
        <v>3410.547</v>
      </c>
      <c r="D708" s="0" t="n">
        <v>6</v>
      </c>
      <c r="E708" s="0" t="n">
        <v>42</v>
      </c>
      <c r="F708" s="0" t="n">
        <v>8.49</v>
      </c>
      <c r="G708" s="0" t="n">
        <v>-51</v>
      </c>
      <c r="H708" s="0" t="n">
        <v>2</v>
      </c>
      <c r="I708" s="0" t="n">
        <v>52</v>
      </c>
      <c r="J708" s="0" t="n">
        <v>20.32</v>
      </c>
      <c r="K708" s="0" t="n">
        <v>1.02</v>
      </c>
      <c r="L708" s="0" t="n">
        <v>227.4</v>
      </c>
      <c r="M708" s="0" t="n">
        <v>1.7</v>
      </c>
      <c r="N708" s="0" t="n">
        <v>0.29</v>
      </c>
      <c r="O708" s="0" t="n">
        <v>0.04</v>
      </c>
      <c r="P708" s="0" t="n">
        <v>0.28</v>
      </c>
      <c r="Q708" s="0" t="n">
        <v>0.09</v>
      </c>
      <c r="R708" s="0" t="n">
        <v>1</v>
      </c>
      <c r="S708" s="0" t="n">
        <v>226.9</v>
      </c>
      <c r="T708" s="0" t="n">
        <v>1.5</v>
      </c>
      <c r="U708" s="0" t="n">
        <v>0.28</v>
      </c>
      <c r="V708" s="0" t="n">
        <v>0.09</v>
      </c>
      <c r="X708" s="3" t="n">
        <f aca="false">D708+(E708+(F708/60))/60</f>
        <v>6.70235833333333</v>
      </c>
      <c r="Y708" s="3" t="n">
        <f aca="false">X708*15</f>
        <v>100.535375</v>
      </c>
      <c r="Z708" s="3" t="n">
        <f aca="false">-(ABS(G708)+(H708+(I708/60))/60)</f>
        <v>-51.0477777777778</v>
      </c>
      <c r="AB708" s="0" t="n">
        <f aca="false">(Y708-$AI$1)*3600</f>
        <v>395.091187499543</v>
      </c>
      <c r="AC708" s="0" t="n">
        <f aca="false">(Z708-$AJ$1)*3600</f>
        <v>-185.629583333608</v>
      </c>
      <c r="AD708" s="0" t="n">
        <f aca="false">SQRT(AB708^2+AC708^2)</f>
        <v>436.526503947249</v>
      </c>
      <c r="AE708" s="0" t="n">
        <f aca="false">(AD708*PI()/(3600*180))*$AF$2</f>
        <v>0.211634021280542</v>
      </c>
      <c r="AL708" s="0" t="n">
        <v>227.4</v>
      </c>
      <c r="AM708" s="0" t="n">
        <v>0.211634021280542</v>
      </c>
    </row>
    <row r="709" customFormat="false" ht="13.8" hidden="false" customHeight="false" outlineLevel="0" collapsed="false">
      <c r="A709" s="0" t="s">
        <v>525</v>
      </c>
      <c r="B709" s="0" t="s">
        <v>118</v>
      </c>
      <c r="C709" s="0" t="n">
        <v>4122.587</v>
      </c>
      <c r="D709" s="0" t="n">
        <v>6</v>
      </c>
      <c r="E709" s="0" t="n">
        <v>42</v>
      </c>
      <c r="F709" s="0" t="n">
        <v>8.49</v>
      </c>
      <c r="G709" s="0" t="n">
        <v>-51</v>
      </c>
      <c r="H709" s="0" t="n">
        <v>2</v>
      </c>
      <c r="I709" s="0" t="n">
        <v>52</v>
      </c>
      <c r="J709" s="0" t="n">
        <v>20.32</v>
      </c>
      <c r="K709" s="0" t="n">
        <v>1.02</v>
      </c>
      <c r="L709" s="0" t="n">
        <v>225.3</v>
      </c>
      <c r="M709" s="0" t="n">
        <v>3.2</v>
      </c>
      <c r="X709" s="3" t="n">
        <f aca="false">D709+(E709+(F709/60))/60</f>
        <v>6.70235833333333</v>
      </c>
      <c r="Y709" s="3" t="n">
        <f aca="false">X709*15</f>
        <v>100.535375</v>
      </c>
      <c r="Z709" s="3" t="n">
        <f aca="false">-(ABS(G709)+(H709+(I709/60))/60)</f>
        <v>-51.0477777777778</v>
      </c>
      <c r="AB709" s="0" t="n">
        <f aca="false">(Y709-$AI$1)*3600</f>
        <v>395.091187499543</v>
      </c>
      <c r="AC709" s="0" t="n">
        <f aca="false">(Z709-$AJ$1)*3600</f>
        <v>-185.629583333608</v>
      </c>
      <c r="AD709" s="0" t="n">
        <f aca="false">SQRT(AB709^2+AC709^2)</f>
        <v>436.526503947249</v>
      </c>
      <c r="AE709" s="0" t="n">
        <f aca="false">(AD709*PI()/(3600*180))*$AF$2</f>
        <v>0.211634021280542</v>
      </c>
      <c r="AL709" s="0" t="n">
        <v>225.3</v>
      </c>
      <c r="AM709" s="0" t="n">
        <v>0.211634021280542</v>
      </c>
    </row>
    <row r="710" customFormat="false" ht="13.8" hidden="false" customHeight="false" outlineLevel="0" collapsed="false">
      <c r="A710" s="0" t="s">
        <v>526</v>
      </c>
      <c r="B710" s="0" t="s">
        <v>39</v>
      </c>
      <c r="C710" s="0" t="n">
        <v>3410.547</v>
      </c>
      <c r="D710" s="0" t="n">
        <v>6</v>
      </c>
      <c r="E710" s="0" t="n">
        <v>42</v>
      </c>
      <c r="F710" s="0" t="n">
        <v>17.5</v>
      </c>
      <c r="G710" s="0" t="n">
        <v>-51</v>
      </c>
      <c r="H710" s="0" t="n">
        <v>14</v>
      </c>
      <c r="I710" s="0" t="n">
        <v>38</v>
      </c>
      <c r="J710" s="0" t="n">
        <v>20.41</v>
      </c>
      <c r="K710" s="0" t="n">
        <v>1.1</v>
      </c>
      <c r="L710" s="0" t="n">
        <v>212.8</v>
      </c>
      <c r="M710" s="0" t="n">
        <v>2.2</v>
      </c>
      <c r="N710" s="0" t="n">
        <v>0.32</v>
      </c>
      <c r="O710" s="0" t="n">
        <v>0.04</v>
      </c>
      <c r="P710" s="0" t="n">
        <v>0.35</v>
      </c>
      <c r="Q710" s="0" t="n">
        <v>0.09</v>
      </c>
      <c r="R710" s="0" t="n">
        <v>1</v>
      </c>
      <c r="X710" s="3" t="n">
        <f aca="false">D710+(E710+(F710/60))/60</f>
        <v>6.70486111111111</v>
      </c>
      <c r="Y710" s="3" t="n">
        <f aca="false">X710*15</f>
        <v>100.572916666667</v>
      </c>
      <c r="Z710" s="3" t="n">
        <f aca="false">-(ABS(G710)+(H710+(I710/60))/60)</f>
        <v>-51.2438888888889</v>
      </c>
      <c r="AB710" s="0" t="n">
        <f aca="false">(Y710-$AI$1)*3600</f>
        <v>530.241187499502</v>
      </c>
      <c r="AC710" s="0" t="n">
        <f aca="false">(Z710-$AJ$1)*3600</f>
        <v>-891.629583333622</v>
      </c>
      <c r="AD710" s="0" t="n">
        <f aca="false">SQRT(AB710^2+AC710^2)</f>
        <v>1037.38085137358</v>
      </c>
      <c r="AE710" s="0" t="n">
        <f aca="false">(AD710*PI()/(3600*180))*$AF$2</f>
        <v>0.502936429266969</v>
      </c>
      <c r="AL710" s="0" t="n">
        <v>212.8</v>
      </c>
      <c r="AM710" s="0" t="n">
        <v>0.502936429266969</v>
      </c>
    </row>
    <row r="711" customFormat="false" ht="13.8" hidden="false" customHeight="false" outlineLevel="0" collapsed="false">
      <c r="A711" s="0" t="s">
        <v>527</v>
      </c>
      <c r="B711" s="0" t="s">
        <v>39</v>
      </c>
      <c r="C711" s="0" t="n">
        <v>3410.547</v>
      </c>
      <c r="D711" s="0" t="n">
        <v>6</v>
      </c>
      <c r="E711" s="0" t="n">
        <v>42</v>
      </c>
      <c r="F711" s="0" t="n">
        <v>20.6</v>
      </c>
      <c r="G711" s="0" t="n">
        <v>-51</v>
      </c>
      <c r="H711" s="0" t="n">
        <v>12</v>
      </c>
      <c r="I711" s="0" t="n">
        <v>36.7</v>
      </c>
      <c r="J711" s="0" t="n">
        <v>20.77</v>
      </c>
      <c r="K711" s="0" t="n">
        <v>1.02</v>
      </c>
      <c r="L711" s="0" t="n">
        <v>232.3</v>
      </c>
      <c r="M711" s="0" t="n">
        <v>3.3</v>
      </c>
      <c r="N711" s="0" t="n">
        <v>0.32</v>
      </c>
      <c r="O711" s="0" t="n">
        <v>0.07</v>
      </c>
      <c r="P711" s="0" t="n">
        <v>0.5</v>
      </c>
      <c r="Q711" s="0" t="n">
        <v>0.12</v>
      </c>
      <c r="R711" s="0" t="n">
        <v>0.997</v>
      </c>
      <c r="X711" s="3" t="n">
        <f aca="false">D711+(E711+(F711/60))/60</f>
        <v>6.70572222222222</v>
      </c>
      <c r="Y711" s="3" t="n">
        <f aca="false">X711*15</f>
        <v>100.585833333333</v>
      </c>
      <c r="Z711" s="3" t="n">
        <f aca="false">-(ABS(G711)+(H711+(I711/60))/60)</f>
        <v>-51.2101944444444</v>
      </c>
      <c r="AB711" s="0" t="n">
        <f aca="false">(Y711-$AI$1)*3600</f>
        <v>576.741187499562</v>
      </c>
      <c r="AC711" s="0" t="n">
        <f aca="false">(Z711-$AJ$1)*3600</f>
        <v>-770.329583333628</v>
      </c>
      <c r="AD711" s="0" t="n">
        <f aca="false">SQRT(AB711^2+AC711^2)</f>
        <v>962.308715702693</v>
      </c>
      <c r="AE711" s="0" t="n">
        <f aca="false">(AD711*PI()/(3600*180))*$AF$2</f>
        <v>0.466540430823612</v>
      </c>
      <c r="AL711" s="0" t="n">
        <v>232.3</v>
      </c>
      <c r="AM711" s="0" t="n">
        <v>0.466540430823612</v>
      </c>
    </row>
    <row r="712" customFormat="false" ht="13.8" hidden="false" customHeight="false" outlineLevel="0" collapsed="false">
      <c r="A712" s="0" t="s">
        <v>528</v>
      </c>
      <c r="B712" s="0" t="s">
        <v>39</v>
      </c>
      <c r="C712" s="0" t="n">
        <v>3410.547</v>
      </c>
      <c r="D712" s="0" t="n">
        <v>6</v>
      </c>
      <c r="E712" s="0" t="n">
        <v>41</v>
      </c>
      <c r="F712" s="0" t="n">
        <v>58.42</v>
      </c>
      <c r="G712" s="0" t="n">
        <v>-51</v>
      </c>
      <c r="H712" s="0" t="n">
        <v>3</v>
      </c>
      <c r="I712" s="0" t="n">
        <v>52.1</v>
      </c>
      <c r="J712" s="0" t="n">
        <v>20.38</v>
      </c>
      <c r="K712" s="0" t="n">
        <v>0.91</v>
      </c>
      <c r="L712" s="0" t="n">
        <v>236.4</v>
      </c>
      <c r="M712" s="0" t="n">
        <v>5.5</v>
      </c>
      <c r="N712" s="0" t="n">
        <v>0.36</v>
      </c>
      <c r="O712" s="0" t="n">
        <v>0.06</v>
      </c>
      <c r="P712" s="0" t="n">
        <v>0.4</v>
      </c>
      <c r="Q712" s="0" t="n">
        <v>0.13</v>
      </c>
      <c r="R712" s="0" t="n">
        <v>1</v>
      </c>
      <c r="X712" s="3" t="n">
        <f aca="false">D712+(E712+(F712/60))/60</f>
        <v>6.69956111111111</v>
      </c>
      <c r="Y712" s="3" t="n">
        <f aca="false">X712*15</f>
        <v>100.493416666667</v>
      </c>
      <c r="Z712" s="3" t="n">
        <f aca="false">-(ABS(G712)+(H712+(I712/60))/60)</f>
        <v>-51.0644722222222</v>
      </c>
      <c r="AB712" s="0" t="n">
        <f aca="false">(Y712-$AI$1)*3600</f>
        <v>244.041187499516</v>
      </c>
      <c r="AC712" s="0" t="n">
        <f aca="false">(Z712-$AJ$1)*3600</f>
        <v>-245.729583333616</v>
      </c>
      <c r="AD712" s="0" t="n">
        <f aca="false">SQRT(AB712^2+AC712^2)</f>
        <v>346.322291112609</v>
      </c>
      <c r="AE712" s="0" t="n">
        <f aca="false">(AD712*PI()/(3600*180))*$AF$2</f>
        <v>0.167901784804592</v>
      </c>
      <c r="AL712" s="0" t="n">
        <v>236.4</v>
      </c>
      <c r="AM712" s="0" t="n">
        <v>0.167901784804592</v>
      </c>
    </row>
    <row r="713" customFormat="false" ht="13.8" hidden="false" customHeight="false" outlineLevel="0" collapsed="false">
      <c r="A713" s="0" t="s">
        <v>529</v>
      </c>
      <c r="B713" s="0" t="s">
        <v>39</v>
      </c>
      <c r="C713" s="0" t="n">
        <v>3410.547</v>
      </c>
      <c r="D713" s="0" t="n">
        <v>6</v>
      </c>
      <c r="E713" s="0" t="n">
        <v>41</v>
      </c>
      <c r="F713" s="0" t="n">
        <v>53.55</v>
      </c>
      <c r="G713" s="0" t="n">
        <v>-51</v>
      </c>
      <c r="H713" s="0" t="n">
        <v>10</v>
      </c>
      <c r="I713" s="0" t="n">
        <v>30.8</v>
      </c>
      <c r="J713" s="0" t="n">
        <v>20.44</v>
      </c>
      <c r="K713" s="0" t="n">
        <v>0.71</v>
      </c>
      <c r="L713" s="0" t="n">
        <v>222</v>
      </c>
      <c r="M713" s="0" t="n">
        <v>4.7</v>
      </c>
      <c r="N713" s="0" t="n">
        <v>0.32</v>
      </c>
      <c r="O713" s="0" t="n">
        <v>0.07</v>
      </c>
      <c r="P713" s="0" t="n">
        <v>0.18</v>
      </c>
      <c r="Q713" s="0" t="n">
        <v>0.2</v>
      </c>
      <c r="R713" s="0" t="n">
        <v>1</v>
      </c>
      <c r="X713" s="3" t="n">
        <f aca="false">D713+(E713+(F713/60))/60</f>
        <v>6.69820833333333</v>
      </c>
      <c r="Y713" s="3" t="n">
        <f aca="false">X713*15</f>
        <v>100.473125</v>
      </c>
      <c r="Z713" s="3" t="n">
        <f aca="false">-(ABS(G713)+(H713+(I713/60))/60)</f>
        <v>-51.1752222222222</v>
      </c>
      <c r="AB713" s="0" t="n">
        <f aca="false">(Y713-$AI$1)*3600</f>
        <v>170.991187499573</v>
      </c>
      <c r="AC713" s="0" t="n">
        <f aca="false">(Z713-$AJ$1)*3600</f>
        <v>-644.429583333627</v>
      </c>
      <c r="AD713" s="0" t="n">
        <f aca="false">SQRT(AB713^2+AC713^2)</f>
        <v>666.728935983782</v>
      </c>
      <c r="AE713" s="0" t="n">
        <f aca="false">(AD713*PI()/(3600*180))*$AF$2</f>
        <v>0.323239309756541</v>
      </c>
      <c r="AL713" s="0" t="n">
        <v>222</v>
      </c>
      <c r="AM713" s="0" t="n">
        <v>0.323239309756541</v>
      </c>
    </row>
    <row r="714" customFormat="false" ht="13.8" hidden="false" customHeight="false" outlineLevel="0" collapsed="false">
      <c r="A714" s="0" t="s">
        <v>530</v>
      </c>
      <c r="B714" s="0" t="s">
        <v>39</v>
      </c>
      <c r="C714" s="0" t="n">
        <v>3410.547</v>
      </c>
      <c r="D714" s="0" t="n">
        <v>6</v>
      </c>
      <c r="E714" s="0" t="n">
        <v>42</v>
      </c>
      <c r="F714" s="0" t="n">
        <v>0.02</v>
      </c>
      <c r="G714" s="0" t="n">
        <v>-51</v>
      </c>
      <c r="H714" s="0" t="n">
        <v>6</v>
      </c>
      <c r="I714" s="0" t="n">
        <v>42.4</v>
      </c>
      <c r="J714" s="0" t="n">
        <v>20.48</v>
      </c>
      <c r="K714" s="0" t="n">
        <v>0.86</v>
      </c>
      <c r="L714" s="0" t="n">
        <v>227.7</v>
      </c>
      <c r="M714" s="0" t="n">
        <v>3.5</v>
      </c>
      <c r="N714" s="0" t="n">
        <v>0.26</v>
      </c>
      <c r="O714" s="0" t="n">
        <v>0.05</v>
      </c>
      <c r="P714" s="0" t="n">
        <v>0.34</v>
      </c>
      <c r="Q714" s="0" t="n">
        <v>0.1</v>
      </c>
      <c r="R714" s="0" t="n">
        <v>1</v>
      </c>
      <c r="X714" s="3" t="n">
        <f aca="false">D714+(E714+(F714/60))/60</f>
        <v>6.70000555555556</v>
      </c>
      <c r="Y714" s="3" t="n">
        <f aca="false">X714*15</f>
        <v>100.500083333333</v>
      </c>
      <c r="Z714" s="3" t="n">
        <f aca="false">-(ABS(G714)+(H714+(I714/60))/60)</f>
        <v>-51.1117777777778</v>
      </c>
      <c r="AB714" s="0" t="n">
        <f aca="false">(Y714-$AI$1)*3600</f>
        <v>268.041187499546</v>
      </c>
      <c r="AC714" s="0" t="n">
        <f aca="false">(Z714-$AJ$1)*3600</f>
        <v>-416.029583333608</v>
      </c>
      <c r="AD714" s="0" t="n">
        <f aca="false">SQRT(AB714^2+AC714^2)</f>
        <v>494.900689436681</v>
      </c>
      <c r="AE714" s="0" t="n">
        <f aca="false">(AD714*PI()/(3600*180))*$AF$2</f>
        <v>0.239934625029444</v>
      </c>
      <c r="AL714" s="0" t="n">
        <v>227.7</v>
      </c>
      <c r="AM714" s="0" t="n">
        <v>0.239934625029444</v>
      </c>
    </row>
    <row r="715" customFormat="false" ht="13.8" hidden="false" customHeight="false" outlineLevel="0" collapsed="false">
      <c r="A715" s="0" t="s">
        <v>531</v>
      </c>
      <c r="B715" s="0" t="s">
        <v>39</v>
      </c>
      <c r="C715" s="0" t="n">
        <v>3410.547</v>
      </c>
      <c r="D715" s="0" t="n">
        <v>6</v>
      </c>
      <c r="E715" s="0" t="n">
        <v>41</v>
      </c>
      <c r="F715" s="0" t="n">
        <v>51.59</v>
      </c>
      <c r="G715" s="0" t="n">
        <v>-51</v>
      </c>
      <c r="H715" s="0" t="n">
        <v>4</v>
      </c>
      <c r="I715" s="0" t="n">
        <v>10.3</v>
      </c>
      <c r="J715" s="0" t="n">
        <v>20.43</v>
      </c>
      <c r="K715" s="0" t="n">
        <v>0.98</v>
      </c>
      <c r="L715" s="0" t="n">
        <v>212.9</v>
      </c>
      <c r="M715" s="0" t="n">
        <v>1.2</v>
      </c>
      <c r="N715" s="0" t="n">
        <v>0.31</v>
      </c>
      <c r="O715" s="0" t="n">
        <v>0.05</v>
      </c>
      <c r="P715" s="0" t="n">
        <v>0.38</v>
      </c>
      <c r="Q715" s="0" t="n">
        <v>0.1</v>
      </c>
      <c r="R715" s="0" t="n">
        <v>1</v>
      </c>
      <c r="S715" s="0" t="n">
        <v>213.8</v>
      </c>
      <c r="T715" s="0" t="n">
        <v>1.1</v>
      </c>
      <c r="U715" s="0" t="n">
        <v>0.43</v>
      </c>
      <c r="V715" s="0" t="n">
        <v>0.09</v>
      </c>
      <c r="X715" s="3" t="n">
        <f aca="false">D715+(E715+(F715/60))/60</f>
        <v>6.69766388888889</v>
      </c>
      <c r="Y715" s="3" t="n">
        <f aca="false">X715*15</f>
        <v>100.464958333333</v>
      </c>
      <c r="Z715" s="3" t="n">
        <f aca="false">-(ABS(G715)+(H715+(I715/60))/60)</f>
        <v>-51.0695277777778</v>
      </c>
      <c r="AB715" s="0" t="n">
        <f aca="false">(Y715-$AI$1)*3600</f>
        <v>141.591187499569</v>
      </c>
      <c r="AC715" s="0" t="n">
        <f aca="false">(Z715-$AJ$1)*3600</f>
        <v>-263.929583333623</v>
      </c>
      <c r="AD715" s="0" t="n">
        <f aca="false">SQRT(AB715^2+AC715^2)</f>
        <v>299.511083828626</v>
      </c>
      <c r="AE715" s="0" t="n">
        <f aca="false">(AD715*PI()/(3600*180))*$AF$2</f>
        <v>0.145207071084063</v>
      </c>
      <c r="AL715" s="0" t="n">
        <v>212.9</v>
      </c>
      <c r="AM715" s="0" t="n">
        <v>0.145207071084063</v>
      </c>
    </row>
    <row r="716" customFormat="false" ht="13.8" hidden="false" customHeight="false" outlineLevel="0" collapsed="false">
      <c r="A716" s="0" t="s">
        <v>531</v>
      </c>
      <c r="B716" s="0" t="s">
        <v>118</v>
      </c>
      <c r="C716" s="0" t="n">
        <v>4554.518</v>
      </c>
      <c r="D716" s="0" t="n">
        <v>6</v>
      </c>
      <c r="E716" s="0" t="n">
        <v>41</v>
      </c>
      <c r="F716" s="0" t="n">
        <v>51.59</v>
      </c>
      <c r="G716" s="0" t="n">
        <v>-51</v>
      </c>
      <c r="H716" s="0" t="n">
        <v>4</v>
      </c>
      <c r="I716" s="0" t="n">
        <v>10.3</v>
      </c>
      <c r="J716" s="0" t="n">
        <v>20.43</v>
      </c>
      <c r="K716" s="0" t="n">
        <v>0.98</v>
      </c>
      <c r="L716" s="0" t="n">
        <v>220.2</v>
      </c>
      <c r="M716" s="0" t="n">
        <v>3</v>
      </c>
      <c r="N716" s="0" t="n">
        <v>0.29</v>
      </c>
      <c r="O716" s="0" t="n">
        <v>0.09</v>
      </c>
      <c r="P716" s="0" t="n">
        <v>0.63</v>
      </c>
      <c r="Q716" s="0" t="n">
        <v>0.18</v>
      </c>
      <c r="X716" s="3" t="n">
        <f aca="false">D716+(E716+(F716/60))/60</f>
        <v>6.69766388888889</v>
      </c>
      <c r="Y716" s="3" t="n">
        <f aca="false">X716*15</f>
        <v>100.464958333333</v>
      </c>
      <c r="Z716" s="3" t="n">
        <f aca="false">-(ABS(G716)+(H716+(I716/60))/60)</f>
        <v>-51.0695277777778</v>
      </c>
      <c r="AB716" s="0" t="n">
        <f aca="false">(Y716-$AI$1)*3600</f>
        <v>141.591187499569</v>
      </c>
      <c r="AC716" s="0" t="n">
        <f aca="false">(Z716-$AJ$1)*3600</f>
        <v>-263.929583333623</v>
      </c>
      <c r="AD716" s="0" t="n">
        <f aca="false">SQRT(AB716^2+AC716^2)</f>
        <v>299.511083828626</v>
      </c>
      <c r="AE716" s="0" t="n">
        <f aca="false">(AD716*PI()/(3600*180))*$AF$2</f>
        <v>0.145207071084063</v>
      </c>
      <c r="AL716" s="0" t="n">
        <v>220.2</v>
      </c>
      <c r="AM716" s="0" t="n">
        <v>0.145207071084063</v>
      </c>
    </row>
    <row r="717" customFormat="false" ht="13.8" hidden="false" customHeight="false" outlineLevel="0" collapsed="false">
      <c r="A717" s="0" t="s">
        <v>532</v>
      </c>
      <c r="B717" s="0" t="s">
        <v>39</v>
      </c>
      <c r="C717" s="0" t="n">
        <v>3410.547</v>
      </c>
      <c r="D717" s="0" t="n">
        <v>6</v>
      </c>
      <c r="E717" s="0" t="n">
        <v>42</v>
      </c>
      <c r="F717" s="0" t="n">
        <v>6.17</v>
      </c>
      <c r="G717" s="0" t="n">
        <v>-50</v>
      </c>
      <c r="H717" s="0" t="n">
        <v>59</v>
      </c>
      <c r="I717" s="0" t="n">
        <v>11.9</v>
      </c>
      <c r="J717" s="0" t="n">
        <v>20.45</v>
      </c>
      <c r="K717" s="0" t="n">
        <v>0.75</v>
      </c>
      <c r="L717" s="0" t="n">
        <v>219</v>
      </c>
      <c r="M717" s="0" t="n">
        <v>2.5</v>
      </c>
      <c r="N717" s="0" t="n">
        <v>0.27</v>
      </c>
      <c r="O717" s="0" t="n">
        <v>0.05</v>
      </c>
      <c r="P717" s="0" t="n">
        <v>0.23</v>
      </c>
      <c r="Q717" s="0" t="n">
        <v>0.11</v>
      </c>
      <c r="R717" s="0" t="n">
        <v>1</v>
      </c>
      <c r="S717" s="0" t="n">
        <v>220.9</v>
      </c>
      <c r="T717" s="0" t="n">
        <v>1.6</v>
      </c>
      <c r="U717" s="0" t="n">
        <v>0.23</v>
      </c>
      <c r="V717" s="0" t="n">
        <v>0.11</v>
      </c>
      <c r="X717" s="3" t="n">
        <f aca="false">D717+(E717+(F717/60))/60</f>
        <v>6.70171388888889</v>
      </c>
      <c r="Y717" s="3" t="n">
        <f aca="false">X717*15</f>
        <v>100.525708333333</v>
      </c>
      <c r="Z717" s="3" t="n">
        <f aca="false">-(ABS(G717)+(H717+(I717/60))/60)</f>
        <v>-50.9866388888889</v>
      </c>
      <c r="AB717" s="0" t="n">
        <f aca="false">(Y717-$AI$1)*3600</f>
        <v>360.291187499564</v>
      </c>
      <c r="AC717" s="0" t="n">
        <f aca="false">(Z717-$AJ$1)*3600</f>
        <v>34.4704166663746</v>
      </c>
      <c r="AD717" s="0" t="n">
        <f aca="false">SQRT(AB717^2+AC717^2)</f>
        <v>361.936388630654</v>
      </c>
      <c r="AE717" s="0" t="n">
        <f aca="false">(AD717*PI()/(3600*180))*$AF$2</f>
        <v>0.175471712899519</v>
      </c>
      <c r="AL717" s="0" t="n">
        <v>219</v>
      </c>
      <c r="AM717" s="0" t="n">
        <v>0.175471712899519</v>
      </c>
    </row>
    <row r="718" customFormat="false" ht="13.8" hidden="false" customHeight="false" outlineLevel="0" collapsed="false">
      <c r="A718" s="0" t="s">
        <v>532</v>
      </c>
      <c r="B718" s="0" t="s">
        <v>118</v>
      </c>
      <c r="C718" s="0" t="n">
        <v>4122.587</v>
      </c>
      <c r="D718" s="0" t="n">
        <v>6</v>
      </c>
      <c r="E718" s="0" t="n">
        <v>42</v>
      </c>
      <c r="F718" s="0" t="n">
        <v>6.17</v>
      </c>
      <c r="G718" s="0" t="n">
        <v>-50</v>
      </c>
      <c r="H718" s="0" t="n">
        <v>59</v>
      </c>
      <c r="I718" s="0" t="n">
        <v>11.9</v>
      </c>
      <c r="J718" s="0" t="n">
        <v>20.45</v>
      </c>
      <c r="K718" s="0" t="n">
        <v>0.75</v>
      </c>
      <c r="L718" s="0" t="n">
        <v>222.4</v>
      </c>
      <c r="M718" s="0" t="n">
        <v>2.2</v>
      </c>
      <c r="X718" s="3" t="n">
        <f aca="false">D718+(E718+(F718/60))/60</f>
        <v>6.70171388888889</v>
      </c>
      <c r="Y718" s="3" t="n">
        <f aca="false">X718*15</f>
        <v>100.525708333333</v>
      </c>
      <c r="Z718" s="3" t="n">
        <f aca="false">-(ABS(G718)+(H718+(I718/60))/60)</f>
        <v>-50.9866388888889</v>
      </c>
      <c r="AB718" s="0" t="n">
        <f aca="false">(Y718-$AI$1)*3600</f>
        <v>360.291187499564</v>
      </c>
      <c r="AC718" s="0" t="n">
        <f aca="false">(Z718-$AJ$1)*3600</f>
        <v>34.4704166663746</v>
      </c>
      <c r="AD718" s="0" t="n">
        <f aca="false">SQRT(AB718^2+AC718^2)</f>
        <v>361.936388630654</v>
      </c>
      <c r="AE718" s="0" t="n">
        <f aca="false">(AD718*PI()/(3600*180))*$AF$2</f>
        <v>0.175471712899519</v>
      </c>
      <c r="AL718" s="0" t="n">
        <v>222.4</v>
      </c>
      <c r="AM718" s="0" t="n">
        <v>0.175471712899519</v>
      </c>
    </row>
    <row r="719" customFormat="false" ht="13.8" hidden="false" customHeight="false" outlineLevel="0" collapsed="false">
      <c r="A719" s="0" t="s">
        <v>533</v>
      </c>
      <c r="B719" s="0" t="s">
        <v>39</v>
      </c>
      <c r="C719" s="0" t="n">
        <v>3410.547</v>
      </c>
      <c r="D719" s="0" t="n">
        <v>6</v>
      </c>
      <c r="E719" s="0" t="n">
        <v>42</v>
      </c>
      <c r="F719" s="0" t="n">
        <v>8.33</v>
      </c>
      <c r="G719" s="0" t="n">
        <v>-51</v>
      </c>
      <c r="H719" s="0" t="n">
        <v>0</v>
      </c>
      <c r="I719" s="0" t="n">
        <v>18.9</v>
      </c>
      <c r="J719" s="0" t="n">
        <v>20.73</v>
      </c>
      <c r="K719" s="0" t="n">
        <v>1</v>
      </c>
      <c r="L719" s="0" t="n">
        <v>217.2</v>
      </c>
      <c r="M719" s="0" t="n">
        <v>4.8</v>
      </c>
      <c r="N719" s="0" t="n">
        <v>0.23</v>
      </c>
      <c r="O719" s="0" t="n">
        <v>0.06</v>
      </c>
      <c r="P719" s="0" t="n">
        <v>0.16</v>
      </c>
      <c r="Q719" s="0" t="n">
        <v>0.14</v>
      </c>
      <c r="R719" s="0" t="n">
        <v>1</v>
      </c>
      <c r="X719" s="3" t="n">
        <f aca="false">D719+(E719+(F719/60))/60</f>
        <v>6.70231388888889</v>
      </c>
      <c r="Y719" s="3" t="n">
        <f aca="false">X719*15</f>
        <v>100.534708333333</v>
      </c>
      <c r="Z719" s="3" t="n">
        <f aca="false">-(ABS(G719)+(H719+(I719/60))/60)</f>
        <v>-51.00525</v>
      </c>
      <c r="AB719" s="0" t="n">
        <f aca="false">(Y719-$AI$1)*3600</f>
        <v>392.691187499514</v>
      </c>
      <c r="AC719" s="0" t="n">
        <f aca="false">(Z719-$AJ$1)*3600</f>
        <v>-32.5295833336071</v>
      </c>
      <c r="AD719" s="0" t="n">
        <f aca="false">SQRT(AB719^2+AC719^2)</f>
        <v>394.036219822032</v>
      </c>
      <c r="AE719" s="0" t="n">
        <f aca="false">(AD719*PI()/(3600*180))*$AF$2</f>
        <v>0.191034150222406</v>
      </c>
      <c r="AL719" s="0" t="n">
        <v>217.2</v>
      </c>
      <c r="AM719" s="0" t="n">
        <v>0.191034150222406</v>
      </c>
    </row>
    <row r="720" customFormat="false" ht="13.8" hidden="false" customHeight="false" outlineLevel="0" collapsed="false">
      <c r="A720" s="0" t="s">
        <v>534</v>
      </c>
      <c r="B720" s="0" t="s">
        <v>39</v>
      </c>
      <c r="C720" s="0" t="n">
        <v>3410.547</v>
      </c>
      <c r="D720" s="0" t="n">
        <v>6</v>
      </c>
      <c r="E720" s="0" t="n">
        <v>42</v>
      </c>
      <c r="F720" s="0" t="n">
        <v>8.54</v>
      </c>
      <c r="G720" s="0" t="n">
        <v>-51</v>
      </c>
      <c r="H720" s="0" t="n">
        <v>0</v>
      </c>
      <c r="I720" s="0" t="n">
        <v>58.3</v>
      </c>
      <c r="J720" s="0" t="n">
        <v>20.33</v>
      </c>
      <c r="K720" s="0" t="n">
        <v>0.83</v>
      </c>
      <c r="L720" s="0" t="n">
        <v>221.9</v>
      </c>
      <c r="M720" s="0" t="n">
        <v>2.2</v>
      </c>
      <c r="N720" s="0" t="n">
        <v>0.26</v>
      </c>
      <c r="O720" s="0" t="n">
        <v>0.05</v>
      </c>
      <c r="P720" s="0" t="n">
        <v>0.35</v>
      </c>
      <c r="Q720" s="0" t="n">
        <v>0.09</v>
      </c>
      <c r="R720" s="0" t="n">
        <v>1</v>
      </c>
      <c r="X720" s="3" t="n">
        <f aca="false">D720+(E720+(F720/60))/60</f>
        <v>6.70237222222222</v>
      </c>
      <c r="Y720" s="3" t="n">
        <f aca="false">X720*15</f>
        <v>100.535583333333</v>
      </c>
      <c r="Z720" s="3" t="n">
        <f aca="false">-(ABS(G720)+(H720+(I720/60))/60)</f>
        <v>-51.0161944444444</v>
      </c>
      <c r="AB720" s="0" t="n">
        <f aca="false">(Y720-$AI$1)*3600</f>
        <v>395.841187499542</v>
      </c>
      <c r="AC720" s="0" t="n">
        <f aca="false">(Z720-$AJ$1)*3600</f>
        <v>-71.929583333619</v>
      </c>
      <c r="AD720" s="0" t="n">
        <f aca="false">SQRT(AB720^2+AC720^2)</f>
        <v>402.323390669242</v>
      </c>
      <c r="AE720" s="0" t="n">
        <f aca="false">(AD720*PI()/(3600*180))*$AF$2</f>
        <v>0.195051884026825</v>
      </c>
      <c r="AL720" s="0" t="n">
        <v>221.9</v>
      </c>
      <c r="AM720" s="0" t="n">
        <v>0.195051884026825</v>
      </c>
    </row>
    <row r="721" customFormat="false" ht="13.8" hidden="false" customHeight="false" outlineLevel="0" collapsed="false">
      <c r="A721" s="0" t="s">
        <v>535</v>
      </c>
      <c r="B721" s="0" t="s">
        <v>39</v>
      </c>
      <c r="C721" s="0" t="n">
        <v>3410.547</v>
      </c>
      <c r="D721" s="0" t="n">
        <v>6</v>
      </c>
      <c r="E721" s="0" t="n">
        <v>42</v>
      </c>
      <c r="F721" s="0" t="n">
        <v>13.58</v>
      </c>
      <c r="G721" s="0" t="n">
        <v>-50</v>
      </c>
      <c r="H721" s="0" t="n">
        <v>59</v>
      </c>
      <c r="I721" s="0" t="n">
        <v>3.7</v>
      </c>
      <c r="J721" s="0" t="n">
        <v>20.44</v>
      </c>
      <c r="K721" s="0" t="n">
        <v>0.85</v>
      </c>
      <c r="L721" s="0" t="n">
        <v>216.1</v>
      </c>
      <c r="M721" s="0" t="n">
        <v>3.5</v>
      </c>
      <c r="N721" s="0" t="n">
        <v>0.3</v>
      </c>
      <c r="O721" s="0" t="n">
        <v>0.04</v>
      </c>
      <c r="P721" s="0" t="n">
        <v>0.22</v>
      </c>
      <c r="Q721" s="0" t="n">
        <v>0.1</v>
      </c>
      <c r="R721" s="0" t="n">
        <v>1</v>
      </c>
      <c r="X721" s="3" t="n">
        <f aca="false">D721+(E721+(F721/60))/60</f>
        <v>6.70377222222222</v>
      </c>
      <c r="Y721" s="3" t="n">
        <f aca="false">X721*15</f>
        <v>100.556583333333</v>
      </c>
      <c r="Z721" s="3" t="n">
        <f aca="false">-(ABS(G721)+(H721+(I721/60))/60)</f>
        <v>-50.9843611111111</v>
      </c>
      <c r="AB721" s="0" t="n">
        <f aca="false">(Y721-$AI$1)*3600</f>
        <v>471.441187499494</v>
      </c>
      <c r="AC721" s="0" t="n">
        <f aca="false">(Z721-$AJ$1)*3600</f>
        <v>42.670416666374</v>
      </c>
      <c r="AD721" s="0" t="n">
        <f aca="false">SQRT(AB721^2+AC721^2)</f>
        <v>473.368310863132</v>
      </c>
      <c r="AE721" s="0" t="n">
        <f aca="false">(AD721*PI()/(3600*180))*$AF$2</f>
        <v>0.229495433310158</v>
      </c>
      <c r="AL721" s="0" t="n">
        <v>216.1</v>
      </c>
      <c r="AM721" s="0" t="n">
        <v>0.229495433310158</v>
      </c>
    </row>
    <row r="722" customFormat="false" ht="13.8" hidden="false" customHeight="false" outlineLevel="0" collapsed="false">
      <c r="A722" s="0" t="s">
        <v>536</v>
      </c>
      <c r="B722" s="0" t="s">
        <v>39</v>
      </c>
      <c r="C722" s="0" t="n">
        <v>3410.547</v>
      </c>
      <c r="D722" s="0" t="n">
        <v>6</v>
      </c>
      <c r="E722" s="0" t="n">
        <v>42</v>
      </c>
      <c r="F722" s="0" t="n">
        <v>40.35</v>
      </c>
      <c r="G722" s="0" t="n">
        <v>-51</v>
      </c>
      <c r="H722" s="0" t="n">
        <v>8</v>
      </c>
      <c r="I722" s="0" t="n">
        <v>21.3</v>
      </c>
      <c r="J722" s="0" t="n">
        <v>20.44</v>
      </c>
      <c r="K722" s="0" t="n">
        <v>0.99</v>
      </c>
      <c r="L722" s="0" t="n">
        <v>43.6</v>
      </c>
      <c r="M722" s="0" t="n">
        <v>1.9</v>
      </c>
      <c r="N722" s="0" t="n">
        <v>0.41</v>
      </c>
      <c r="O722" s="0" t="n">
        <v>0.11</v>
      </c>
      <c r="P722" s="0" t="n">
        <v>1.05</v>
      </c>
      <c r="Q722" s="0" t="n">
        <v>0.11</v>
      </c>
      <c r="R722" s="0" t="n">
        <v>0</v>
      </c>
      <c r="X722" s="3" t="n">
        <f aca="false">D722+(E722+(F722/60))/60</f>
        <v>6.71120833333333</v>
      </c>
      <c r="Y722" s="3" t="n">
        <f aca="false">X722*15</f>
        <v>100.668125</v>
      </c>
      <c r="Z722" s="3" t="n">
        <f aca="false">-(ABS(G722)+(H722+(I722/60))/60)</f>
        <v>-51.13925</v>
      </c>
      <c r="AB722" s="0" t="n">
        <f aca="false">(Y722-$AI$1)*3600</f>
        <v>872.991187499548</v>
      </c>
      <c r="AC722" s="0" t="n">
        <f aca="false">(Z722-$AJ$1)*3600</f>
        <v>-514.929583333608</v>
      </c>
      <c r="AD722" s="0" t="n">
        <f aca="false">SQRT(AB722^2+AC722^2)</f>
        <v>1013.54136040124</v>
      </c>
      <c r="AE722" s="0" t="n">
        <f aca="false">(AD722*PI()/(3600*180))*$AF$2</f>
        <v>0.491378717892892</v>
      </c>
      <c r="AL722" s="0" t="n">
        <v>43.6</v>
      </c>
      <c r="AM722" s="0" t="n">
        <v>0.491378717892892</v>
      </c>
    </row>
    <row r="723" customFormat="false" ht="13.8" hidden="false" customHeight="false" outlineLevel="0" collapsed="false">
      <c r="A723" s="0" t="s">
        <v>537</v>
      </c>
      <c r="B723" s="0" t="s">
        <v>39</v>
      </c>
      <c r="C723" s="0" t="n">
        <v>3410.547</v>
      </c>
      <c r="D723" s="0" t="n">
        <v>6</v>
      </c>
      <c r="E723" s="0" t="n">
        <v>42</v>
      </c>
      <c r="F723" s="0" t="n">
        <v>37.05</v>
      </c>
      <c r="G723" s="0" t="n">
        <v>-51</v>
      </c>
      <c r="H723" s="0" t="n">
        <v>8</v>
      </c>
      <c r="I723" s="0" t="n">
        <v>4.9</v>
      </c>
      <c r="J723" s="0" t="n">
        <v>20.83</v>
      </c>
      <c r="K723" s="0" t="n">
        <v>1.09</v>
      </c>
      <c r="L723" s="0" t="n">
        <v>227.3</v>
      </c>
      <c r="M723" s="0" t="n">
        <v>5</v>
      </c>
      <c r="N723" s="0" t="n">
        <v>0.32</v>
      </c>
      <c r="O723" s="0" t="n">
        <v>0.06</v>
      </c>
      <c r="P723" s="0" t="n">
        <v>-0.11</v>
      </c>
      <c r="Q723" s="0" t="n">
        <v>0.19</v>
      </c>
      <c r="R723" s="0" t="n">
        <v>1</v>
      </c>
      <c r="X723" s="3" t="n">
        <f aca="false">D723+(E723+(F723/60))/60</f>
        <v>6.71029166666667</v>
      </c>
      <c r="Y723" s="3" t="n">
        <f aca="false">X723*15</f>
        <v>100.654375</v>
      </c>
      <c r="Z723" s="3" t="n">
        <f aca="false">-(ABS(G723)+(H723+(I723/60))/60)</f>
        <v>-51.1346944444444</v>
      </c>
      <c r="AB723" s="0" t="n">
        <f aca="false">(Y723-$AI$1)*3600</f>
        <v>823.491187499542</v>
      </c>
      <c r="AC723" s="0" t="n">
        <f aca="false">(Z723-$AJ$1)*3600</f>
        <v>-498.52958333361</v>
      </c>
      <c r="AD723" s="0" t="n">
        <f aca="false">SQRT(AB723^2+AC723^2)</f>
        <v>962.636733845218</v>
      </c>
      <c r="AE723" s="0" t="n">
        <f aca="false">(AD723*PI()/(3600*180))*$AF$2</f>
        <v>0.46669945850676</v>
      </c>
      <c r="AL723" s="0" t="n">
        <v>227.3</v>
      </c>
      <c r="AM723" s="0" t="n">
        <v>0.46669945850676</v>
      </c>
    </row>
    <row r="724" customFormat="false" ht="13.8" hidden="false" customHeight="false" outlineLevel="0" collapsed="false">
      <c r="A724" s="0" t="s">
        <v>538</v>
      </c>
      <c r="B724" s="0" t="s">
        <v>39</v>
      </c>
      <c r="C724" s="0" t="n">
        <v>3410.547</v>
      </c>
      <c r="D724" s="0" t="n">
        <v>6</v>
      </c>
      <c r="E724" s="0" t="n">
        <v>42</v>
      </c>
      <c r="F724" s="0" t="n">
        <v>35.11</v>
      </c>
      <c r="G724" s="0" t="n">
        <v>-51</v>
      </c>
      <c r="H724" s="0" t="n">
        <v>11</v>
      </c>
      <c r="I724" s="0" t="n">
        <v>42.1</v>
      </c>
      <c r="J724" s="0" t="n">
        <v>20.98</v>
      </c>
      <c r="K724" s="0" t="n">
        <v>1.21</v>
      </c>
      <c r="L724" s="0" t="n">
        <v>80.6</v>
      </c>
      <c r="M724" s="0" t="n">
        <v>1.6</v>
      </c>
      <c r="N724" s="0" t="n">
        <v>0.34</v>
      </c>
      <c r="O724" s="0" t="n">
        <v>0.07</v>
      </c>
      <c r="P724" s="0" t="n">
        <v>0.88</v>
      </c>
      <c r="Q724" s="0" t="n">
        <v>0.08</v>
      </c>
      <c r="R724" s="0" t="n">
        <v>0</v>
      </c>
      <c r="X724" s="3" t="n">
        <f aca="false">D724+(E724+(F724/60))/60</f>
        <v>6.70975277777778</v>
      </c>
      <c r="Y724" s="3" t="n">
        <f aca="false">X724*15</f>
        <v>100.646291666667</v>
      </c>
      <c r="Z724" s="3" t="n">
        <f aca="false">-(ABS(G724)+(H724+(I724/60))/60)</f>
        <v>-51.1950277777778</v>
      </c>
      <c r="AB724" s="0" t="n">
        <f aca="false">(Y724-$AI$1)*3600</f>
        <v>794.391187499548</v>
      </c>
      <c r="AC724" s="0" t="n">
        <f aca="false">(Z724-$AJ$1)*3600</f>
        <v>-715.729583333606</v>
      </c>
      <c r="AD724" s="0" t="n">
        <f aca="false">SQRT(AB724^2+AC724^2)</f>
        <v>1069.26432430706</v>
      </c>
      <c r="AE724" s="0" t="n">
        <f aca="false">(AD724*PI()/(3600*180))*$AF$2</f>
        <v>0.518393973146408</v>
      </c>
      <c r="AL724" s="0" t="n">
        <v>80.6</v>
      </c>
      <c r="AM724" s="0" t="n">
        <v>0.518393973146408</v>
      </c>
    </row>
    <row r="725" customFormat="false" ht="13.8" hidden="false" customHeight="false" outlineLevel="0" collapsed="false">
      <c r="A725" s="0" t="s">
        <v>539</v>
      </c>
      <c r="B725" s="0" t="s">
        <v>39</v>
      </c>
      <c r="C725" s="0" t="n">
        <v>3410.547</v>
      </c>
      <c r="D725" s="0" t="n">
        <v>6</v>
      </c>
      <c r="E725" s="0" t="n">
        <v>42</v>
      </c>
      <c r="F725" s="0" t="n">
        <v>32.96</v>
      </c>
      <c r="G725" s="0" t="n">
        <v>-51</v>
      </c>
      <c r="H725" s="0" t="n">
        <v>10</v>
      </c>
      <c r="I725" s="0" t="n">
        <v>56.3</v>
      </c>
      <c r="J725" s="0" t="n">
        <v>20.55</v>
      </c>
      <c r="K725" s="0" t="n">
        <v>0.92</v>
      </c>
      <c r="L725" s="0" t="n">
        <v>229.3</v>
      </c>
      <c r="M725" s="0" t="n">
        <v>5.3</v>
      </c>
      <c r="N725" s="0" t="n">
        <v>0.27</v>
      </c>
      <c r="O725" s="0" t="n">
        <v>0.05</v>
      </c>
      <c r="P725" s="0" t="n">
        <v>0.41</v>
      </c>
      <c r="Q725" s="0" t="n">
        <v>0.09</v>
      </c>
      <c r="R725" s="0" t="n">
        <v>1</v>
      </c>
      <c r="X725" s="3" t="n">
        <f aca="false">D725+(E725+(F725/60))/60</f>
        <v>6.70915555555556</v>
      </c>
      <c r="Y725" s="3" t="n">
        <f aca="false">X725*15</f>
        <v>100.637333333333</v>
      </c>
      <c r="Z725" s="3" t="n">
        <f aca="false">-(ABS(G725)+(H725+(I725/60))/60)</f>
        <v>-51.1823055555556</v>
      </c>
      <c r="AB725" s="0" t="n">
        <f aca="false">(Y725-$AI$1)*3600</f>
        <v>762.141187499526</v>
      </c>
      <c r="AC725" s="0" t="n">
        <f aca="false">(Z725-$AJ$1)*3600</f>
        <v>-669.929583333629</v>
      </c>
      <c r="AD725" s="0" t="n">
        <f aca="false">SQRT(AB725^2+AC725^2)</f>
        <v>1014.72401977521</v>
      </c>
      <c r="AE725" s="0" t="n">
        <f aca="false">(AD725*PI()/(3600*180))*$AF$2</f>
        <v>0.491952087337484</v>
      </c>
      <c r="AL725" s="0" t="n">
        <v>229.3</v>
      </c>
      <c r="AM725" s="0" t="n">
        <v>0.491952087337484</v>
      </c>
    </row>
    <row r="726" customFormat="false" ht="13.8" hidden="false" customHeight="false" outlineLevel="0" collapsed="false">
      <c r="A726" s="0" t="s">
        <v>540</v>
      </c>
      <c r="B726" s="0" t="s">
        <v>39</v>
      </c>
      <c r="C726" s="0" t="n">
        <v>3410.547</v>
      </c>
      <c r="D726" s="0" t="n">
        <v>6</v>
      </c>
      <c r="E726" s="0" t="n">
        <v>42</v>
      </c>
      <c r="F726" s="0" t="n">
        <v>20.32</v>
      </c>
      <c r="G726" s="0" t="n">
        <v>-51</v>
      </c>
      <c r="H726" s="0" t="n">
        <v>9</v>
      </c>
      <c r="I726" s="0" t="n">
        <v>29.7</v>
      </c>
      <c r="J726" s="0" t="n">
        <v>20.72</v>
      </c>
      <c r="K726" s="0" t="n">
        <v>1.21</v>
      </c>
      <c r="L726" s="0" t="n">
        <v>139.2</v>
      </c>
      <c r="M726" s="0" t="n">
        <v>2.6</v>
      </c>
      <c r="N726" s="0" t="n">
        <v>0.3</v>
      </c>
      <c r="O726" s="0" t="n">
        <v>0.07</v>
      </c>
      <c r="P726" s="0" t="n">
        <v>0.92</v>
      </c>
      <c r="Q726" s="0" t="n">
        <v>0.08</v>
      </c>
      <c r="R726" s="0" t="n">
        <v>0</v>
      </c>
      <c r="X726" s="3" t="n">
        <f aca="false">D726+(E726+(F726/60))/60</f>
        <v>6.70564444444444</v>
      </c>
      <c r="Y726" s="3" t="n">
        <f aca="false">X726*15</f>
        <v>100.584666666667</v>
      </c>
      <c r="Z726" s="3" t="n">
        <f aca="false">-(ABS(G726)+(H726+(I726/60))/60)</f>
        <v>-51.15825</v>
      </c>
      <c r="AB726" s="0" t="n">
        <f aca="false">(Y726-$AI$1)*3600</f>
        <v>572.541187499525</v>
      </c>
      <c r="AC726" s="0" t="n">
        <f aca="false">(Z726-$AJ$1)*3600</f>
        <v>-583.329583333628</v>
      </c>
      <c r="AD726" s="0" t="n">
        <f aca="false">SQRT(AB726^2+AC726^2)</f>
        <v>817.359660232599</v>
      </c>
      <c r="AE726" s="0" t="n">
        <f aca="false">(AD726*PI()/(3600*180))*$AF$2</f>
        <v>0.396267145667806</v>
      </c>
      <c r="AL726" s="0" t="n">
        <v>139.2</v>
      </c>
      <c r="AM726" s="0" t="n">
        <v>0.396267145667806</v>
      </c>
    </row>
    <row r="727" customFormat="false" ht="13.8" hidden="false" customHeight="false" outlineLevel="0" collapsed="false">
      <c r="A727" s="0" t="s">
        <v>541</v>
      </c>
      <c r="B727" s="0" t="s">
        <v>39</v>
      </c>
      <c r="C727" s="0" t="n">
        <v>3410.547</v>
      </c>
      <c r="D727" s="0" t="n">
        <v>6</v>
      </c>
      <c r="E727" s="0" t="n">
        <v>42</v>
      </c>
      <c r="F727" s="0" t="n">
        <v>13.45</v>
      </c>
      <c r="G727" s="0" t="n">
        <v>-51</v>
      </c>
      <c r="H727" s="0" t="n">
        <v>6</v>
      </c>
      <c r="I727" s="0" t="n">
        <v>17.5</v>
      </c>
      <c r="J727" s="0" t="n">
        <v>20.48</v>
      </c>
      <c r="K727" s="0" t="n">
        <v>1.06</v>
      </c>
      <c r="L727" s="0" t="n">
        <v>396.9</v>
      </c>
      <c r="M727" s="0" t="n">
        <v>4.4</v>
      </c>
      <c r="N727" s="0" t="n">
        <v>0.29</v>
      </c>
      <c r="O727" s="0" t="n">
        <v>0.05</v>
      </c>
      <c r="P727" s="0" t="n">
        <v>0.84</v>
      </c>
      <c r="Q727" s="0" t="n">
        <v>0.05</v>
      </c>
      <c r="R727" s="0" t="n">
        <v>0</v>
      </c>
      <c r="X727" s="3" t="n">
        <f aca="false">D727+(E727+(F727/60))/60</f>
        <v>6.70373611111111</v>
      </c>
      <c r="Y727" s="3" t="n">
        <f aca="false">X727*15</f>
        <v>100.556041666667</v>
      </c>
      <c r="Z727" s="3" t="n">
        <f aca="false">-(ABS(G727)+(H727+(I727/60))/60)</f>
        <v>-51.1048611111111</v>
      </c>
      <c r="AB727" s="0" t="n">
        <f aca="false">(Y727-$AI$1)*3600</f>
        <v>469.491187499506</v>
      </c>
      <c r="AC727" s="0" t="n">
        <f aca="false">(Z727-$AJ$1)*3600</f>
        <v>-391.129583333625</v>
      </c>
      <c r="AD727" s="0" t="n">
        <f aca="false">SQRT(AB727^2+AC727^2)</f>
        <v>611.068184492068</v>
      </c>
      <c r="AE727" s="0" t="n">
        <f aca="false">(AD727*PI()/(3600*180))*$AF$2</f>
        <v>0.29625421593252</v>
      </c>
      <c r="AL727" s="0" t="n">
        <v>396.9</v>
      </c>
      <c r="AM727" s="0" t="n">
        <v>0.29625421593252</v>
      </c>
    </row>
    <row r="728" customFormat="false" ht="13.8" hidden="false" customHeight="false" outlineLevel="0" collapsed="false">
      <c r="A728" s="0" t="s">
        <v>542</v>
      </c>
      <c r="B728" s="0" t="s">
        <v>39</v>
      </c>
      <c r="C728" s="0" t="n">
        <v>3410.547</v>
      </c>
      <c r="D728" s="0" t="n">
        <v>6</v>
      </c>
      <c r="E728" s="0" t="n">
        <v>42</v>
      </c>
      <c r="F728" s="0" t="n">
        <v>12.39</v>
      </c>
      <c r="G728" s="0" t="n">
        <v>-51</v>
      </c>
      <c r="H728" s="0" t="n">
        <v>4</v>
      </c>
      <c r="I728" s="0" t="n">
        <v>44.4</v>
      </c>
      <c r="J728" s="0" t="n">
        <v>20.6</v>
      </c>
      <c r="K728" s="0" t="n">
        <v>1.03</v>
      </c>
      <c r="L728" s="0" t="n">
        <v>229.8</v>
      </c>
      <c r="M728" s="0" t="n">
        <v>4.5</v>
      </c>
      <c r="N728" s="0" t="n">
        <v>0.31</v>
      </c>
      <c r="O728" s="0" t="n">
        <v>0.06</v>
      </c>
      <c r="P728" s="0" t="n">
        <v>0.33</v>
      </c>
      <c r="Q728" s="0" t="n">
        <v>0.13</v>
      </c>
      <c r="R728" s="0" t="n">
        <v>1</v>
      </c>
      <c r="X728" s="3" t="n">
        <f aca="false">D728+(E728+(F728/60))/60</f>
        <v>6.70344166666667</v>
      </c>
      <c r="Y728" s="3" t="n">
        <f aca="false">X728*15</f>
        <v>100.551625</v>
      </c>
      <c r="Z728" s="3" t="n">
        <f aca="false">-(ABS(G728)+(H728+(I728/60))/60)</f>
        <v>-51.079</v>
      </c>
      <c r="AB728" s="0" t="n">
        <f aca="false">(Y728-$AI$1)*3600</f>
        <v>453.591187499541</v>
      </c>
      <c r="AC728" s="0" t="n">
        <f aca="false">(Z728-$AJ$1)*3600</f>
        <v>-298.029583333621</v>
      </c>
      <c r="AD728" s="0" t="n">
        <f aca="false">SQRT(AB728^2+AC728^2)</f>
        <v>542.739898956448</v>
      </c>
      <c r="AE728" s="0" t="n">
        <f aca="false">(AD728*PI()/(3600*180))*$AF$2</f>
        <v>0.263127728298093</v>
      </c>
      <c r="AL728" s="0" t="n">
        <v>229.8</v>
      </c>
      <c r="AM728" s="0" t="n">
        <v>0.263127728298093</v>
      </c>
    </row>
    <row r="729" customFormat="false" ht="13.8" hidden="false" customHeight="false" outlineLevel="0" collapsed="false">
      <c r="A729" s="0" t="s">
        <v>543</v>
      </c>
      <c r="B729" s="0" t="s">
        <v>39</v>
      </c>
      <c r="C729" s="0" t="n">
        <v>3410.547</v>
      </c>
      <c r="D729" s="0" t="n">
        <v>6</v>
      </c>
      <c r="E729" s="0" t="n">
        <v>42</v>
      </c>
      <c r="F729" s="0" t="n">
        <v>2.78</v>
      </c>
      <c r="G729" s="0" t="n">
        <v>-51</v>
      </c>
      <c r="H729" s="0" t="n">
        <v>4</v>
      </c>
      <c r="I729" s="0" t="n">
        <v>2.6</v>
      </c>
      <c r="J729" s="0" t="n">
        <v>20.52</v>
      </c>
      <c r="K729" s="0" t="n">
        <v>1.07</v>
      </c>
      <c r="L729" s="0" t="n">
        <v>216.5</v>
      </c>
      <c r="M729" s="0" t="n">
        <v>3.9</v>
      </c>
      <c r="N729" s="0" t="n">
        <v>0.26</v>
      </c>
      <c r="O729" s="0" t="n">
        <v>0.05</v>
      </c>
      <c r="P729" s="0" t="n">
        <v>0.37</v>
      </c>
      <c r="Q729" s="0" t="n">
        <v>0.1</v>
      </c>
      <c r="R729" s="0" t="n">
        <v>1</v>
      </c>
      <c r="X729" s="3" t="n">
        <f aca="false">D729+(E729+(F729/60))/60</f>
        <v>6.70077222222222</v>
      </c>
      <c r="Y729" s="3" t="n">
        <f aca="false">X729*15</f>
        <v>100.511583333333</v>
      </c>
      <c r="Z729" s="3" t="n">
        <f aca="false">-(ABS(G729)+(H729+(I729/60))/60)</f>
        <v>-51.0673888888889</v>
      </c>
      <c r="AB729" s="0" t="n">
        <f aca="false">(Y729-$AI$1)*3600</f>
        <v>309.441187499539</v>
      </c>
      <c r="AC729" s="0" t="n">
        <f aca="false">(Z729-$AJ$1)*3600</f>
        <v>-256.229583333607</v>
      </c>
      <c r="AD729" s="0" t="n">
        <f aca="false">SQRT(AB729^2+AC729^2)</f>
        <v>401.755457830305</v>
      </c>
      <c r="AE729" s="0" t="n">
        <f aca="false">(AD729*PI()/(3600*180))*$AF$2</f>
        <v>0.194776542416557</v>
      </c>
      <c r="AL729" s="0" t="n">
        <v>216.5</v>
      </c>
      <c r="AM729" s="0" t="n">
        <v>0.194776542416557</v>
      </c>
    </row>
    <row r="730" customFormat="false" ht="13.8" hidden="false" customHeight="false" outlineLevel="0" collapsed="false">
      <c r="A730" s="0" t="s">
        <v>544</v>
      </c>
      <c r="B730" s="0" t="s">
        <v>39</v>
      </c>
      <c r="C730" s="0" t="n">
        <v>3410.547</v>
      </c>
      <c r="D730" s="0" t="n">
        <v>6</v>
      </c>
      <c r="E730" s="0" t="n">
        <v>42</v>
      </c>
      <c r="F730" s="0" t="n">
        <v>8.75</v>
      </c>
      <c r="G730" s="0" t="n">
        <v>-51</v>
      </c>
      <c r="H730" s="0" t="n">
        <v>3</v>
      </c>
      <c r="I730" s="0" t="n">
        <v>23.8</v>
      </c>
      <c r="J730" s="0" t="n">
        <v>20.61</v>
      </c>
      <c r="K730" s="0" t="n">
        <v>0.89</v>
      </c>
      <c r="L730" s="0" t="n">
        <v>231.6</v>
      </c>
      <c r="M730" s="0" t="n">
        <v>5.8</v>
      </c>
      <c r="N730" s="0" t="n">
        <v>0.33</v>
      </c>
      <c r="O730" s="0" t="n">
        <v>0.07</v>
      </c>
      <c r="P730" s="0" t="n">
        <v>0.25</v>
      </c>
      <c r="Q730" s="0" t="n">
        <v>0.15</v>
      </c>
      <c r="R730" s="0" t="n">
        <v>1</v>
      </c>
      <c r="X730" s="3" t="n">
        <f aca="false">D730+(E730+(F730/60))/60</f>
        <v>6.70243055555556</v>
      </c>
      <c r="Y730" s="3" t="n">
        <f aca="false">X730*15</f>
        <v>100.536458333333</v>
      </c>
      <c r="Z730" s="3" t="n">
        <f aca="false">-(ABS(G730)+(H730+(I730/60))/60)</f>
        <v>-51.0566111111111</v>
      </c>
      <c r="AB730" s="0" t="n">
        <f aca="false">(Y730-$AI$1)*3600</f>
        <v>398.99118749957</v>
      </c>
      <c r="AC730" s="0" t="n">
        <f aca="false">(Z730-$AJ$1)*3600</f>
        <v>-217.429583333615</v>
      </c>
      <c r="AD730" s="0" t="n">
        <f aca="false">SQRT(AB730^2+AC730^2)</f>
        <v>454.389250985261</v>
      </c>
      <c r="AE730" s="0" t="n">
        <f aca="false">(AD730*PI()/(3600*180))*$AF$2</f>
        <v>0.220294125426769</v>
      </c>
      <c r="AL730" s="0" t="n">
        <v>231.6</v>
      </c>
      <c r="AM730" s="0" t="n">
        <v>0.220294125426769</v>
      </c>
    </row>
    <row r="731" customFormat="false" ht="13.8" hidden="false" customHeight="false" outlineLevel="0" collapsed="false">
      <c r="A731" s="0" t="s">
        <v>545</v>
      </c>
      <c r="B731" s="0" t="s">
        <v>39</v>
      </c>
      <c r="C731" s="0" t="n">
        <v>3410.547</v>
      </c>
      <c r="D731" s="0" t="n">
        <v>6</v>
      </c>
      <c r="E731" s="0" t="n">
        <v>42</v>
      </c>
      <c r="F731" s="0" t="n">
        <v>25.98</v>
      </c>
      <c r="G731" s="0" t="n">
        <v>-51</v>
      </c>
      <c r="H731" s="0" t="n">
        <v>1</v>
      </c>
      <c r="I731" s="0" t="n">
        <v>16</v>
      </c>
      <c r="J731" s="0" t="n">
        <v>20.41</v>
      </c>
      <c r="K731" s="0" t="n">
        <v>0.95</v>
      </c>
      <c r="L731" s="0" t="n">
        <v>223.5</v>
      </c>
      <c r="M731" s="0" t="n">
        <v>3.6</v>
      </c>
      <c r="N731" s="0" t="n">
        <v>0.34</v>
      </c>
      <c r="O731" s="0" t="n">
        <v>0.05</v>
      </c>
      <c r="P731" s="0" t="n">
        <v>0.19</v>
      </c>
      <c r="Q731" s="0" t="n">
        <v>0.13</v>
      </c>
      <c r="R731" s="0" t="n">
        <v>1</v>
      </c>
      <c r="S731" s="0" t="n">
        <v>229.1</v>
      </c>
      <c r="T731" s="0" t="n">
        <v>2.9</v>
      </c>
      <c r="U731" s="0" t="n">
        <v>0.19</v>
      </c>
      <c r="V731" s="0" t="n">
        <v>0.13</v>
      </c>
      <c r="X731" s="3" t="n">
        <f aca="false">D731+(E731+(F731/60))/60</f>
        <v>6.70721666666667</v>
      </c>
      <c r="Y731" s="3" t="n">
        <f aca="false">X731*15</f>
        <v>100.60825</v>
      </c>
      <c r="Z731" s="3" t="n">
        <f aca="false">-(ABS(G731)+(H731+(I731/60))/60)</f>
        <v>-51.0211111111111</v>
      </c>
      <c r="AB731" s="0" t="n">
        <f aca="false">(Y731-$AI$1)*3600</f>
        <v>657.441187499529</v>
      </c>
      <c r="AC731" s="0" t="n">
        <f aca="false">(Z731-$AJ$1)*3600</f>
        <v>-89.6295833336183</v>
      </c>
      <c r="AD731" s="0" t="n">
        <f aca="false">SQRT(AB731^2+AC731^2)</f>
        <v>663.522702874098</v>
      </c>
      <c r="AE731" s="0" t="n">
        <f aca="false">(AD731*PI()/(3600*180))*$AF$2</f>
        <v>0.321684884080141</v>
      </c>
      <c r="AL731" s="0" t="n">
        <v>223.5</v>
      </c>
      <c r="AM731" s="0" t="n">
        <v>0.321684884080141</v>
      </c>
    </row>
    <row r="732" customFormat="false" ht="13.8" hidden="false" customHeight="false" outlineLevel="0" collapsed="false">
      <c r="A732" s="0" t="s">
        <v>545</v>
      </c>
      <c r="B732" s="0" t="s">
        <v>118</v>
      </c>
      <c r="C732" s="0" t="n">
        <v>4123.555</v>
      </c>
      <c r="D732" s="0" t="n">
        <v>6</v>
      </c>
      <c r="E732" s="0" t="n">
        <v>42</v>
      </c>
      <c r="F732" s="0" t="n">
        <v>25.98</v>
      </c>
      <c r="G732" s="0" t="n">
        <v>-51</v>
      </c>
      <c r="H732" s="0" t="n">
        <v>1</v>
      </c>
      <c r="I732" s="0" t="n">
        <v>16</v>
      </c>
      <c r="J732" s="0" t="n">
        <v>20.41</v>
      </c>
      <c r="K732" s="0" t="n">
        <v>0.95</v>
      </c>
      <c r="L732" s="0" t="n">
        <v>239.3</v>
      </c>
      <c r="M732" s="0" t="n">
        <v>4.8</v>
      </c>
      <c r="X732" s="3" t="n">
        <f aca="false">D732+(E732+(F732/60))/60</f>
        <v>6.70721666666667</v>
      </c>
      <c r="Y732" s="3" t="n">
        <f aca="false">X732*15</f>
        <v>100.60825</v>
      </c>
      <c r="Z732" s="3" t="n">
        <f aca="false">-(ABS(G732)+(H732+(I732/60))/60)</f>
        <v>-51.0211111111111</v>
      </c>
      <c r="AB732" s="0" t="n">
        <f aca="false">(Y732-$AI$1)*3600</f>
        <v>657.441187499529</v>
      </c>
      <c r="AC732" s="0" t="n">
        <f aca="false">(Z732-$AJ$1)*3600</f>
        <v>-89.6295833336183</v>
      </c>
      <c r="AD732" s="0" t="n">
        <f aca="false">SQRT(AB732^2+AC732^2)</f>
        <v>663.522702874098</v>
      </c>
      <c r="AE732" s="0" t="n">
        <f aca="false">(AD732*PI()/(3600*180))*$AF$2</f>
        <v>0.321684884080141</v>
      </c>
      <c r="AL732" s="0" t="n">
        <v>239.3</v>
      </c>
      <c r="AM732" s="0" t="n">
        <v>0.321684884080141</v>
      </c>
    </row>
    <row r="733" customFormat="false" ht="13.8" hidden="false" customHeight="false" outlineLevel="0" collapsed="false">
      <c r="A733" s="0" t="s">
        <v>546</v>
      </c>
      <c r="B733" s="0" t="s">
        <v>39</v>
      </c>
      <c r="C733" s="0" t="n">
        <v>3410.547</v>
      </c>
      <c r="D733" s="0" t="n">
        <v>6</v>
      </c>
      <c r="E733" s="0" t="n">
        <v>42</v>
      </c>
      <c r="F733" s="0" t="n">
        <v>23.07</v>
      </c>
      <c r="G733" s="0" t="n">
        <v>-51</v>
      </c>
      <c r="H733" s="0" t="n">
        <v>1</v>
      </c>
      <c r="I733" s="0" t="n">
        <v>33.3</v>
      </c>
      <c r="J733" s="0" t="n">
        <v>20.54</v>
      </c>
      <c r="K733" s="0" t="n">
        <v>0.87</v>
      </c>
      <c r="L733" s="0" t="n">
        <v>233.4</v>
      </c>
      <c r="M733" s="0" t="n">
        <v>4.2</v>
      </c>
      <c r="N733" s="0" t="n">
        <v>0.28</v>
      </c>
      <c r="O733" s="0" t="n">
        <v>0.06</v>
      </c>
      <c r="P733" s="0" t="n">
        <v>0.34</v>
      </c>
      <c r="Q733" s="0" t="n">
        <v>0.13</v>
      </c>
      <c r="R733" s="0" t="n">
        <v>1</v>
      </c>
      <c r="X733" s="3" t="n">
        <f aca="false">D733+(E733+(F733/60))/60</f>
        <v>6.70640833333333</v>
      </c>
      <c r="Y733" s="3" t="n">
        <f aca="false">X733*15</f>
        <v>100.596125</v>
      </c>
      <c r="Z733" s="3" t="n">
        <f aca="false">-(ABS(G733)+(H733+(I733/60))/60)</f>
        <v>-51.0259166666667</v>
      </c>
      <c r="AB733" s="0" t="n">
        <f aca="false">(Y733-$AI$1)*3600</f>
        <v>613.791187499538</v>
      </c>
      <c r="AC733" s="0" t="n">
        <f aca="false">(Z733-$AJ$1)*3600</f>
        <v>-106.929583333621</v>
      </c>
      <c r="AD733" s="0" t="n">
        <f aca="false">SQRT(AB733^2+AC733^2)</f>
        <v>623.035759522674</v>
      </c>
      <c r="AE733" s="0" t="n">
        <f aca="false">(AD733*PI()/(3600*180))*$AF$2</f>
        <v>0.302056260037063</v>
      </c>
      <c r="AL733" s="0" t="n">
        <v>233.4</v>
      </c>
      <c r="AM733" s="0" t="n">
        <v>0.302056260037063</v>
      </c>
    </row>
    <row r="734" customFormat="false" ht="13.8" hidden="false" customHeight="false" outlineLevel="0" collapsed="false">
      <c r="A734" s="0" t="s">
        <v>547</v>
      </c>
      <c r="B734" s="0" t="s">
        <v>39</v>
      </c>
      <c r="C734" s="0" t="n">
        <v>3410.547</v>
      </c>
      <c r="D734" s="0" t="n">
        <v>6</v>
      </c>
      <c r="E734" s="0" t="n">
        <v>42</v>
      </c>
      <c r="F734" s="0" t="n">
        <v>52.83</v>
      </c>
      <c r="G734" s="0" t="n">
        <v>-50</v>
      </c>
      <c r="H734" s="0" t="n">
        <v>56</v>
      </c>
      <c r="I734" s="0" t="n">
        <v>31.6</v>
      </c>
      <c r="J734" s="0" t="n">
        <v>20.69</v>
      </c>
      <c r="K734" s="0" t="n">
        <v>0.94</v>
      </c>
      <c r="L734" s="0" t="n">
        <v>224.7</v>
      </c>
      <c r="M734" s="0" t="n">
        <v>2</v>
      </c>
      <c r="N734" s="0" t="n">
        <v>0.36</v>
      </c>
      <c r="O734" s="0" t="n">
        <v>0.05</v>
      </c>
      <c r="P734" s="0" t="n">
        <v>0.23</v>
      </c>
      <c r="Q734" s="0" t="n">
        <v>0.12</v>
      </c>
      <c r="R734" s="0" t="n">
        <v>1</v>
      </c>
      <c r="S734" s="0" t="n">
        <v>224.9</v>
      </c>
      <c r="T734" s="0" t="n">
        <v>1.8</v>
      </c>
      <c r="U734" s="0" t="n">
        <v>0.21</v>
      </c>
      <c r="V734" s="0" t="n">
        <v>0.1</v>
      </c>
      <c r="X734" s="3" t="n">
        <f aca="false">D734+(E734+(F734/60))/60</f>
        <v>6.714675</v>
      </c>
      <c r="Y734" s="3" t="n">
        <f aca="false">X734*15</f>
        <v>100.720125</v>
      </c>
      <c r="Z734" s="3" t="n">
        <f aca="false">-(ABS(G734)+(H734+(I734/60))/60)</f>
        <v>-50.9421111111111</v>
      </c>
      <c r="AB734" s="0" t="n">
        <f aca="false">(Y734-$AI$1)*3600</f>
        <v>1060.19118749952</v>
      </c>
      <c r="AC734" s="0" t="n">
        <f aca="false">(Z734-$AJ$1)*3600</f>
        <v>194.770416666384</v>
      </c>
      <c r="AD734" s="0" t="n">
        <f aca="false">SQRT(AB734^2+AC734^2)</f>
        <v>1077.93361078502</v>
      </c>
      <c r="AE734" s="0" t="n">
        <f aca="false">(AD734*PI()/(3600*180))*$AF$2</f>
        <v>0.522596961836382</v>
      </c>
      <c r="AL734" s="0" t="n">
        <v>224.7</v>
      </c>
      <c r="AM734" s="0" t="n">
        <v>0.522596961836382</v>
      </c>
    </row>
    <row r="735" customFormat="false" ht="13.8" hidden="false" customHeight="false" outlineLevel="0" collapsed="false">
      <c r="A735" s="0" t="s">
        <v>547</v>
      </c>
      <c r="B735" s="0" t="s">
        <v>48</v>
      </c>
      <c r="C735" s="0" t="n">
        <v>3411.554</v>
      </c>
      <c r="D735" s="0" t="n">
        <v>6</v>
      </c>
      <c r="E735" s="0" t="n">
        <v>42</v>
      </c>
      <c r="F735" s="0" t="n">
        <v>52.83</v>
      </c>
      <c r="G735" s="0" t="n">
        <v>-50</v>
      </c>
      <c r="H735" s="0" t="n">
        <v>56</v>
      </c>
      <c r="I735" s="0" t="n">
        <v>31.6</v>
      </c>
      <c r="J735" s="0" t="n">
        <v>20.69</v>
      </c>
      <c r="K735" s="0" t="n">
        <v>0.94</v>
      </c>
      <c r="L735" s="0" t="n">
        <v>225.7</v>
      </c>
      <c r="M735" s="0" t="n">
        <v>4.9</v>
      </c>
      <c r="N735" s="0" t="n">
        <v>0.3</v>
      </c>
      <c r="O735" s="0" t="n">
        <v>0.07</v>
      </c>
      <c r="P735" s="0" t="n">
        <v>0.18</v>
      </c>
      <c r="Q735" s="0" t="n">
        <v>0.17</v>
      </c>
      <c r="X735" s="3" t="n">
        <f aca="false">D735+(E735+(F735/60))/60</f>
        <v>6.714675</v>
      </c>
      <c r="Y735" s="3" t="n">
        <f aca="false">X735*15</f>
        <v>100.720125</v>
      </c>
      <c r="Z735" s="3" t="n">
        <f aca="false">-(ABS(G735)+(H735+(I735/60))/60)</f>
        <v>-50.9421111111111</v>
      </c>
      <c r="AB735" s="0" t="n">
        <f aca="false">(Y735-$AI$1)*3600</f>
        <v>1060.19118749952</v>
      </c>
      <c r="AC735" s="0" t="n">
        <f aca="false">(Z735-$AJ$1)*3600</f>
        <v>194.770416666384</v>
      </c>
      <c r="AD735" s="0" t="n">
        <f aca="false">SQRT(AB735^2+AC735^2)</f>
        <v>1077.93361078502</v>
      </c>
      <c r="AE735" s="0" t="n">
        <f aca="false">(AD735*PI()/(3600*180))*$AF$2</f>
        <v>0.522596961836382</v>
      </c>
      <c r="AL735" s="0" t="n">
        <v>225.7</v>
      </c>
      <c r="AM735" s="0" t="n">
        <v>0.522596961836382</v>
      </c>
    </row>
    <row r="736" customFormat="false" ht="13.8" hidden="false" customHeight="false" outlineLevel="0" collapsed="false">
      <c r="A736" s="0" t="s">
        <v>548</v>
      </c>
      <c r="B736" s="0" t="s">
        <v>39</v>
      </c>
      <c r="C736" s="0" t="n">
        <v>3410.547</v>
      </c>
      <c r="D736" s="0" t="n">
        <v>6</v>
      </c>
      <c r="E736" s="0" t="n">
        <v>43</v>
      </c>
      <c r="F736" s="0" t="n">
        <v>14.31</v>
      </c>
      <c r="G736" s="0" t="n">
        <v>-51</v>
      </c>
      <c r="H736" s="0" t="n">
        <v>10</v>
      </c>
      <c r="I736" s="0" t="n">
        <v>57.6</v>
      </c>
      <c r="J736" s="0" t="n">
        <v>20.44</v>
      </c>
      <c r="K736" s="0" t="n">
        <v>1.15</v>
      </c>
      <c r="L736" s="0" t="n">
        <v>69.4</v>
      </c>
      <c r="M736" s="0" t="n">
        <v>0.8</v>
      </c>
      <c r="N736" s="0" t="n">
        <v>0.4</v>
      </c>
      <c r="O736" s="0" t="n">
        <v>0.07</v>
      </c>
      <c r="P736" s="0" t="n">
        <v>0.92</v>
      </c>
      <c r="Q736" s="0" t="n">
        <v>0.07</v>
      </c>
      <c r="R736" s="0" t="n">
        <v>0</v>
      </c>
      <c r="X736" s="3" t="n">
        <f aca="false">D736+(E736+(F736/60))/60</f>
        <v>6.72064166666667</v>
      </c>
      <c r="Y736" s="3" t="n">
        <f aca="false">X736*15</f>
        <v>100.809625</v>
      </c>
      <c r="Z736" s="3" t="n">
        <f aca="false">-(ABS(G736)+(H736+(I736/60))/60)</f>
        <v>-51.1826666666667</v>
      </c>
      <c r="AB736" s="0" t="n">
        <f aca="false">(Y736-$AI$1)*3600</f>
        <v>1382.39118749952</v>
      </c>
      <c r="AC736" s="0" t="n">
        <f aca="false">(Z736-$AJ$1)*3600</f>
        <v>-671.22958333363</v>
      </c>
      <c r="AD736" s="0" t="n">
        <f aca="false">SQRT(AB736^2+AC736^2)</f>
        <v>1536.73502882526</v>
      </c>
      <c r="AE736" s="0" t="n">
        <f aca="false">(AD736*PI()/(3600*180))*$AF$2</f>
        <v>0.745030166214745</v>
      </c>
      <c r="AL736" s="0" t="n">
        <v>69.4</v>
      </c>
      <c r="AM736" s="0" t="n">
        <v>0.745030166214745</v>
      </c>
    </row>
    <row r="737" customFormat="false" ht="13.8" hidden="false" customHeight="false" outlineLevel="0" collapsed="false">
      <c r="A737" s="0" t="s">
        <v>549</v>
      </c>
      <c r="B737" s="0" t="s">
        <v>39</v>
      </c>
      <c r="C737" s="0" t="n">
        <v>3410.547</v>
      </c>
      <c r="D737" s="0" t="n">
        <v>6</v>
      </c>
      <c r="E737" s="0" t="n">
        <v>43</v>
      </c>
      <c r="F737" s="0" t="n">
        <v>14.98</v>
      </c>
      <c r="G737" s="0" t="n">
        <v>-51</v>
      </c>
      <c r="H737" s="0" t="n">
        <v>8</v>
      </c>
      <c r="I737" s="0" t="n">
        <v>54.8</v>
      </c>
      <c r="J737" s="0" t="n">
        <v>20.52</v>
      </c>
      <c r="K737" s="0" t="n">
        <v>0.76</v>
      </c>
      <c r="L737" s="0" t="n">
        <v>61</v>
      </c>
      <c r="M737" s="0" t="n">
        <v>2.7</v>
      </c>
      <c r="N737" s="0" t="n">
        <v>0.24</v>
      </c>
      <c r="O737" s="0" t="n">
        <v>0.07</v>
      </c>
      <c r="P737" s="0" t="n">
        <v>0.5</v>
      </c>
      <c r="Q737" s="0" t="n">
        <v>0.11</v>
      </c>
      <c r="R737" s="0" t="n">
        <v>0</v>
      </c>
      <c r="X737" s="3" t="n">
        <f aca="false">D737+(E737+(F737/60))/60</f>
        <v>6.72082777777778</v>
      </c>
      <c r="Y737" s="3" t="n">
        <f aca="false">X737*15</f>
        <v>100.812416666667</v>
      </c>
      <c r="Z737" s="3" t="n">
        <f aca="false">-(ABS(G737)+(H737+(I737/60))/60)</f>
        <v>-51.1485555555556</v>
      </c>
      <c r="AB737" s="0" t="n">
        <f aca="false">(Y737-$AI$1)*3600</f>
        <v>1392.44118749958</v>
      </c>
      <c r="AC737" s="0" t="n">
        <f aca="false">(Z737-$AJ$1)*3600</f>
        <v>-548.429583333612</v>
      </c>
      <c r="AD737" s="0" t="n">
        <f aca="false">SQRT(AB737^2+AC737^2)</f>
        <v>1496.5518596162</v>
      </c>
      <c r="AE737" s="0" t="n">
        <f aca="false">(AD737*PI()/(3600*180))*$AF$2</f>
        <v>0.725548816031852</v>
      </c>
      <c r="AL737" s="0" t="n">
        <v>61</v>
      </c>
      <c r="AM737" s="0" t="n">
        <v>0.725548816031852</v>
      </c>
    </row>
    <row r="738" customFormat="false" ht="13.8" hidden="false" customHeight="false" outlineLevel="0" collapsed="false">
      <c r="A738" s="0" t="s">
        <v>550</v>
      </c>
      <c r="B738" s="0" t="s">
        <v>39</v>
      </c>
      <c r="C738" s="0" t="n">
        <v>3410.547</v>
      </c>
      <c r="D738" s="0" t="n">
        <v>6</v>
      </c>
      <c r="E738" s="0" t="n">
        <v>43</v>
      </c>
      <c r="F738" s="0" t="n">
        <v>1.83</v>
      </c>
      <c r="G738" s="0" t="n">
        <v>-51</v>
      </c>
      <c r="H738" s="0" t="n">
        <v>7</v>
      </c>
      <c r="I738" s="0" t="n">
        <v>57.5</v>
      </c>
      <c r="J738" s="0" t="n">
        <v>20.41</v>
      </c>
      <c r="K738" s="0" t="n">
        <v>1.12</v>
      </c>
      <c r="L738" s="0" t="n">
        <v>228.7</v>
      </c>
      <c r="M738" s="0" t="n">
        <v>5.7</v>
      </c>
      <c r="N738" s="0" t="n">
        <v>0.29</v>
      </c>
      <c r="O738" s="0" t="n">
        <v>0.05</v>
      </c>
      <c r="P738" s="0" t="n">
        <v>0.02</v>
      </c>
      <c r="Q738" s="0" t="n">
        <v>0.13</v>
      </c>
      <c r="R738" s="0" t="n">
        <v>1</v>
      </c>
      <c r="X738" s="3" t="n">
        <f aca="false">D738+(E738+(F738/60))/60</f>
        <v>6.717175</v>
      </c>
      <c r="Y738" s="3" t="n">
        <f aca="false">X738*15</f>
        <v>100.757625</v>
      </c>
      <c r="Z738" s="3" t="n">
        <f aca="false">-(ABS(G738)+(H738+(I738/60))/60)</f>
        <v>-51.1326388888889</v>
      </c>
      <c r="AB738" s="0" t="n">
        <f aca="false">(Y738-$AI$1)*3600</f>
        <v>1195.19118749955</v>
      </c>
      <c r="AC738" s="0" t="n">
        <f aca="false">(Z738-$AJ$1)*3600</f>
        <v>-491.129583333628</v>
      </c>
      <c r="AD738" s="0" t="n">
        <f aca="false">SQRT(AB738^2+AC738^2)</f>
        <v>1292.16494392243</v>
      </c>
      <c r="AE738" s="0" t="n">
        <f aca="false">(AD738*PI()/(3600*180))*$AF$2</f>
        <v>0.626459243063729</v>
      </c>
      <c r="AL738" s="0" t="n">
        <v>228.7</v>
      </c>
      <c r="AM738" s="0" t="n">
        <v>0.626459243063729</v>
      </c>
    </row>
    <row r="739" customFormat="false" ht="13.8" hidden="false" customHeight="false" outlineLevel="0" collapsed="false">
      <c r="A739" s="0" t="s">
        <v>551</v>
      </c>
      <c r="B739" s="0" t="s">
        <v>39</v>
      </c>
      <c r="C739" s="0" t="n">
        <v>3410.547</v>
      </c>
      <c r="D739" s="0" t="n">
        <v>6</v>
      </c>
      <c r="E739" s="0" t="n">
        <v>43</v>
      </c>
      <c r="F739" s="0" t="n">
        <v>4.94</v>
      </c>
      <c r="G739" s="0" t="n">
        <v>-51</v>
      </c>
      <c r="H739" s="0" t="n">
        <v>6</v>
      </c>
      <c r="I739" s="0" t="n">
        <v>17.8</v>
      </c>
      <c r="J739" s="0" t="n">
        <v>20.25</v>
      </c>
      <c r="K739" s="0" t="n">
        <v>0.93</v>
      </c>
      <c r="L739" s="0" t="n">
        <v>153.9</v>
      </c>
      <c r="M739" s="0" t="n">
        <v>1.4</v>
      </c>
      <c r="N739" s="0" t="n">
        <v>0.36</v>
      </c>
      <c r="O739" s="0" t="n">
        <v>0.04</v>
      </c>
      <c r="P739" s="0" t="n">
        <v>0.74</v>
      </c>
      <c r="Q739" s="0" t="n">
        <v>0.08</v>
      </c>
      <c r="R739" s="0" t="n">
        <v>0</v>
      </c>
      <c r="X739" s="3" t="n">
        <f aca="false">D739+(E739+(F739/60))/60</f>
        <v>6.71803888888889</v>
      </c>
      <c r="Y739" s="3" t="n">
        <f aca="false">X739*15</f>
        <v>100.770583333333</v>
      </c>
      <c r="Z739" s="3" t="n">
        <f aca="false">-(ABS(G739)+(H739+(I739/60))/60)</f>
        <v>-51.1049444444444</v>
      </c>
      <c r="AB739" s="0" t="n">
        <f aca="false">(Y739-$AI$1)*3600</f>
        <v>1241.84118749954</v>
      </c>
      <c r="AC739" s="0" t="n">
        <f aca="false">(Z739-$AJ$1)*3600</f>
        <v>-391.42958333361</v>
      </c>
      <c r="AD739" s="0" t="n">
        <f aca="false">SQRT(AB739^2+AC739^2)</f>
        <v>1302.07014161257</v>
      </c>
      <c r="AE739" s="0" t="n">
        <f aca="false">(AD739*PI()/(3600*180))*$AF$2</f>
        <v>0.631261418418007</v>
      </c>
      <c r="AL739" s="0" t="n">
        <v>153.9</v>
      </c>
      <c r="AM739" s="0" t="n">
        <v>0.631261418418007</v>
      </c>
    </row>
    <row r="740" customFormat="false" ht="13.8" hidden="false" customHeight="false" outlineLevel="0" collapsed="false">
      <c r="A740" s="0" t="s">
        <v>552</v>
      </c>
      <c r="B740" s="0" t="s">
        <v>39</v>
      </c>
      <c r="C740" s="0" t="n">
        <v>3410.547</v>
      </c>
      <c r="D740" s="0" t="n">
        <v>6</v>
      </c>
      <c r="E740" s="0" t="n">
        <v>43</v>
      </c>
      <c r="F740" s="0" t="n">
        <v>26.37</v>
      </c>
      <c r="G740" s="0" t="n">
        <v>-51</v>
      </c>
      <c r="H740" s="0" t="n">
        <v>2</v>
      </c>
      <c r="I740" s="0" t="n">
        <v>15.2</v>
      </c>
      <c r="J740" s="0" t="n">
        <v>20.25</v>
      </c>
      <c r="K740" s="0" t="n">
        <v>0.88</v>
      </c>
      <c r="L740" s="0" t="n">
        <v>153.6</v>
      </c>
      <c r="M740" s="0" t="n">
        <v>1.5</v>
      </c>
      <c r="N740" s="0" t="n">
        <v>0.33</v>
      </c>
      <c r="O740" s="0" t="n">
        <v>0.03</v>
      </c>
      <c r="P740" s="0" t="n">
        <v>0.39</v>
      </c>
      <c r="Q740" s="0" t="n">
        <v>0.08</v>
      </c>
      <c r="R740" s="0" t="n">
        <v>0</v>
      </c>
      <c r="X740" s="3" t="n">
        <f aca="false">D740+(E740+(F740/60))/60</f>
        <v>6.72399166666667</v>
      </c>
      <c r="Y740" s="3" t="n">
        <f aca="false">X740*15</f>
        <v>100.859875</v>
      </c>
      <c r="Z740" s="3" t="n">
        <f aca="false">-(ABS(G740)+(H740+(I740/60))/60)</f>
        <v>-51.0375555555556</v>
      </c>
      <c r="AB740" s="0" t="n">
        <f aca="false">(Y740-$AI$1)*3600</f>
        <v>1563.29118749954</v>
      </c>
      <c r="AC740" s="0" t="n">
        <f aca="false">(Z740-$AJ$1)*3600</f>
        <v>-148.829583333622</v>
      </c>
      <c r="AD740" s="0" t="n">
        <f aca="false">SQRT(AB740^2+AC740^2)</f>
        <v>1570.35969821853</v>
      </c>
      <c r="AE740" s="0" t="n">
        <f aca="false">(AD740*PI()/(3600*180))*$AF$2</f>
        <v>0.761331865959386</v>
      </c>
      <c r="AL740" s="0" t="n">
        <v>153.6</v>
      </c>
      <c r="AM740" s="0" t="n">
        <v>0.761331865959386</v>
      </c>
    </row>
    <row r="741" customFormat="false" ht="13.8" hidden="false" customHeight="false" outlineLevel="0" collapsed="false">
      <c r="A741" s="0" t="s">
        <v>553</v>
      </c>
      <c r="B741" s="0" t="s">
        <v>39</v>
      </c>
      <c r="C741" s="0" t="n">
        <v>3410.547</v>
      </c>
      <c r="D741" s="0" t="n">
        <v>6</v>
      </c>
      <c r="E741" s="0" t="n">
        <v>43</v>
      </c>
      <c r="F741" s="0" t="n">
        <v>24.11</v>
      </c>
      <c r="G741" s="0" t="n">
        <v>-51</v>
      </c>
      <c r="H741" s="0" t="n">
        <v>1</v>
      </c>
      <c r="I741" s="0" t="n">
        <v>18.1</v>
      </c>
      <c r="J741" s="0" t="n">
        <v>20.91</v>
      </c>
      <c r="K741" s="0" t="n">
        <v>1.23</v>
      </c>
      <c r="L741" s="0" t="n">
        <v>212.7</v>
      </c>
      <c r="M741" s="0" t="n">
        <v>5.1</v>
      </c>
      <c r="N741" s="0" t="n">
        <v>0.33</v>
      </c>
      <c r="O741" s="0" t="n">
        <v>0.08</v>
      </c>
      <c r="P741" s="0" t="n">
        <v>0.41</v>
      </c>
      <c r="Q741" s="0" t="n">
        <v>0.16</v>
      </c>
      <c r="R741" s="0" t="n">
        <v>0.997</v>
      </c>
      <c r="X741" s="3" t="n">
        <f aca="false">D741+(E741+(F741/60))/60</f>
        <v>6.72336388888889</v>
      </c>
      <c r="Y741" s="3" t="n">
        <f aca="false">X741*15</f>
        <v>100.850458333333</v>
      </c>
      <c r="Z741" s="3" t="n">
        <f aca="false">-(ABS(G741)+(H741+(I741/60))/60)</f>
        <v>-51.0216944444444</v>
      </c>
      <c r="AB741" s="0" t="n">
        <f aca="false">(Y741-$AI$1)*3600</f>
        <v>1529.39118749954</v>
      </c>
      <c r="AC741" s="0" t="n">
        <f aca="false">(Z741-$AJ$1)*3600</f>
        <v>-91.7295833336112</v>
      </c>
      <c r="AD741" s="0" t="n">
        <f aca="false">SQRT(AB741^2+AC741^2)</f>
        <v>1532.1395892215</v>
      </c>
      <c r="AE741" s="0" t="n">
        <f aca="false">(AD741*PI()/(3600*180))*$AF$2</f>
        <v>0.742802234224127</v>
      </c>
      <c r="AL741" s="0" t="n">
        <v>212.7</v>
      </c>
      <c r="AM741" s="0" t="n">
        <v>0.742802234224127</v>
      </c>
    </row>
    <row r="742" customFormat="false" ht="13.8" hidden="false" customHeight="false" outlineLevel="0" collapsed="false">
      <c r="A742" s="0" t="s">
        <v>554</v>
      </c>
      <c r="B742" s="0" t="s">
        <v>39</v>
      </c>
      <c r="C742" s="0" t="n">
        <v>3410.547</v>
      </c>
      <c r="D742" s="0" t="n">
        <v>6</v>
      </c>
      <c r="E742" s="0" t="n">
        <v>42</v>
      </c>
      <c r="F742" s="0" t="n">
        <v>57.08</v>
      </c>
      <c r="G742" s="0" t="n">
        <v>-51</v>
      </c>
      <c r="H742" s="0" t="n">
        <v>9</v>
      </c>
      <c r="I742" s="0" t="n">
        <v>41.8</v>
      </c>
      <c r="J742" s="0" t="n">
        <v>20.67</v>
      </c>
      <c r="K742" s="0" t="n">
        <v>1</v>
      </c>
      <c r="L742" s="0" t="n">
        <v>212.5</v>
      </c>
      <c r="M742" s="0" t="n">
        <v>4</v>
      </c>
      <c r="N742" s="0" t="n">
        <v>0.3</v>
      </c>
      <c r="O742" s="0" t="n">
        <v>0.05</v>
      </c>
      <c r="P742" s="0" t="n">
        <v>0.16</v>
      </c>
      <c r="Q742" s="0" t="n">
        <v>0.11</v>
      </c>
      <c r="R742" s="0" t="n">
        <v>1</v>
      </c>
      <c r="X742" s="3" t="n">
        <f aca="false">D742+(E742+(F742/60))/60</f>
        <v>6.71585555555556</v>
      </c>
      <c r="Y742" s="3" t="n">
        <f aca="false">X742*15</f>
        <v>100.737833333333</v>
      </c>
      <c r="Z742" s="3" t="n">
        <f aca="false">-(ABS(G742)+(H742+(I742/60))/60)</f>
        <v>-51.1616111111111</v>
      </c>
      <c r="AB742" s="0" t="n">
        <f aca="false">(Y742-$AI$1)*3600</f>
        <v>1123.94118749957</v>
      </c>
      <c r="AC742" s="0" t="n">
        <f aca="false">(Z742-$AJ$1)*3600</f>
        <v>-595.429583333629</v>
      </c>
      <c r="AD742" s="0" t="n">
        <f aca="false">SQRT(AB742^2+AC742^2)</f>
        <v>1271.91988020739</v>
      </c>
      <c r="AE742" s="0" t="n">
        <f aca="false">(AD742*PI()/(3600*180))*$AF$2</f>
        <v>0.616644159199747</v>
      </c>
      <c r="AL742" s="0" t="n">
        <v>212.5</v>
      </c>
      <c r="AM742" s="0" t="n">
        <v>0.616644159199747</v>
      </c>
    </row>
    <row r="743" customFormat="false" ht="13.8" hidden="false" customHeight="false" outlineLevel="0" collapsed="false">
      <c r="A743" s="0" t="s">
        <v>555</v>
      </c>
      <c r="B743" s="0" t="s">
        <v>61</v>
      </c>
      <c r="C743" s="0" t="n">
        <v>3410.547</v>
      </c>
      <c r="D743" s="0" t="n">
        <v>6</v>
      </c>
      <c r="E743" s="0" t="n">
        <v>43</v>
      </c>
      <c r="F743" s="0" t="n">
        <v>18.9</v>
      </c>
      <c r="G743" s="0" t="n">
        <v>-51</v>
      </c>
      <c r="H743" s="0" t="n">
        <v>1</v>
      </c>
      <c r="I743" s="0" t="n">
        <v>13.5</v>
      </c>
      <c r="J743" s="0" t="n">
        <v>19.88</v>
      </c>
      <c r="K743" s="0" t="n">
        <v>1.04</v>
      </c>
      <c r="L743" s="0" t="n">
        <v>241.3</v>
      </c>
      <c r="M743" s="0" t="n">
        <v>5.3</v>
      </c>
      <c r="N743" s="0" t="n">
        <v>0.25</v>
      </c>
      <c r="O743" s="0" t="n">
        <v>0.07</v>
      </c>
      <c r="P743" s="0" t="n">
        <v>0.8</v>
      </c>
      <c r="Q743" s="0" t="n">
        <v>0.1</v>
      </c>
      <c r="R743" s="0" t="n">
        <v>0.071</v>
      </c>
      <c r="X743" s="3" t="n">
        <f aca="false">D743+(E743+(F743/60))/60</f>
        <v>6.72191666666667</v>
      </c>
      <c r="Y743" s="3" t="n">
        <f aca="false">X743*15</f>
        <v>100.82875</v>
      </c>
      <c r="Z743" s="3" t="n">
        <f aca="false">-(ABS(G743)+(H743+(I743/60))/60)</f>
        <v>-51.0204166666667</v>
      </c>
      <c r="AB743" s="0" t="n">
        <f aca="false">(Y743-$AI$1)*3600</f>
        <v>1451.24118749953</v>
      </c>
      <c r="AC743" s="0" t="n">
        <f aca="false">(Z743-$AJ$1)*3600</f>
        <v>-87.1295833336291</v>
      </c>
      <c r="AD743" s="0" t="n">
        <f aca="false">SQRT(AB743^2+AC743^2)</f>
        <v>1453.8543766784</v>
      </c>
      <c r="AE743" s="0" t="n">
        <f aca="false">(AD743*PI()/(3600*180))*$AF$2</f>
        <v>0.704848492154667</v>
      </c>
      <c r="AL743" s="0" t="n">
        <v>241.3</v>
      </c>
      <c r="AM743" s="0" t="n">
        <v>0.704848492154667</v>
      </c>
    </row>
    <row r="744" customFormat="false" ht="13.8" hidden="false" customHeight="false" outlineLevel="0" collapsed="false">
      <c r="A744" s="0" t="s">
        <v>556</v>
      </c>
      <c r="B744" s="0" t="s">
        <v>61</v>
      </c>
      <c r="C744" s="0" t="n">
        <v>3410.547</v>
      </c>
      <c r="D744" s="0" t="n">
        <v>6</v>
      </c>
      <c r="E744" s="0" t="n">
        <v>42</v>
      </c>
      <c r="F744" s="0" t="n">
        <v>15.99</v>
      </c>
      <c r="G744" s="0" t="n">
        <v>-50</v>
      </c>
      <c r="H744" s="0" t="n">
        <v>59</v>
      </c>
      <c r="I744" s="0" t="n">
        <v>4.4</v>
      </c>
      <c r="J744" s="0" t="n">
        <v>19.13</v>
      </c>
      <c r="K744" s="0" t="n">
        <v>1.08</v>
      </c>
      <c r="L744" s="0" t="n">
        <v>236.6</v>
      </c>
      <c r="M744" s="0" t="n">
        <v>5.1</v>
      </c>
      <c r="N744" s="0" t="n">
        <v>0.38</v>
      </c>
      <c r="O744" s="0" t="n">
        <v>0.04</v>
      </c>
      <c r="P744" s="0" t="n">
        <v>0.31</v>
      </c>
      <c r="Q744" s="0" t="n">
        <v>0.1</v>
      </c>
      <c r="R744" s="0" t="n">
        <v>1</v>
      </c>
      <c r="S744" s="0" t="n">
        <v>230.8</v>
      </c>
      <c r="T744" s="0" t="n">
        <v>2.4</v>
      </c>
      <c r="U744" s="0" t="n">
        <v>0.31</v>
      </c>
      <c r="V744" s="0" t="n">
        <v>0.1</v>
      </c>
      <c r="X744" s="3" t="n">
        <f aca="false">D744+(E744+(F744/60))/60</f>
        <v>6.70444166666667</v>
      </c>
      <c r="Y744" s="3" t="n">
        <f aca="false">X744*15</f>
        <v>100.566625</v>
      </c>
      <c r="Z744" s="3" t="n">
        <f aca="false">-(ABS(G744)+(H744+(I744/60))/60)</f>
        <v>-50.9845555555556</v>
      </c>
      <c r="AB744" s="0" t="n">
        <f aca="false">(Y744-$AI$1)*3600</f>
        <v>507.591187499543</v>
      </c>
      <c r="AC744" s="0" t="n">
        <f aca="false">(Z744-$AJ$1)*3600</f>
        <v>41.9704166663934</v>
      </c>
      <c r="AD744" s="0" t="n">
        <f aca="false">SQRT(AB744^2+AC744^2)</f>
        <v>509.323403646786</v>
      </c>
      <c r="AE744" s="0" t="n">
        <f aca="false">(AD744*PI()/(3600*180))*$AF$2</f>
        <v>0.246926954197236</v>
      </c>
      <c r="AL744" s="0" t="n">
        <v>236.6</v>
      </c>
      <c r="AM744" s="0" t="n">
        <v>0.246926954197236</v>
      </c>
    </row>
    <row r="745" customFormat="false" ht="13.8" hidden="false" customHeight="false" outlineLevel="0" collapsed="false">
      <c r="A745" s="0" t="s">
        <v>556</v>
      </c>
      <c r="B745" s="0" t="s">
        <v>30</v>
      </c>
      <c r="C745" s="0" t="n">
        <v>4123.555</v>
      </c>
      <c r="D745" s="0" t="n">
        <v>6</v>
      </c>
      <c r="E745" s="0" t="n">
        <v>42</v>
      </c>
      <c r="F745" s="0" t="n">
        <v>15.99</v>
      </c>
      <c r="G745" s="0" t="n">
        <v>-50</v>
      </c>
      <c r="H745" s="0" t="n">
        <v>59</v>
      </c>
      <c r="I745" s="0" t="n">
        <v>4.4</v>
      </c>
      <c r="J745" s="0" t="n">
        <v>19.13</v>
      </c>
      <c r="K745" s="0" t="n">
        <v>1.08</v>
      </c>
      <c r="L745" s="0" t="n">
        <v>229.2</v>
      </c>
      <c r="M745" s="0" t="n">
        <v>2.7</v>
      </c>
      <c r="X745" s="3" t="n">
        <f aca="false">D745+(E745+(F745/60))/60</f>
        <v>6.70444166666667</v>
      </c>
      <c r="Y745" s="3" t="n">
        <f aca="false">X745*15</f>
        <v>100.566625</v>
      </c>
      <c r="Z745" s="3" t="n">
        <f aca="false">-(ABS(G745)+(H745+(I745/60))/60)</f>
        <v>-50.9845555555556</v>
      </c>
      <c r="AB745" s="0" t="n">
        <f aca="false">(Y745-$AI$1)*3600</f>
        <v>507.591187499543</v>
      </c>
      <c r="AC745" s="0" t="n">
        <f aca="false">(Z745-$AJ$1)*3600</f>
        <v>41.9704166663934</v>
      </c>
      <c r="AD745" s="0" t="n">
        <f aca="false">SQRT(AB745^2+AC745^2)</f>
        <v>509.323403646786</v>
      </c>
      <c r="AE745" s="0" t="n">
        <f aca="false">(AD745*PI()/(3600*180))*$AF$2</f>
        <v>0.246926954197236</v>
      </c>
      <c r="AL745" s="0" t="n">
        <v>229.2</v>
      </c>
      <c r="AM745" s="0" t="n">
        <v>0.246926954197236</v>
      </c>
    </row>
    <row r="746" customFormat="false" ht="13.8" hidden="false" customHeight="false" outlineLevel="0" collapsed="false">
      <c r="A746" s="0" t="s">
        <v>557</v>
      </c>
      <c r="B746" s="0" t="s">
        <v>61</v>
      </c>
      <c r="C746" s="0" t="n">
        <v>3410.547</v>
      </c>
      <c r="D746" s="0" t="n">
        <v>6</v>
      </c>
      <c r="E746" s="0" t="n">
        <v>42</v>
      </c>
      <c r="F746" s="0" t="n">
        <v>16.55</v>
      </c>
      <c r="G746" s="0" t="n">
        <v>-50</v>
      </c>
      <c r="H746" s="0" t="n">
        <v>57</v>
      </c>
      <c r="I746" s="0" t="n">
        <v>32.6</v>
      </c>
      <c r="J746" s="0" t="n">
        <v>20.13</v>
      </c>
      <c r="K746" s="0" t="n">
        <v>1.04</v>
      </c>
      <c r="L746" s="0" t="n">
        <v>203.3</v>
      </c>
      <c r="M746" s="0" t="n">
        <v>6.8</v>
      </c>
      <c r="N746" s="0" t="n">
        <v>0.3</v>
      </c>
      <c r="O746" s="0" t="n">
        <v>0.08</v>
      </c>
      <c r="P746" s="0" t="n">
        <v>0.36</v>
      </c>
      <c r="Q746" s="0" t="n">
        <v>0.14</v>
      </c>
      <c r="R746" s="0" t="n">
        <v>0.999</v>
      </c>
      <c r="S746" s="0" t="n">
        <v>208.1</v>
      </c>
      <c r="T746" s="0" t="n">
        <v>4.5</v>
      </c>
      <c r="U746" s="0" t="n">
        <v>0.36</v>
      </c>
      <c r="V746" s="0" t="n">
        <v>0.14</v>
      </c>
      <c r="X746" s="3" t="n">
        <f aca="false">D746+(E746+(F746/60))/60</f>
        <v>6.70459722222222</v>
      </c>
      <c r="Y746" s="3" t="n">
        <f aca="false">X746*15</f>
        <v>100.568958333333</v>
      </c>
      <c r="Z746" s="3" t="n">
        <f aca="false">-(ABS(G746)+(H746+(I746/60))/60)</f>
        <v>-50.9590555555556</v>
      </c>
      <c r="AB746" s="0" t="n">
        <f aca="false">(Y746-$AI$1)*3600</f>
        <v>515.991187499566</v>
      </c>
      <c r="AC746" s="0" t="n">
        <f aca="false">(Z746-$AJ$1)*3600</f>
        <v>133.770416666371</v>
      </c>
      <c r="AD746" s="0" t="n">
        <f aca="false">SQRT(AB746^2+AC746^2)</f>
        <v>533.049181551108</v>
      </c>
      <c r="AE746" s="0" t="n">
        <f aca="false">(AD746*PI()/(3600*180))*$AF$2</f>
        <v>0.258429535920218</v>
      </c>
      <c r="AL746" s="0" t="n">
        <v>203.3</v>
      </c>
      <c r="AM746" s="0" t="n">
        <v>0.258429535920218</v>
      </c>
    </row>
    <row r="747" customFormat="false" ht="13.8" hidden="false" customHeight="false" outlineLevel="0" collapsed="false">
      <c r="A747" s="0" t="s">
        <v>557</v>
      </c>
      <c r="B747" s="0" t="s">
        <v>30</v>
      </c>
      <c r="C747" s="0" t="n">
        <v>4123.555</v>
      </c>
      <c r="D747" s="0" t="n">
        <v>6</v>
      </c>
      <c r="E747" s="0" t="n">
        <v>42</v>
      </c>
      <c r="F747" s="0" t="n">
        <v>16.55</v>
      </c>
      <c r="G747" s="0" t="n">
        <v>-50</v>
      </c>
      <c r="H747" s="0" t="n">
        <v>57</v>
      </c>
      <c r="I747" s="0" t="n">
        <v>32.6</v>
      </c>
      <c r="J747" s="0" t="n">
        <v>20.13</v>
      </c>
      <c r="K747" s="0" t="n">
        <v>1.04</v>
      </c>
      <c r="L747" s="0" t="n">
        <v>211.6</v>
      </c>
      <c r="M747" s="0" t="n">
        <v>5.9</v>
      </c>
      <c r="X747" s="3" t="n">
        <f aca="false">D747+(E747+(F747/60))/60</f>
        <v>6.70459722222222</v>
      </c>
      <c r="Y747" s="3" t="n">
        <f aca="false">X747*15</f>
        <v>100.568958333333</v>
      </c>
      <c r="Z747" s="3" t="n">
        <f aca="false">-(ABS(G747)+(H747+(I747/60))/60)</f>
        <v>-50.9590555555556</v>
      </c>
      <c r="AB747" s="0" t="n">
        <f aca="false">(Y747-$AI$1)*3600</f>
        <v>515.991187499566</v>
      </c>
      <c r="AC747" s="0" t="n">
        <f aca="false">(Z747-$AJ$1)*3600</f>
        <v>133.770416666371</v>
      </c>
      <c r="AD747" s="0" t="n">
        <f aca="false">SQRT(AB747^2+AC747^2)</f>
        <v>533.049181551108</v>
      </c>
      <c r="AE747" s="0" t="n">
        <f aca="false">(AD747*PI()/(3600*180))*$AF$2</f>
        <v>0.258429535920218</v>
      </c>
      <c r="AL747" s="0" t="n">
        <v>211.6</v>
      </c>
      <c r="AM747" s="0" t="n">
        <v>0.258429535920218</v>
      </c>
    </row>
    <row r="748" customFormat="false" ht="13.8" hidden="false" customHeight="false" outlineLevel="0" collapsed="false">
      <c r="A748" s="0" t="s">
        <v>558</v>
      </c>
      <c r="B748" s="0" t="s">
        <v>61</v>
      </c>
      <c r="C748" s="0" t="n">
        <v>3410.547</v>
      </c>
      <c r="D748" s="0" t="n">
        <v>6</v>
      </c>
      <c r="E748" s="0" t="n">
        <v>42</v>
      </c>
      <c r="F748" s="0" t="n">
        <v>29.72</v>
      </c>
      <c r="G748" s="0" t="n">
        <v>-50</v>
      </c>
      <c r="H748" s="0" t="n">
        <v>58</v>
      </c>
      <c r="I748" s="0" t="n">
        <v>0.3</v>
      </c>
      <c r="J748" s="0" t="n">
        <v>19.45</v>
      </c>
      <c r="K748" s="0" t="n">
        <v>1.04</v>
      </c>
      <c r="L748" s="0" t="n">
        <v>32.3</v>
      </c>
      <c r="M748" s="0" t="n">
        <v>1.7</v>
      </c>
      <c r="N748" s="0" t="n">
        <v>0.32</v>
      </c>
      <c r="O748" s="0" t="n">
        <v>0.05</v>
      </c>
      <c r="P748" s="0" t="n">
        <v>0.84</v>
      </c>
      <c r="Q748" s="0" t="n">
        <v>0.1</v>
      </c>
      <c r="R748" s="0" t="n">
        <v>0</v>
      </c>
      <c r="X748" s="3" t="n">
        <f aca="false">D748+(E748+(F748/60))/60</f>
        <v>6.70825555555556</v>
      </c>
      <c r="Y748" s="3" t="n">
        <f aca="false">X748*15</f>
        <v>100.623833333333</v>
      </c>
      <c r="Z748" s="3" t="n">
        <f aca="false">-(ABS(G748)+(H748+(I748/60))/60)</f>
        <v>-50.96675</v>
      </c>
      <c r="AB748" s="0" t="n">
        <f aca="false">(Y748-$AI$1)*3600</f>
        <v>713.54118749955</v>
      </c>
      <c r="AC748" s="0" t="n">
        <f aca="false">(Z748-$AJ$1)*3600</f>
        <v>106.07041666639</v>
      </c>
      <c r="AD748" s="0" t="n">
        <f aca="false">SQRT(AB748^2+AC748^2)</f>
        <v>721.381978947388</v>
      </c>
      <c r="AE748" s="0" t="n">
        <f aca="false">(AD748*PI()/(3600*180))*$AF$2</f>
        <v>0.349735852699565</v>
      </c>
      <c r="AL748" s="0" t="n">
        <v>32.3</v>
      </c>
      <c r="AM748" s="0" t="n">
        <v>0.349735852699565</v>
      </c>
    </row>
    <row r="749" customFormat="false" ht="13.8" hidden="false" customHeight="false" outlineLevel="0" collapsed="false">
      <c r="A749" s="0" t="s">
        <v>559</v>
      </c>
      <c r="B749" s="0" t="s">
        <v>61</v>
      </c>
      <c r="C749" s="0" t="n">
        <v>3410.547</v>
      </c>
      <c r="D749" s="0" t="n">
        <v>6</v>
      </c>
      <c r="E749" s="0" t="n">
        <v>42</v>
      </c>
      <c r="F749" s="0" t="n">
        <v>44.37</v>
      </c>
      <c r="G749" s="0" t="n">
        <v>-50</v>
      </c>
      <c r="H749" s="0" t="n">
        <v>58</v>
      </c>
      <c r="I749" s="0" t="n">
        <v>37.6</v>
      </c>
      <c r="J749" s="0" t="n">
        <v>19.49</v>
      </c>
      <c r="K749" s="0" t="n">
        <v>1.09</v>
      </c>
      <c r="L749" s="0" t="n">
        <v>219.7</v>
      </c>
      <c r="M749" s="0" t="n">
        <v>5.5</v>
      </c>
      <c r="N749" s="0" t="n">
        <v>0.31</v>
      </c>
      <c r="O749" s="0" t="n">
        <v>0.04</v>
      </c>
      <c r="P749" s="0" t="n">
        <v>0.24</v>
      </c>
      <c r="Q749" s="0" t="n">
        <v>0.11</v>
      </c>
      <c r="R749" s="0" t="n">
        <v>1</v>
      </c>
      <c r="X749" s="3" t="n">
        <f aca="false">D749+(E749+(F749/60))/60</f>
        <v>6.712325</v>
      </c>
      <c r="Y749" s="3" t="n">
        <f aca="false">X749*15</f>
        <v>100.684875</v>
      </c>
      <c r="Z749" s="3" t="n">
        <f aca="false">-(ABS(G749)+(H749+(I749/60))/60)</f>
        <v>-50.9771111111111</v>
      </c>
      <c r="AB749" s="0" t="n">
        <f aca="false">(Y749-$AI$1)*3600</f>
        <v>933.291187499555</v>
      </c>
      <c r="AC749" s="0" t="n">
        <f aca="false">(Z749-$AJ$1)*3600</f>
        <v>68.7704166663707</v>
      </c>
      <c r="AD749" s="0" t="n">
        <f aca="false">SQRT(AB749^2+AC749^2)</f>
        <v>935.821463139628</v>
      </c>
      <c r="AE749" s="0" t="n">
        <f aca="false">(AD749*PI()/(3600*180))*$AF$2</f>
        <v>0.453699048406035</v>
      </c>
      <c r="AL749" s="0" t="n">
        <v>219.7</v>
      </c>
      <c r="AM749" s="0" t="n">
        <v>0.453699048406035</v>
      </c>
    </row>
    <row r="750" customFormat="false" ht="13.8" hidden="false" customHeight="false" outlineLevel="0" collapsed="false">
      <c r="A750" s="0" t="s">
        <v>560</v>
      </c>
      <c r="B750" s="0" t="s">
        <v>61</v>
      </c>
      <c r="C750" s="0" t="n">
        <v>3410.547</v>
      </c>
      <c r="D750" s="0" t="n">
        <v>6</v>
      </c>
      <c r="E750" s="0" t="n">
        <v>42</v>
      </c>
      <c r="F750" s="0" t="n">
        <v>18.53</v>
      </c>
      <c r="G750" s="0" t="n">
        <v>-50</v>
      </c>
      <c r="H750" s="0" t="n">
        <v>55</v>
      </c>
      <c r="I750" s="0" t="n">
        <v>49.6</v>
      </c>
      <c r="J750" s="0" t="n">
        <v>19.21</v>
      </c>
      <c r="K750" s="0" t="n">
        <v>1.02</v>
      </c>
      <c r="L750" s="0" t="n">
        <v>235.3</v>
      </c>
      <c r="M750" s="0" t="n">
        <v>1.7</v>
      </c>
      <c r="N750" s="0" t="n">
        <v>0.37</v>
      </c>
      <c r="O750" s="0" t="n">
        <v>0.04</v>
      </c>
      <c r="P750" s="0" t="n">
        <v>0.31</v>
      </c>
      <c r="Q750" s="0" t="n">
        <v>0.1</v>
      </c>
      <c r="R750" s="0" t="n">
        <v>1</v>
      </c>
      <c r="S750" s="0" t="n">
        <v>233.6</v>
      </c>
      <c r="T750" s="0" t="n">
        <v>1.4</v>
      </c>
      <c r="U750" s="0" t="n">
        <v>0.32</v>
      </c>
      <c r="V750" s="0" t="n">
        <v>0.08</v>
      </c>
      <c r="X750" s="3" t="n">
        <f aca="false">D750+(E750+(F750/60))/60</f>
        <v>6.70514722222222</v>
      </c>
      <c r="Y750" s="3" t="n">
        <f aca="false">X750*15</f>
        <v>100.577208333333</v>
      </c>
      <c r="Z750" s="3" t="n">
        <f aca="false">-(ABS(G750)+(H750+(I750/60))/60)</f>
        <v>-50.9304444444445</v>
      </c>
      <c r="AB750" s="0" t="n">
        <f aca="false">(Y750-$AI$1)*3600</f>
        <v>545.691187499529</v>
      </c>
      <c r="AC750" s="0" t="n">
        <f aca="false">(Z750-$AJ$1)*3600</f>
        <v>236.770416666371</v>
      </c>
      <c r="AD750" s="0" t="n">
        <f aca="false">SQRT(AB750^2+AC750^2)</f>
        <v>594.843762952099</v>
      </c>
      <c r="AE750" s="0" t="n">
        <f aca="false">(AD750*PI()/(3600*180))*$AF$2</f>
        <v>0.288388394401855</v>
      </c>
      <c r="AL750" s="0" t="n">
        <v>235.3</v>
      </c>
      <c r="AM750" s="0" t="n">
        <v>0.288388394401855</v>
      </c>
    </row>
    <row r="751" customFormat="false" ht="13.8" hidden="false" customHeight="false" outlineLevel="0" collapsed="false">
      <c r="A751" s="0" t="s">
        <v>560</v>
      </c>
      <c r="B751" s="0" t="s">
        <v>32</v>
      </c>
      <c r="C751" s="0" t="n">
        <v>3411.554</v>
      </c>
      <c r="D751" s="0" t="n">
        <v>6</v>
      </c>
      <c r="E751" s="0" t="n">
        <v>42</v>
      </c>
      <c r="F751" s="0" t="n">
        <v>18.53</v>
      </c>
      <c r="G751" s="0" t="n">
        <v>-50</v>
      </c>
      <c r="H751" s="0" t="n">
        <v>55</v>
      </c>
      <c r="I751" s="0" t="n">
        <v>49.6</v>
      </c>
      <c r="J751" s="0" t="n">
        <v>19.21</v>
      </c>
      <c r="K751" s="0" t="n">
        <v>1.02</v>
      </c>
      <c r="L751" s="0" t="n">
        <v>230.8</v>
      </c>
      <c r="M751" s="0" t="n">
        <v>5.6</v>
      </c>
      <c r="N751" s="0" t="n">
        <v>0.35</v>
      </c>
      <c r="O751" s="0" t="n">
        <v>0.07</v>
      </c>
      <c r="P751" s="0" t="n">
        <v>0.35</v>
      </c>
      <c r="Q751" s="0" t="n">
        <v>0.15</v>
      </c>
      <c r="X751" s="3" t="n">
        <f aca="false">D751+(E751+(F751/60))/60</f>
        <v>6.70514722222222</v>
      </c>
      <c r="Y751" s="3" t="n">
        <f aca="false">X751*15</f>
        <v>100.577208333333</v>
      </c>
      <c r="Z751" s="3" t="n">
        <f aca="false">-(ABS(G751)+(H751+(I751/60))/60)</f>
        <v>-50.9304444444445</v>
      </c>
      <c r="AB751" s="0" t="n">
        <f aca="false">(Y751-$AI$1)*3600</f>
        <v>545.691187499529</v>
      </c>
      <c r="AC751" s="0" t="n">
        <f aca="false">(Z751-$AJ$1)*3600</f>
        <v>236.770416666371</v>
      </c>
      <c r="AD751" s="0" t="n">
        <f aca="false">SQRT(AB751^2+AC751^2)</f>
        <v>594.843762952099</v>
      </c>
      <c r="AE751" s="0" t="n">
        <f aca="false">(AD751*PI()/(3600*180))*$AF$2</f>
        <v>0.288388394401855</v>
      </c>
      <c r="AL751" s="0" t="n">
        <v>230.8</v>
      </c>
      <c r="AM751" s="0" t="n">
        <v>0.288388394401855</v>
      </c>
    </row>
    <row r="752" customFormat="false" ht="13.8" hidden="false" customHeight="false" outlineLevel="0" collapsed="false">
      <c r="A752" s="0" t="s">
        <v>560</v>
      </c>
      <c r="B752" s="0" t="s">
        <v>30</v>
      </c>
      <c r="C752" s="0" t="n">
        <v>4122.587</v>
      </c>
      <c r="D752" s="0" t="n">
        <v>6</v>
      </c>
      <c r="E752" s="0" t="n">
        <v>42</v>
      </c>
      <c r="F752" s="0" t="n">
        <v>18.53</v>
      </c>
      <c r="G752" s="0" t="n">
        <v>-50</v>
      </c>
      <c r="H752" s="0" t="n">
        <v>55</v>
      </c>
      <c r="I752" s="0" t="n">
        <v>49.6</v>
      </c>
      <c r="J752" s="0" t="n">
        <v>19.21</v>
      </c>
      <c r="K752" s="0" t="n">
        <v>1.02</v>
      </c>
      <c r="L752" s="0" t="n">
        <v>228.2</v>
      </c>
      <c r="M752" s="0" t="n">
        <v>3.2</v>
      </c>
      <c r="X752" s="3" t="n">
        <f aca="false">D752+(E752+(F752/60))/60</f>
        <v>6.70514722222222</v>
      </c>
      <c r="Y752" s="3" t="n">
        <f aca="false">X752*15</f>
        <v>100.577208333333</v>
      </c>
      <c r="Z752" s="3" t="n">
        <f aca="false">-(ABS(G752)+(H752+(I752/60))/60)</f>
        <v>-50.9304444444445</v>
      </c>
      <c r="AB752" s="0" t="n">
        <f aca="false">(Y752-$AI$1)*3600</f>
        <v>545.691187499529</v>
      </c>
      <c r="AC752" s="0" t="n">
        <f aca="false">(Z752-$AJ$1)*3600</f>
        <v>236.770416666371</v>
      </c>
      <c r="AD752" s="0" t="n">
        <f aca="false">SQRT(AB752^2+AC752^2)</f>
        <v>594.843762952099</v>
      </c>
      <c r="AE752" s="0" t="n">
        <f aca="false">(AD752*PI()/(3600*180))*$AF$2</f>
        <v>0.288388394401855</v>
      </c>
      <c r="AL752" s="0" t="n">
        <v>228.2</v>
      </c>
      <c r="AM752" s="0" t="n">
        <v>0.288388394401855</v>
      </c>
    </row>
    <row r="753" customFormat="false" ht="13.8" hidden="false" customHeight="false" outlineLevel="0" collapsed="false">
      <c r="A753" s="0" t="s">
        <v>561</v>
      </c>
      <c r="B753" s="0" t="s">
        <v>61</v>
      </c>
      <c r="C753" s="0" t="n">
        <v>3410.547</v>
      </c>
      <c r="D753" s="0" t="n">
        <v>6</v>
      </c>
      <c r="E753" s="0" t="n">
        <v>42</v>
      </c>
      <c r="F753" s="0" t="n">
        <v>11.76</v>
      </c>
      <c r="G753" s="0" t="n">
        <v>-50</v>
      </c>
      <c r="H753" s="0" t="n">
        <v>58</v>
      </c>
      <c r="I753" s="0" t="n">
        <v>51.8</v>
      </c>
      <c r="J753" s="0" t="n">
        <v>19.87</v>
      </c>
      <c r="K753" s="0" t="n">
        <v>1.12</v>
      </c>
      <c r="L753" s="0" t="n">
        <v>220.1</v>
      </c>
      <c r="M753" s="0" t="n">
        <v>9.8</v>
      </c>
      <c r="N753" s="0" t="n">
        <v>0.33</v>
      </c>
      <c r="O753" s="0" t="n">
        <v>0.06</v>
      </c>
      <c r="P753" s="0" t="n">
        <v>0.46</v>
      </c>
      <c r="Q753" s="0" t="n">
        <v>0.12</v>
      </c>
      <c r="R753" s="0" t="n">
        <v>1</v>
      </c>
      <c r="X753" s="3" t="n">
        <f aca="false">D753+(E753+(F753/60))/60</f>
        <v>6.70326666666667</v>
      </c>
      <c r="Y753" s="3" t="n">
        <f aca="false">X753*15</f>
        <v>100.549</v>
      </c>
      <c r="Z753" s="3" t="n">
        <f aca="false">-(ABS(G753)+(H753+(I753/60))/60)</f>
        <v>-50.9810555555556</v>
      </c>
      <c r="AB753" s="0" t="n">
        <f aca="false">(Y753-$AI$1)*3600</f>
        <v>444.141187499559</v>
      </c>
      <c r="AC753" s="0" t="n">
        <f aca="false">(Z753-$AJ$1)*3600</f>
        <v>54.5704166663768</v>
      </c>
      <c r="AD753" s="0" t="n">
        <f aca="false">SQRT(AB753^2+AC753^2)</f>
        <v>447.481088772096</v>
      </c>
      <c r="AE753" s="0" t="n">
        <f aca="false">(AD753*PI()/(3600*180))*$AF$2</f>
        <v>0.216944953874503</v>
      </c>
      <c r="AL753" s="0" t="n">
        <v>220.1</v>
      </c>
      <c r="AM753" s="0" t="n">
        <v>0.216944953874503</v>
      </c>
    </row>
    <row r="754" customFormat="false" ht="13.8" hidden="false" customHeight="false" outlineLevel="0" collapsed="false">
      <c r="A754" s="0" t="s">
        <v>562</v>
      </c>
      <c r="B754" s="0" t="s">
        <v>61</v>
      </c>
      <c r="C754" s="0" t="n">
        <v>3410.547</v>
      </c>
      <c r="D754" s="0" t="n">
        <v>6</v>
      </c>
      <c r="E754" s="0" t="n">
        <v>41</v>
      </c>
      <c r="F754" s="0" t="n">
        <v>48.72</v>
      </c>
      <c r="G754" s="0" t="n">
        <v>-50</v>
      </c>
      <c r="H754" s="0" t="n">
        <v>59</v>
      </c>
      <c r="I754" s="0" t="n">
        <v>42.4</v>
      </c>
      <c r="J754" s="0" t="n">
        <v>19.18</v>
      </c>
      <c r="K754" s="0" t="n">
        <v>1.12</v>
      </c>
      <c r="L754" s="0" t="n">
        <v>213.2</v>
      </c>
      <c r="M754" s="0" t="n">
        <v>3.8</v>
      </c>
      <c r="N754" s="0" t="n">
        <v>0.26</v>
      </c>
      <c r="O754" s="0" t="n">
        <v>0.05</v>
      </c>
      <c r="P754" s="0" t="n">
        <v>0.37</v>
      </c>
      <c r="Q754" s="0" t="n">
        <v>0.1</v>
      </c>
      <c r="R754" s="0" t="n">
        <v>1</v>
      </c>
      <c r="X754" s="3" t="n">
        <f aca="false">D754+(E754+(F754/60))/60</f>
        <v>6.69686666666667</v>
      </c>
      <c r="Y754" s="3" t="n">
        <f aca="false">X754*15</f>
        <v>100.453</v>
      </c>
      <c r="Z754" s="3" t="n">
        <f aca="false">-(ABS(G754)+(H754+(I754/60))/60)</f>
        <v>-50.9951111111111</v>
      </c>
      <c r="AB754" s="0" t="n">
        <f aca="false">(Y754-$AI$1)*3600</f>
        <v>98.5411874995464</v>
      </c>
      <c r="AC754" s="0" t="n">
        <f aca="false">(Z754-$AJ$1)*3600</f>
        <v>3.97041666636824</v>
      </c>
      <c r="AD754" s="0" t="n">
        <f aca="false">SQRT(AB754^2+AC754^2)</f>
        <v>98.6211429781937</v>
      </c>
      <c r="AE754" s="0" t="n">
        <f aca="false">(AD754*PI()/(3600*180))*$AF$2</f>
        <v>0.047812879362488</v>
      </c>
      <c r="AL754" s="0" t="n">
        <v>213.2</v>
      </c>
      <c r="AM754" s="0" t="n">
        <v>0.047812879362488</v>
      </c>
    </row>
    <row r="755" customFormat="false" ht="13.8" hidden="false" customHeight="false" outlineLevel="0" collapsed="false">
      <c r="A755" s="0" t="s">
        <v>563</v>
      </c>
      <c r="B755" s="0" t="s">
        <v>61</v>
      </c>
      <c r="C755" s="0" t="n">
        <v>3410.547</v>
      </c>
      <c r="D755" s="0" t="n">
        <v>6</v>
      </c>
      <c r="E755" s="0" t="n">
        <v>41</v>
      </c>
      <c r="F755" s="0" t="n">
        <v>35.9</v>
      </c>
      <c r="G755" s="0" t="n">
        <v>-50</v>
      </c>
      <c r="H755" s="0" t="n">
        <v>59</v>
      </c>
      <c r="I755" s="0" t="n">
        <v>36.5</v>
      </c>
      <c r="J755" s="0" t="n">
        <v>18.65</v>
      </c>
      <c r="K755" s="0" t="n">
        <v>1.35</v>
      </c>
      <c r="L755" s="0" t="n">
        <v>51.3</v>
      </c>
      <c r="M755" s="0" t="n">
        <v>3.1</v>
      </c>
      <c r="N755" s="0" t="n">
        <v>0.35</v>
      </c>
      <c r="O755" s="0" t="n">
        <v>0.04</v>
      </c>
      <c r="P755" s="0" t="n">
        <v>0.79</v>
      </c>
      <c r="Q755" s="0" t="n">
        <v>0.1</v>
      </c>
      <c r="R755" s="0" t="n">
        <v>0</v>
      </c>
      <c r="S755" s="0" t="n">
        <v>50.5</v>
      </c>
      <c r="T755" s="0" t="n">
        <v>2.7</v>
      </c>
      <c r="U755" s="0" t="n">
        <v>0.8</v>
      </c>
      <c r="V755" s="0" t="n">
        <v>0.08</v>
      </c>
      <c r="X755" s="3" t="n">
        <f aca="false">D755+(E755+(F755/60))/60</f>
        <v>6.69330555555556</v>
      </c>
      <c r="Y755" s="3" t="n">
        <f aca="false">X755*15</f>
        <v>100.399583333333</v>
      </c>
      <c r="Z755" s="3" t="n">
        <f aca="false">-(ABS(G755)+(H755+(I755/60))/60)</f>
        <v>-50.9934722222222</v>
      </c>
      <c r="AB755" s="0" t="n">
        <f aca="false">(Y755-$AI$1)*3600</f>
        <v>-93.7588125004424</v>
      </c>
      <c r="AC755" s="0" t="n">
        <f aca="false">(Z755-$AJ$1)*3600</f>
        <v>9.87041666637651</v>
      </c>
      <c r="AD755" s="0" t="n">
        <f aca="false">SQRT(AB755^2+AC755^2)</f>
        <v>94.2769327389315</v>
      </c>
      <c r="AE755" s="0" t="n">
        <f aca="false">(AD755*PI()/(3600*180))*$AF$2</f>
        <v>0.0457067468048775</v>
      </c>
      <c r="AL755" s="0" t="n">
        <v>51.3</v>
      </c>
      <c r="AM755" s="0" t="n">
        <v>0.0457067468048775</v>
      </c>
    </row>
    <row r="756" customFormat="false" ht="13.8" hidden="false" customHeight="false" outlineLevel="0" collapsed="false">
      <c r="A756" s="0" t="s">
        <v>563</v>
      </c>
      <c r="B756" s="0" t="s">
        <v>30</v>
      </c>
      <c r="C756" s="0" t="n">
        <v>4554.518</v>
      </c>
      <c r="D756" s="0" t="n">
        <v>6</v>
      </c>
      <c r="E756" s="0" t="n">
        <v>41</v>
      </c>
      <c r="F756" s="0" t="n">
        <v>35.9</v>
      </c>
      <c r="G756" s="0" t="n">
        <v>-50</v>
      </c>
      <c r="H756" s="0" t="n">
        <v>59</v>
      </c>
      <c r="I756" s="0" t="n">
        <v>36.5</v>
      </c>
      <c r="J756" s="0" t="n">
        <v>18.65</v>
      </c>
      <c r="K756" s="0" t="n">
        <v>1.35</v>
      </c>
      <c r="L756" s="0" t="n">
        <v>47.8</v>
      </c>
      <c r="M756" s="0" t="n">
        <v>5.4</v>
      </c>
      <c r="N756" s="0" t="n">
        <v>0.34</v>
      </c>
      <c r="O756" s="0" t="n">
        <v>0.09</v>
      </c>
      <c r="P756" s="0" t="n">
        <v>0.81</v>
      </c>
      <c r="Q756" s="0" t="n">
        <v>0.12</v>
      </c>
      <c r="X756" s="3" t="n">
        <f aca="false">D756+(E756+(F756/60))/60</f>
        <v>6.69330555555556</v>
      </c>
      <c r="Y756" s="3" t="n">
        <f aca="false">X756*15</f>
        <v>100.399583333333</v>
      </c>
      <c r="Z756" s="3" t="n">
        <f aca="false">-(ABS(G756)+(H756+(I756/60))/60)</f>
        <v>-50.9934722222222</v>
      </c>
      <c r="AB756" s="0" t="n">
        <f aca="false">(Y756-$AI$1)*3600</f>
        <v>-93.7588125004424</v>
      </c>
      <c r="AC756" s="0" t="n">
        <f aca="false">(Z756-$AJ$1)*3600</f>
        <v>9.87041666637651</v>
      </c>
      <c r="AD756" s="0" t="n">
        <f aca="false">SQRT(AB756^2+AC756^2)</f>
        <v>94.2769327389315</v>
      </c>
      <c r="AE756" s="0" t="n">
        <f aca="false">(AD756*PI()/(3600*180))*$AF$2</f>
        <v>0.0457067468048775</v>
      </c>
      <c r="AL756" s="0" t="n">
        <v>47.8</v>
      </c>
      <c r="AM756" s="0" t="n">
        <v>0.0457067468048775</v>
      </c>
    </row>
    <row r="757" customFormat="false" ht="13.8" hidden="false" customHeight="false" outlineLevel="0" collapsed="false">
      <c r="A757" s="0" t="s">
        <v>564</v>
      </c>
      <c r="B757" s="0" t="s">
        <v>61</v>
      </c>
      <c r="C757" s="0" t="n">
        <v>3410.547</v>
      </c>
      <c r="D757" s="0" t="n">
        <v>6</v>
      </c>
      <c r="E757" s="0" t="n">
        <v>41</v>
      </c>
      <c r="F757" s="0" t="n">
        <v>29.82</v>
      </c>
      <c r="G757" s="0" t="n">
        <v>-50</v>
      </c>
      <c r="H757" s="0" t="n">
        <v>59</v>
      </c>
      <c r="I757" s="0" t="n">
        <v>57.7</v>
      </c>
      <c r="J757" s="0" t="n">
        <v>19.11</v>
      </c>
      <c r="K757" s="0" t="n">
        <v>1.1</v>
      </c>
      <c r="L757" s="0" t="n">
        <v>217.7</v>
      </c>
      <c r="M757" s="0" t="n">
        <v>11.8</v>
      </c>
      <c r="N757" s="0" t="n">
        <v>0.41</v>
      </c>
      <c r="O757" s="0" t="n">
        <v>0.05</v>
      </c>
      <c r="P757" s="0" t="n">
        <v>0.35</v>
      </c>
      <c r="Q757" s="0" t="n">
        <v>0.13</v>
      </c>
      <c r="R757" s="0" t="n">
        <v>1</v>
      </c>
      <c r="S757" s="0" t="n">
        <v>222.9</v>
      </c>
      <c r="T757" s="0" t="n">
        <v>3.9</v>
      </c>
      <c r="U757" s="0" t="n">
        <v>0.35</v>
      </c>
      <c r="V757" s="0" t="n">
        <v>0.13</v>
      </c>
      <c r="X757" s="3" t="n">
        <f aca="false">D757+(E757+(F757/60))/60</f>
        <v>6.69161666666667</v>
      </c>
      <c r="Y757" s="3" t="n">
        <f aca="false">X757*15</f>
        <v>100.37425</v>
      </c>
      <c r="Z757" s="3" t="n">
        <f aca="false">-(ABS(G757)+(H757+(I757/60))/60)</f>
        <v>-50.9993611111111</v>
      </c>
      <c r="AB757" s="0" t="n">
        <f aca="false">(Y757-$AI$1)*3600</f>
        <v>-184.958812500452</v>
      </c>
      <c r="AC757" s="0" t="n">
        <f aca="false">(Z757-$AJ$1)*3600</f>
        <v>-11.3295833336281</v>
      </c>
      <c r="AD757" s="0" t="n">
        <f aca="false">SQRT(AB757^2+AC757^2)</f>
        <v>185.305482326052</v>
      </c>
      <c r="AE757" s="0" t="n">
        <f aca="false">(AD757*PI()/(3600*180))*$AF$2</f>
        <v>0.0898386330162714</v>
      </c>
      <c r="AL757" s="0" t="n">
        <v>217.7</v>
      </c>
      <c r="AM757" s="0" t="n">
        <v>0.0898386330162714</v>
      </c>
    </row>
    <row r="758" customFormat="false" ht="13.8" hidden="false" customHeight="false" outlineLevel="0" collapsed="false">
      <c r="A758" s="0" t="s">
        <v>564</v>
      </c>
      <c r="B758" s="0" t="s">
        <v>30</v>
      </c>
      <c r="C758" s="0" t="n">
        <v>4122.587</v>
      </c>
      <c r="D758" s="0" t="n">
        <v>6</v>
      </c>
      <c r="E758" s="0" t="n">
        <v>41</v>
      </c>
      <c r="F758" s="0" t="n">
        <v>29.82</v>
      </c>
      <c r="G758" s="0" t="n">
        <v>-50</v>
      </c>
      <c r="H758" s="0" t="n">
        <v>59</v>
      </c>
      <c r="I758" s="0" t="n">
        <v>57.7</v>
      </c>
      <c r="J758" s="0" t="n">
        <v>19.11</v>
      </c>
      <c r="K758" s="0" t="n">
        <v>1.1</v>
      </c>
      <c r="L758" s="0" t="n">
        <v>223.5</v>
      </c>
      <c r="M758" s="0" t="n">
        <v>4.1</v>
      </c>
      <c r="X758" s="3" t="n">
        <f aca="false">D758+(E758+(F758/60))/60</f>
        <v>6.69161666666667</v>
      </c>
      <c r="Y758" s="3" t="n">
        <f aca="false">X758*15</f>
        <v>100.37425</v>
      </c>
      <c r="Z758" s="3" t="n">
        <f aca="false">-(ABS(G758)+(H758+(I758/60))/60)</f>
        <v>-50.9993611111111</v>
      </c>
      <c r="AB758" s="0" t="n">
        <f aca="false">(Y758-$AI$1)*3600</f>
        <v>-184.958812500452</v>
      </c>
      <c r="AC758" s="0" t="n">
        <f aca="false">(Z758-$AJ$1)*3600</f>
        <v>-11.3295833336281</v>
      </c>
      <c r="AD758" s="0" t="n">
        <f aca="false">SQRT(AB758^2+AC758^2)</f>
        <v>185.305482326052</v>
      </c>
      <c r="AE758" s="0" t="n">
        <f aca="false">(AD758*PI()/(3600*180))*$AF$2</f>
        <v>0.0898386330162714</v>
      </c>
      <c r="AL758" s="0" t="n">
        <v>223.5</v>
      </c>
      <c r="AM758" s="0" t="n">
        <v>0.0898386330162714</v>
      </c>
    </row>
    <row r="759" customFormat="false" ht="13.8" hidden="false" customHeight="false" outlineLevel="0" collapsed="false">
      <c r="A759" s="0" t="s">
        <v>565</v>
      </c>
      <c r="B759" s="0" t="s">
        <v>61</v>
      </c>
      <c r="C759" s="0" t="n">
        <v>3410.547</v>
      </c>
      <c r="D759" s="0" t="n">
        <v>6</v>
      </c>
      <c r="E759" s="0" t="n">
        <v>41</v>
      </c>
      <c r="F759" s="0" t="n">
        <v>36.9</v>
      </c>
      <c r="G759" s="0" t="n">
        <v>-51</v>
      </c>
      <c r="H759" s="0" t="n">
        <v>0</v>
      </c>
      <c r="I759" s="0" t="n">
        <v>12.6</v>
      </c>
      <c r="J759" s="0" t="n">
        <v>20.1</v>
      </c>
      <c r="K759" s="0" t="n">
        <v>1.06</v>
      </c>
      <c r="L759" s="0" t="n">
        <v>231.2</v>
      </c>
      <c r="M759" s="0" t="n">
        <v>11.6</v>
      </c>
      <c r="N759" s="0" t="n">
        <v>0.3</v>
      </c>
      <c r="O759" s="0" t="n">
        <v>0.11</v>
      </c>
      <c r="P759" s="0" t="n">
        <v>0.47</v>
      </c>
      <c r="Q759" s="0" t="n">
        <v>0.19</v>
      </c>
      <c r="R759" s="0" t="n">
        <v>1</v>
      </c>
      <c r="S759" s="0" t="n">
        <v>230.4</v>
      </c>
      <c r="T759" s="0" t="n">
        <v>6.5</v>
      </c>
      <c r="U759" s="0" t="n">
        <v>0.5</v>
      </c>
      <c r="V759" s="0" t="n">
        <v>0.17</v>
      </c>
      <c r="X759" s="3" t="n">
        <f aca="false">D759+(E759+(F759/60))/60</f>
        <v>6.69358333333333</v>
      </c>
      <c r="Y759" s="3" t="n">
        <f aca="false">X759*15</f>
        <v>100.40375</v>
      </c>
      <c r="Z759" s="3" t="n">
        <f aca="false">-(ABS(G759)+(H759+(I759/60))/60)</f>
        <v>-51.0035</v>
      </c>
      <c r="AB759" s="0" t="n">
        <f aca="false">(Y759-$AI$1)*3600</f>
        <v>-78.7588125004561</v>
      </c>
      <c r="AC759" s="0" t="n">
        <f aca="false">(Z759-$AJ$1)*3600</f>
        <v>-26.2295833336282</v>
      </c>
      <c r="AD759" s="0" t="n">
        <f aca="false">SQRT(AB759^2+AC759^2)</f>
        <v>83.0116954912845</v>
      </c>
      <c r="AE759" s="0" t="n">
        <f aca="false">(AD759*PI()/(3600*180))*$AF$2</f>
        <v>0.0402452056662735</v>
      </c>
      <c r="AL759" s="0" t="n">
        <v>231.2</v>
      </c>
      <c r="AM759" s="0" t="n">
        <v>0.0402452056662735</v>
      </c>
    </row>
    <row r="760" customFormat="false" ht="13.8" hidden="false" customHeight="false" outlineLevel="0" collapsed="false">
      <c r="A760" s="0" t="s">
        <v>565</v>
      </c>
      <c r="B760" s="0" t="s">
        <v>30</v>
      </c>
      <c r="C760" s="0" t="n">
        <v>4554.518</v>
      </c>
      <c r="D760" s="0" t="n">
        <v>6</v>
      </c>
      <c r="E760" s="0" t="n">
        <v>41</v>
      </c>
      <c r="F760" s="0" t="n">
        <v>36.9</v>
      </c>
      <c r="G760" s="0" t="n">
        <v>-51</v>
      </c>
      <c r="H760" s="0" t="n">
        <v>0</v>
      </c>
      <c r="I760" s="0" t="n">
        <v>12.6</v>
      </c>
      <c r="J760" s="0" t="n">
        <v>20.1</v>
      </c>
      <c r="K760" s="0" t="n">
        <v>1.06</v>
      </c>
      <c r="L760" s="0" t="n">
        <v>230.1</v>
      </c>
      <c r="M760" s="0" t="n">
        <v>7.8</v>
      </c>
      <c r="P760" s="0" t="n">
        <v>0.58</v>
      </c>
      <c r="Q760" s="0" t="n">
        <v>0.37</v>
      </c>
      <c r="X760" s="3" t="n">
        <f aca="false">D760+(E760+(F760/60))/60</f>
        <v>6.69358333333333</v>
      </c>
      <c r="Y760" s="3" t="n">
        <f aca="false">X760*15</f>
        <v>100.40375</v>
      </c>
      <c r="Z760" s="3" t="n">
        <f aca="false">-(ABS(G760)+(H760+(I760/60))/60)</f>
        <v>-51.0035</v>
      </c>
      <c r="AB760" s="0" t="n">
        <f aca="false">(Y760-$AI$1)*3600</f>
        <v>-78.7588125004561</v>
      </c>
      <c r="AC760" s="0" t="n">
        <f aca="false">(Z760-$AJ$1)*3600</f>
        <v>-26.2295833336282</v>
      </c>
      <c r="AD760" s="0" t="n">
        <f aca="false">SQRT(AB760^2+AC760^2)</f>
        <v>83.0116954912845</v>
      </c>
      <c r="AE760" s="0" t="n">
        <f aca="false">(AD760*PI()/(3600*180))*$AF$2</f>
        <v>0.0402452056662735</v>
      </c>
      <c r="AL760" s="0" t="n">
        <v>230.1</v>
      </c>
      <c r="AM760" s="0" t="n">
        <v>0.0402452056662735</v>
      </c>
    </row>
    <row r="761" customFormat="false" ht="13.8" hidden="false" customHeight="false" outlineLevel="0" collapsed="false">
      <c r="A761" s="0" t="s">
        <v>566</v>
      </c>
      <c r="B761" s="0" t="s">
        <v>61</v>
      </c>
      <c r="C761" s="0" t="n">
        <v>3410.547</v>
      </c>
      <c r="D761" s="0" t="n">
        <v>6</v>
      </c>
      <c r="E761" s="0" t="n">
        <v>41</v>
      </c>
      <c r="F761" s="0" t="n">
        <v>37.49</v>
      </c>
      <c r="G761" s="0" t="n">
        <v>-51</v>
      </c>
      <c r="H761" s="0" t="n">
        <v>0</v>
      </c>
      <c r="I761" s="0" t="n">
        <v>38.2</v>
      </c>
      <c r="J761" s="0" t="n">
        <v>18.04</v>
      </c>
      <c r="K761" s="0" t="n">
        <v>1.34</v>
      </c>
      <c r="L761" s="0" t="n">
        <v>223.3</v>
      </c>
      <c r="M761" s="0" t="n">
        <v>2.6</v>
      </c>
      <c r="N761" s="0" t="n">
        <v>0.38</v>
      </c>
      <c r="O761" s="0" t="n">
        <v>0.03</v>
      </c>
      <c r="P761" s="0" t="n">
        <v>0.36</v>
      </c>
      <c r="Q761" s="0" t="n">
        <v>0.09</v>
      </c>
      <c r="R761" s="0" t="n">
        <v>1</v>
      </c>
      <c r="S761" s="0" t="n">
        <v>219.3</v>
      </c>
      <c r="T761" s="0" t="n">
        <v>1.5</v>
      </c>
      <c r="U761" s="0" t="n">
        <v>0.38</v>
      </c>
      <c r="V761" s="0" t="n">
        <v>0.07</v>
      </c>
      <c r="X761" s="3" t="n">
        <f aca="false">D761+(E761+(F761/60))/60</f>
        <v>6.69374722222222</v>
      </c>
      <c r="Y761" s="3" t="n">
        <f aca="false">X761*15</f>
        <v>100.406208333333</v>
      </c>
      <c r="Z761" s="3" t="n">
        <f aca="false">-(ABS(G761)+(H761+(I761/60))/60)</f>
        <v>-51.0106111111111</v>
      </c>
      <c r="AB761" s="0" t="n">
        <f aca="false">(Y761-$AI$1)*3600</f>
        <v>-69.9088125004948</v>
      </c>
      <c r="AC761" s="0" t="n">
        <f aca="false">(Z761-$AJ$1)*3600</f>
        <v>-51.8295833336168</v>
      </c>
      <c r="AD761" s="0" t="n">
        <f aca="false">SQRT(AB761^2+AC761^2)</f>
        <v>87.0261327060193</v>
      </c>
      <c r="AE761" s="0" t="n">
        <f aca="false">(AD761*PI()/(3600*180))*$AF$2</f>
        <v>0.0421914597499322</v>
      </c>
      <c r="AL761" s="0" t="n">
        <v>223.3</v>
      </c>
      <c r="AM761" s="0" t="n">
        <v>0.0421914597499322</v>
      </c>
    </row>
    <row r="762" customFormat="false" ht="13.8" hidden="false" customHeight="false" outlineLevel="0" collapsed="false">
      <c r="A762" s="0" t="s">
        <v>566</v>
      </c>
      <c r="B762" s="0" t="s">
        <v>30</v>
      </c>
      <c r="C762" s="0" t="n">
        <v>4120.709</v>
      </c>
      <c r="D762" s="0" t="n">
        <v>6</v>
      </c>
      <c r="E762" s="0" t="n">
        <v>41</v>
      </c>
      <c r="F762" s="0" t="n">
        <v>37.49</v>
      </c>
      <c r="G762" s="0" t="n">
        <v>-51</v>
      </c>
      <c r="H762" s="0" t="n">
        <v>0</v>
      </c>
      <c r="I762" s="0" t="n">
        <v>38.2</v>
      </c>
      <c r="J762" s="0" t="n">
        <v>18.04</v>
      </c>
      <c r="K762" s="0" t="n">
        <v>1.34</v>
      </c>
      <c r="L762" s="0" t="n">
        <v>217.9</v>
      </c>
      <c r="M762" s="0" t="n">
        <v>2.2</v>
      </c>
      <c r="X762" s="3" t="n">
        <f aca="false">D762+(E762+(F762/60))/60</f>
        <v>6.69374722222222</v>
      </c>
      <c r="Y762" s="3" t="n">
        <f aca="false">X762*15</f>
        <v>100.406208333333</v>
      </c>
      <c r="Z762" s="3" t="n">
        <f aca="false">-(ABS(G762)+(H762+(I762/60))/60)</f>
        <v>-51.0106111111111</v>
      </c>
      <c r="AB762" s="0" t="n">
        <f aca="false">(Y762-$AI$1)*3600</f>
        <v>-69.9088125004948</v>
      </c>
      <c r="AC762" s="0" t="n">
        <f aca="false">(Z762-$AJ$1)*3600</f>
        <v>-51.8295833336168</v>
      </c>
      <c r="AD762" s="0" t="n">
        <f aca="false">SQRT(AB762^2+AC762^2)</f>
        <v>87.0261327060193</v>
      </c>
      <c r="AE762" s="0" t="n">
        <f aca="false">(AD762*PI()/(3600*180))*$AF$2</f>
        <v>0.0421914597499322</v>
      </c>
      <c r="AL762" s="0" t="n">
        <v>217.9</v>
      </c>
      <c r="AM762" s="0" t="n">
        <v>0.0421914597499322</v>
      </c>
    </row>
    <row r="763" customFormat="false" ht="13.8" hidden="false" customHeight="false" outlineLevel="0" collapsed="false">
      <c r="A763" s="0" t="s">
        <v>566</v>
      </c>
      <c r="B763" s="0" t="s">
        <v>30</v>
      </c>
      <c r="C763" s="0" t="n">
        <v>4557.518</v>
      </c>
      <c r="D763" s="0" t="n">
        <v>6</v>
      </c>
      <c r="E763" s="0" t="n">
        <v>41</v>
      </c>
      <c r="F763" s="0" t="n">
        <v>37.49</v>
      </c>
      <c r="G763" s="0" t="n">
        <v>-51</v>
      </c>
      <c r="H763" s="0" t="n">
        <v>0</v>
      </c>
      <c r="I763" s="0" t="n">
        <v>38.2</v>
      </c>
      <c r="J763" s="0" t="n">
        <v>18.04</v>
      </c>
      <c r="K763" s="0" t="n">
        <v>1.34</v>
      </c>
      <c r="L763" s="0" t="n">
        <v>216.5</v>
      </c>
      <c r="M763" s="0" t="n">
        <v>3</v>
      </c>
      <c r="N763" s="0" t="n">
        <v>0.44</v>
      </c>
      <c r="O763" s="0" t="n">
        <v>0.03</v>
      </c>
      <c r="P763" s="0" t="n">
        <v>0.4</v>
      </c>
      <c r="Q763" s="0" t="n">
        <v>0.1</v>
      </c>
      <c r="X763" s="3" t="n">
        <f aca="false">D763+(E763+(F763/60))/60</f>
        <v>6.69374722222222</v>
      </c>
      <c r="Y763" s="3" t="n">
        <f aca="false">X763*15</f>
        <v>100.406208333333</v>
      </c>
      <c r="Z763" s="3" t="n">
        <f aca="false">-(ABS(G763)+(H763+(I763/60))/60)</f>
        <v>-51.0106111111111</v>
      </c>
      <c r="AB763" s="0" t="n">
        <f aca="false">(Y763-$AI$1)*3600</f>
        <v>-69.9088125004948</v>
      </c>
      <c r="AC763" s="0" t="n">
        <f aca="false">(Z763-$AJ$1)*3600</f>
        <v>-51.8295833336168</v>
      </c>
      <c r="AD763" s="0" t="n">
        <f aca="false">SQRT(AB763^2+AC763^2)</f>
        <v>87.0261327060193</v>
      </c>
      <c r="AE763" s="0" t="n">
        <f aca="false">(AD763*PI()/(3600*180))*$AF$2</f>
        <v>0.0421914597499322</v>
      </c>
      <c r="AL763" s="0" t="n">
        <v>216.5</v>
      </c>
      <c r="AM763" s="0" t="n">
        <v>0.0421914597499322</v>
      </c>
    </row>
    <row r="764" customFormat="false" ht="13.8" hidden="false" customHeight="false" outlineLevel="0" collapsed="false">
      <c r="A764" s="0" t="s">
        <v>567</v>
      </c>
      <c r="B764" s="0" t="s">
        <v>61</v>
      </c>
      <c r="C764" s="0" t="n">
        <v>3410.547</v>
      </c>
      <c r="D764" s="0" t="n">
        <v>6</v>
      </c>
      <c r="E764" s="0" t="n">
        <v>41</v>
      </c>
      <c r="F764" s="0" t="n">
        <v>56.47</v>
      </c>
      <c r="G764" s="0" t="n">
        <v>-50</v>
      </c>
      <c r="H764" s="0" t="n">
        <v>56</v>
      </c>
      <c r="I764" s="0" t="n">
        <v>51.5</v>
      </c>
      <c r="J764" s="0" t="n">
        <v>19.31</v>
      </c>
      <c r="K764" s="0" t="n">
        <v>1.03</v>
      </c>
      <c r="L764" s="0" t="n">
        <v>232.9</v>
      </c>
      <c r="M764" s="0" t="n">
        <v>11.7</v>
      </c>
      <c r="N764" s="0" t="n">
        <v>0.3</v>
      </c>
      <c r="O764" s="0" t="n">
        <v>0.04</v>
      </c>
      <c r="P764" s="0" t="n">
        <v>0.42</v>
      </c>
      <c r="Q764" s="0" t="n">
        <v>0.1</v>
      </c>
      <c r="R764" s="0" t="n">
        <v>1</v>
      </c>
      <c r="X764" s="3" t="n">
        <f aca="false">D764+(E764+(F764/60))/60</f>
        <v>6.69901944444444</v>
      </c>
      <c r="Y764" s="3" t="n">
        <f aca="false">X764*15</f>
        <v>100.485291666667</v>
      </c>
      <c r="Z764" s="3" t="n">
        <f aca="false">-(ABS(G764)+(H764+(I764/60))/60)</f>
        <v>-50.9476388888889</v>
      </c>
      <c r="AB764" s="0" t="n">
        <f aca="false">(Y764-$AI$1)*3600</f>
        <v>214.791187499543</v>
      </c>
      <c r="AC764" s="0" t="n">
        <f aca="false">(Z764-$AJ$1)*3600</f>
        <v>174.87041666638</v>
      </c>
      <c r="AD764" s="0" t="n">
        <f aca="false">SQRT(AB764^2+AC764^2)</f>
        <v>276.974577989636</v>
      </c>
      <c r="AE764" s="0" t="n">
        <f aca="false">(AD764*PI()/(3600*180))*$AF$2</f>
        <v>0.134281064728916</v>
      </c>
      <c r="AL764" s="0" t="n">
        <v>232.9</v>
      </c>
      <c r="AM764" s="0" t="n">
        <v>0.134281064728916</v>
      </c>
    </row>
    <row r="765" customFormat="false" ht="13.8" hidden="false" customHeight="false" outlineLevel="0" collapsed="false">
      <c r="A765" s="0" t="s">
        <v>568</v>
      </c>
      <c r="B765" s="0" t="s">
        <v>61</v>
      </c>
      <c r="C765" s="0" t="n">
        <v>3410.547</v>
      </c>
      <c r="D765" s="0" t="n">
        <v>6</v>
      </c>
      <c r="E765" s="0" t="n">
        <v>42</v>
      </c>
      <c r="F765" s="0" t="n">
        <v>2.81</v>
      </c>
      <c r="G765" s="0" t="n">
        <v>-50</v>
      </c>
      <c r="H765" s="0" t="n">
        <v>58</v>
      </c>
      <c r="I765" s="0" t="n">
        <v>59.4</v>
      </c>
      <c r="J765" s="0" t="n">
        <v>18.28</v>
      </c>
      <c r="K765" s="0" t="n">
        <v>1.25</v>
      </c>
      <c r="L765" s="0" t="n">
        <v>221.2</v>
      </c>
      <c r="M765" s="0" t="n">
        <v>1.5</v>
      </c>
      <c r="N765" s="0" t="n">
        <v>0.43</v>
      </c>
      <c r="O765" s="0" t="n">
        <v>0.02</v>
      </c>
      <c r="P765" s="0" t="n">
        <v>0.51</v>
      </c>
      <c r="Q765" s="0" t="n">
        <v>0.08</v>
      </c>
      <c r="R765" s="0" t="n">
        <v>1</v>
      </c>
      <c r="S765" s="0" t="n">
        <v>222.9</v>
      </c>
      <c r="T765" s="0" t="n">
        <v>0.9</v>
      </c>
      <c r="U765" s="0" t="n">
        <v>0.5</v>
      </c>
      <c r="V765" s="0" t="n">
        <v>0.06</v>
      </c>
      <c r="X765" s="3" t="n">
        <f aca="false">D765+(E765+(F765/60))/60</f>
        <v>6.70078055555556</v>
      </c>
      <c r="Y765" s="3" t="n">
        <f aca="false">X765*15</f>
        <v>100.511708333333</v>
      </c>
      <c r="Z765" s="3" t="n">
        <f aca="false">-(ABS(G765)+(H765+(I765/60))/60)</f>
        <v>-50.9831666666667</v>
      </c>
      <c r="AB765" s="0" t="n">
        <f aca="false">(Y765-$AI$1)*3600</f>
        <v>309.891187499528</v>
      </c>
      <c r="AC765" s="0" t="n">
        <f aca="false">(Z765-$AJ$1)*3600</f>
        <v>46.9704166663718</v>
      </c>
      <c r="AD765" s="0" t="n">
        <f aca="false">SQRT(AB765^2+AC765^2)</f>
        <v>313.430643255697</v>
      </c>
      <c r="AE765" s="0" t="n">
        <f aca="false">(AD765*PI()/(3600*180))*$AF$2</f>
        <v>0.151955463929324</v>
      </c>
      <c r="AL765" s="0" t="n">
        <v>221.2</v>
      </c>
      <c r="AM765" s="0" t="n">
        <v>0.151955463929324</v>
      </c>
    </row>
    <row r="766" customFormat="false" ht="13.8" hidden="false" customHeight="false" outlineLevel="0" collapsed="false">
      <c r="A766" s="0" t="s">
        <v>568</v>
      </c>
      <c r="B766" s="0" t="s">
        <v>30</v>
      </c>
      <c r="C766" s="0" t="n">
        <v>4123.555</v>
      </c>
      <c r="D766" s="0" t="n">
        <v>6</v>
      </c>
      <c r="E766" s="0" t="n">
        <v>42</v>
      </c>
      <c r="F766" s="0" t="n">
        <v>2.81</v>
      </c>
      <c r="G766" s="0" t="n">
        <v>-50</v>
      </c>
      <c r="H766" s="0" t="n">
        <v>58</v>
      </c>
      <c r="I766" s="0" t="n">
        <v>59.4</v>
      </c>
      <c r="J766" s="0" t="n">
        <v>18.28</v>
      </c>
      <c r="K766" s="0" t="n">
        <v>1.25</v>
      </c>
      <c r="L766" s="0" t="n">
        <v>224.9</v>
      </c>
      <c r="M766" s="0" t="n">
        <v>1.4</v>
      </c>
      <c r="X766" s="3" t="n">
        <f aca="false">D766+(E766+(F766/60))/60</f>
        <v>6.70078055555556</v>
      </c>
      <c r="Y766" s="3" t="n">
        <f aca="false">X766*15</f>
        <v>100.511708333333</v>
      </c>
      <c r="Z766" s="3" t="n">
        <f aca="false">-(ABS(G766)+(H766+(I766/60))/60)</f>
        <v>-50.9831666666667</v>
      </c>
      <c r="AB766" s="0" t="n">
        <f aca="false">(Y766-$AI$1)*3600</f>
        <v>309.891187499528</v>
      </c>
      <c r="AC766" s="0" t="n">
        <f aca="false">(Z766-$AJ$1)*3600</f>
        <v>46.9704166663718</v>
      </c>
      <c r="AD766" s="0" t="n">
        <f aca="false">SQRT(AB766^2+AC766^2)</f>
        <v>313.430643255697</v>
      </c>
      <c r="AE766" s="0" t="n">
        <f aca="false">(AD766*PI()/(3600*180))*$AF$2</f>
        <v>0.151955463929324</v>
      </c>
      <c r="AL766" s="0" t="n">
        <v>224.9</v>
      </c>
      <c r="AM766" s="0" t="n">
        <v>0.151955463929324</v>
      </c>
    </row>
    <row r="767" customFormat="false" ht="13.8" hidden="false" customHeight="false" outlineLevel="0" collapsed="false">
      <c r="A767" s="0" t="s">
        <v>568</v>
      </c>
      <c r="B767" s="0" t="s">
        <v>30</v>
      </c>
      <c r="C767" s="0" t="n">
        <v>4554.518</v>
      </c>
      <c r="D767" s="0" t="n">
        <v>6</v>
      </c>
      <c r="E767" s="0" t="n">
        <v>42</v>
      </c>
      <c r="F767" s="0" t="n">
        <v>2.81</v>
      </c>
      <c r="G767" s="0" t="n">
        <v>-50</v>
      </c>
      <c r="H767" s="0" t="n">
        <v>58</v>
      </c>
      <c r="I767" s="0" t="n">
        <v>59.4</v>
      </c>
      <c r="J767" s="0" t="n">
        <v>18.28</v>
      </c>
      <c r="K767" s="0" t="n">
        <v>1.25</v>
      </c>
      <c r="L767" s="0" t="n">
        <v>221.8</v>
      </c>
      <c r="M767" s="0" t="n">
        <v>2</v>
      </c>
      <c r="N767" s="0" t="n">
        <v>0.43</v>
      </c>
      <c r="O767" s="0" t="n">
        <v>0.04</v>
      </c>
      <c r="P767" s="0" t="n">
        <v>0.49</v>
      </c>
      <c r="Q767" s="0" t="n">
        <v>0.1</v>
      </c>
      <c r="X767" s="3" t="n">
        <f aca="false">D767+(E767+(F767/60))/60</f>
        <v>6.70078055555556</v>
      </c>
      <c r="Y767" s="3" t="n">
        <f aca="false">X767*15</f>
        <v>100.511708333333</v>
      </c>
      <c r="Z767" s="3" t="n">
        <f aca="false">-(ABS(G767)+(H767+(I767/60))/60)</f>
        <v>-50.9831666666667</v>
      </c>
      <c r="AB767" s="0" t="n">
        <f aca="false">(Y767-$AI$1)*3600</f>
        <v>309.891187499528</v>
      </c>
      <c r="AC767" s="0" t="n">
        <f aca="false">(Z767-$AJ$1)*3600</f>
        <v>46.9704166663718</v>
      </c>
      <c r="AD767" s="0" t="n">
        <f aca="false">SQRT(AB767^2+AC767^2)</f>
        <v>313.430643255697</v>
      </c>
      <c r="AE767" s="0" t="n">
        <f aca="false">(AD767*PI()/(3600*180))*$AF$2</f>
        <v>0.151955463929324</v>
      </c>
      <c r="AL767" s="0" t="n">
        <v>221.8</v>
      </c>
      <c r="AM767" s="0" t="n">
        <v>0.151955463929324</v>
      </c>
    </row>
    <row r="768" customFormat="false" ht="13.8" hidden="false" customHeight="false" outlineLevel="0" collapsed="false">
      <c r="A768" s="0" t="s">
        <v>569</v>
      </c>
      <c r="B768" s="0" t="s">
        <v>61</v>
      </c>
      <c r="C768" s="0" t="n">
        <v>3410.547</v>
      </c>
      <c r="D768" s="0" t="n">
        <v>6</v>
      </c>
      <c r="E768" s="0" t="n">
        <v>42</v>
      </c>
      <c r="F768" s="0" t="n">
        <v>6.4</v>
      </c>
      <c r="G768" s="0" t="n">
        <v>-51</v>
      </c>
      <c r="H768" s="0" t="n">
        <v>0</v>
      </c>
      <c r="I768" s="0" t="n">
        <v>29.9</v>
      </c>
      <c r="J768" s="0" t="n">
        <v>18.35</v>
      </c>
      <c r="K768" s="0" t="n">
        <v>1.25</v>
      </c>
      <c r="L768" s="0" t="n">
        <v>219.4</v>
      </c>
      <c r="M768" s="0" t="n">
        <v>2</v>
      </c>
      <c r="N768" s="0" t="n">
        <v>0.38</v>
      </c>
      <c r="O768" s="0" t="n">
        <v>0.03</v>
      </c>
      <c r="P768" s="0" t="n">
        <v>0.48</v>
      </c>
      <c r="Q768" s="0" t="n">
        <v>0.09</v>
      </c>
      <c r="R768" s="0" t="n">
        <v>1</v>
      </c>
      <c r="X768" s="3" t="n">
        <f aca="false">D768+(E768+(F768/60))/60</f>
        <v>6.70177777777778</v>
      </c>
      <c r="Y768" s="3" t="n">
        <f aca="false">X768*15</f>
        <v>100.526666666667</v>
      </c>
      <c r="Z768" s="3" t="n">
        <f aca="false">-(ABS(G768)+(H768+(I768/60))/60)</f>
        <v>-51.0083055555556</v>
      </c>
      <c r="AB768" s="0" t="n">
        <f aca="false">(Y768-$AI$1)*3600</f>
        <v>363.741187499551</v>
      </c>
      <c r="AC768" s="0" t="n">
        <f aca="false">(Z768-$AJ$1)*3600</f>
        <v>-43.5295833336312</v>
      </c>
      <c r="AD768" s="0" t="n">
        <f aca="false">SQRT(AB768^2+AC768^2)</f>
        <v>366.33656125042</v>
      </c>
      <c r="AE768" s="0" t="n">
        <f aca="false">(AD768*PI()/(3600*180))*$AF$2</f>
        <v>0.177604976784825</v>
      </c>
      <c r="AL768" s="0" t="n">
        <v>219.4</v>
      </c>
      <c r="AM768" s="0" t="n">
        <v>0.177604976784825</v>
      </c>
    </row>
    <row r="769" customFormat="false" ht="13.8" hidden="false" customHeight="false" outlineLevel="0" collapsed="false">
      <c r="A769" s="0" t="s">
        <v>570</v>
      </c>
      <c r="B769" s="0" t="s">
        <v>61</v>
      </c>
      <c r="C769" s="0" t="n">
        <v>3410.547</v>
      </c>
      <c r="D769" s="0" t="n">
        <v>6</v>
      </c>
      <c r="E769" s="0" t="n">
        <v>41</v>
      </c>
      <c r="F769" s="0" t="n">
        <v>53.49</v>
      </c>
      <c r="G769" s="0" t="n">
        <v>-51</v>
      </c>
      <c r="H769" s="0" t="n">
        <v>1</v>
      </c>
      <c r="I769" s="0" t="n">
        <v>30.7</v>
      </c>
      <c r="J769" s="0" t="n">
        <v>19.71</v>
      </c>
      <c r="K769" s="0" t="n">
        <v>1.23</v>
      </c>
      <c r="L769" s="0" t="n">
        <v>223.9</v>
      </c>
      <c r="M769" s="0" t="n">
        <v>5.4</v>
      </c>
      <c r="N769" s="0" t="n">
        <v>0.31</v>
      </c>
      <c r="O769" s="0" t="n">
        <v>0.04</v>
      </c>
      <c r="P769" s="0" t="n">
        <v>0.35</v>
      </c>
      <c r="Q769" s="0" t="n">
        <v>0.11</v>
      </c>
      <c r="R769" s="0" t="n">
        <v>1</v>
      </c>
      <c r="X769" s="3" t="n">
        <f aca="false">D769+(E769+(F769/60))/60</f>
        <v>6.69819166666667</v>
      </c>
      <c r="Y769" s="3" t="n">
        <f aca="false">X769*15</f>
        <v>100.472875</v>
      </c>
      <c r="Z769" s="3" t="n">
        <f aca="false">-(ABS(G769)+(H769+(I769/60))/60)</f>
        <v>-51.0251944444445</v>
      </c>
      <c r="AB769" s="0" t="n">
        <f aca="false">(Y769-$AI$1)*3600</f>
        <v>170.091187499492</v>
      </c>
      <c r="AC769" s="0" t="n">
        <f aca="false">(Z769-$AJ$1)*3600</f>
        <v>-104.32958333362</v>
      </c>
      <c r="AD769" s="0" t="n">
        <f aca="false">SQRT(AB769^2+AC769^2)</f>
        <v>199.538652956148</v>
      </c>
      <c r="AE769" s="0" t="n">
        <f aca="false">(AD769*PI()/(3600*180))*$AF$2</f>
        <v>0.0967390688633082</v>
      </c>
      <c r="AL769" s="0" t="n">
        <v>223.9</v>
      </c>
      <c r="AM769" s="0" t="n">
        <v>0.0967390688633082</v>
      </c>
    </row>
    <row r="770" customFormat="false" ht="13.8" hidden="false" customHeight="false" outlineLevel="0" collapsed="false">
      <c r="A770" s="0" t="s">
        <v>571</v>
      </c>
      <c r="B770" s="0" t="s">
        <v>61</v>
      </c>
      <c r="C770" s="0" t="n">
        <v>3410.547</v>
      </c>
      <c r="D770" s="0" t="n">
        <v>6</v>
      </c>
      <c r="E770" s="0" t="n">
        <v>42</v>
      </c>
      <c r="F770" s="0" t="n">
        <v>0.88</v>
      </c>
      <c r="G770" s="0" t="n">
        <v>-51</v>
      </c>
      <c r="H770" s="0" t="n">
        <v>1</v>
      </c>
      <c r="I770" s="0" t="n">
        <v>29.2</v>
      </c>
      <c r="J770" s="0" t="n">
        <v>18.39</v>
      </c>
      <c r="K770" s="0" t="n">
        <v>1.43</v>
      </c>
      <c r="L770" s="0" t="n">
        <v>8.6</v>
      </c>
      <c r="M770" s="0" t="n">
        <v>3.5</v>
      </c>
      <c r="N770" s="0" t="n">
        <v>0.27</v>
      </c>
      <c r="O770" s="0" t="n">
        <v>0.03</v>
      </c>
      <c r="P770" s="0" t="n">
        <v>0.77</v>
      </c>
      <c r="Q770" s="0" t="n">
        <v>0.09</v>
      </c>
      <c r="R770" s="0" t="n">
        <v>0</v>
      </c>
      <c r="S770" s="0" t="n">
        <v>3.8</v>
      </c>
      <c r="T770" s="0" t="n">
        <v>2</v>
      </c>
      <c r="U770" s="0" t="n">
        <v>0.77</v>
      </c>
      <c r="V770" s="0" t="n">
        <v>0.09</v>
      </c>
      <c r="X770" s="3" t="n">
        <f aca="false">D770+(E770+(F770/60))/60</f>
        <v>6.70024444444444</v>
      </c>
      <c r="Y770" s="3" t="n">
        <f aca="false">X770*15</f>
        <v>100.503666666667</v>
      </c>
      <c r="Z770" s="3" t="n">
        <f aca="false">-(ABS(G770)+(H770+(I770/60))/60)</f>
        <v>-51.0247777777778</v>
      </c>
      <c r="AB770" s="0" t="n">
        <f aca="false">(Y770-$AI$1)*3600</f>
        <v>280.941187499513</v>
      </c>
      <c r="AC770" s="0" t="n">
        <f aca="false">(Z770-$AJ$1)*3600</f>
        <v>-102.829583333622</v>
      </c>
      <c r="AD770" s="0" t="n">
        <f aca="false">SQRT(AB770^2+AC770^2)</f>
        <v>299.168638132748</v>
      </c>
      <c r="AE770" s="0" t="n">
        <f aca="false">(AD770*PI()/(3600*180))*$AF$2</f>
        <v>0.145041048725664</v>
      </c>
      <c r="AL770" s="0" t="n">
        <v>8.6</v>
      </c>
      <c r="AM770" s="0" t="n">
        <v>0.145041048725664</v>
      </c>
    </row>
    <row r="771" customFormat="false" ht="13.8" hidden="false" customHeight="false" outlineLevel="0" collapsed="false">
      <c r="A771" s="0" t="s">
        <v>571</v>
      </c>
      <c r="B771" s="0" t="s">
        <v>30</v>
      </c>
      <c r="C771" s="0" t="n">
        <v>4122.587</v>
      </c>
      <c r="D771" s="0" t="n">
        <v>6</v>
      </c>
      <c r="E771" s="0" t="n">
        <v>42</v>
      </c>
      <c r="F771" s="0" t="n">
        <v>0.88</v>
      </c>
      <c r="G771" s="0" t="n">
        <v>-51</v>
      </c>
      <c r="H771" s="0" t="n">
        <v>1</v>
      </c>
      <c r="I771" s="0" t="n">
        <v>29.2</v>
      </c>
      <c r="J771" s="0" t="n">
        <v>18.39</v>
      </c>
      <c r="K771" s="0" t="n">
        <v>1.43</v>
      </c>
      <c r="L771" s="0" t="n">
        <v>1.3</v>
      </c>
      <c r="M771" s="0" t="n">
        <v>2.5</v>
      </c>
      <c r="X771" s="3" t="n">
        <f aca="false">D771+(E771+(F771/60))/60</f>
        <v>6.70024444444444</v>
      </c>
      <c r="Y771" s="3" t="n">
        <f aca="false">X771*15</f>
        <v>100.503666666667</v>
      </c>
      <c r="Z771" s="3" t="n">
        <f aca="false">-(ABS(G771)+(H771+(I771/60))/60)</f>
        <v>-51.0247777777778</v>
      </c>
      <c r="AB771" s="0" t="n">
        <f aca="false">(Y771-$AI$1)*3600</f>
        <v>280.941187499513</v>
      </c>
      <c r="AC771" s="0" t="n">
        <f aca="false">(Z771-$AJ$1)*3600</f>
        <v>-102.829583333622</v>
      </c>
      <c r="AD771" s="0" t="n">
        <f aca="false">SQRT(AB771^2+AC771^2)</f>
        <v>299.168638132748</v>
      </c>
      <c r="AE771" s="0" t="n">
        <f aca="false">(AD771*PI()/(3600*180))*$AF$2</f>
        <v>0.145041048725664</v>
      </c>
      <c r="AL771" s="0" t="n">
        <v>1.3</v>
      </c>
      <c r="AM771" s="0" t="n">
        <v>0.145041048725664</v>
      </c>
    </row>
    <row r="772" customFormat="false" ht="13.8" hidden="false" customHeight="false" outlineLevel="0" collapsed="false">
      <c r="A772" s="0" t="s">
        <v>572</v>
      </c>
      <c r="B772" s="0" t="s">
        <v>61</v>
      </c>
      <c r="C772" s="0" t="n">
        <v>3410.547</v>
      </c>
      <c r="D772" s="0" t="n">
        <v>6</v>
      </c>
      <c r="E772" s="0" t="n">
        <v>41</v>
      </c>
      <c r="F772" s="0" t="n">
        <v>51.55</v>
      </c>
      <c r="G772" s="0" t="n">
        <v>-51</v>
      </c>
      <c r="H772" s="0" t="n">
        <v>3</v>
      </c>
      <c r="I772" s="0" t="n">
        <v>35.8</v>
      </c>
      <c r="J772" s="0" t="n">
        <v>18.65</v>
      </c>
      <c r="K772" s="0" t="n">
        <v>1.19</v>
      </c>
      <c r="L772" s="0" t="n">
        <v>219.2</v>
      </c>
      <c r="M772" s="0" t="n">
        <v>1.5</v>
      </c>
      <c r="N772" s="0" t="n">
        <v>0.36</v>
      </c>
      <c r="O772" s="0" t="n">
        <v>0.03</v>
      </c>
      <c r="P772" s="0" t="n">
        <v>0.39</v>
      </c>
      <c r="Q772" s="0" t="n">
        <v>0.09</v>
      </c>
      <c r="R772" s="0" t="n">
        <v>1</v>
      </c>
      <c r="S772" s="0" t="n">
        <v>218.8</v>
      </c>
      <c r="T772" s="0" t="n">
        <v>1.3</v>
      </c>
      <c r="U772" s="0" t="n">
        <v>0.39</v>
      </c>
      <c r="V772" s="0" t="n">
        <v>0.09</v>
      </c>
      <c r="X772" s="3" t="n">
        <f aca="false">D772+(E772+(F772/60))/60</f>
        <v>6.69765277777778</v>
      </c>
      <c r="Y772" s="3" t="n">
        <f aca="false">X772*15</f>
        <v>100.464791666667</v>
      </c>
      <c r="Z772" s="3" t="n">
        <f aca="false">-(ABS(G772)+(H772+(I772/60))/60)</f>
        <v>-51.0599444444445</v>
      </c>
      <c r="AB772" s="0" t="n">
        <f aca="false">(Y772-$AI$1)*3600</f>
        <v>140.991187499549</v>
      </c>
      <c r="AC772" s="0" t="n">
        <f aca="false">(Z772-$AJ$1)*3600</f>
        <v>-229.429583333629</v>
      </c>
      <c r="AD772" s="0" t="n">
        <f aca="false">SQRT(AB772^2+AC772^2)</f>
        <v>269.288783021454</v>
      </c>
      <c r="AE772" s="0" t="n">
        <f aca="false">(AD772*PI()/(3600*180))*$AF$2</f>
        <v>0.130554886178138</v>
      </c>
      <c r="AL772" s="0" t="n">
        <v>219.2</v>
      </c>
      <c r="AM772" s="0" t="n">
        <v>0.130554886178138</v>
      </c>
    </row>
    <row r="773" customFormat="false" ht="13.8" hidden="false" customHeight="false" outlineLevel="0" collapsed="false">
      <c r="A773" s="0" t="s">
        <v>572</v>
      </c>
      <c r="B773" s="0" t="s">
        <v>30</v>
      </c>
      <c r="C773" s="0" t="n">
        <v>4122.587</v>
      </c>
      <c r="D773" s="0" t="n">
        <v>6</v>
      </c>
      <c r="E773" s="0" t="n">
        <v>41</v>
      </c>
      <c r="F773" s="0" t="n">
        <v>51.55</v>
      </c>
      <c r="G773" s="0" t="n">
        <v>-51</v>
      </c>
      <c r="H773" s="0" t="n">
        <v>3</v>
      </c>
      <c r="I773" s="0" t="n">
        <v>35.8</v>
      </c>
      <c r="J773" s="0" t="n">
        <v>18.65</v>
      </c>
      <c r="K773" s="0" t="n">
        <v>1.19</v>
      </c>
      <c r="L773" s="0" t="n">
        <v>217.7</v>
      </c>
      <c r="M773" s="0" t="n">
        <v>2.5</v>
      </c>
      <c r="X773" s="3" t="n">
        <f aca="false">D773+(E773+(F773/60))/60</f>
        <v>6.69765277777778</v>
      </c>
      <c r="Y773" s="3" t="n">
        <f aca="false">X773*15</f>
        <v>100.464791666667</v>
      </c>
      <c r="Z773" s="3" t="n">
        <f aca="false">-(ABS(G773)+(H773+(I773/60))/60)</f>
        <v>-51.0599444444445</v>
      </c>
      <c r="AB773" s="0" t="n">
        <f aca="false">(Y773-$AI$1)*3600</f>
        <v>140.991187499549</v>
      </c>
      <c r="AC773" s="0" t="n">
        <f aca="false">(Z773-$AJ$1)*3600</f>
        <v>-229.429583333629</v>
      </c>
      <c r="AD773" s="0" t="n">
        <f aca="false">SQRT(AB773^2+AC773^2)</f>
        <v>269.288783021454</v>
      </c>
      <c r="AE773" s="0" t="n">
        <f aca="false">(AD773*PI()/(3600*180))*$AF$2</f>
        <v>0.130554886178138</v>
      </c>
      <c r="AL773" s="0" t="n">
        <v>217.7</v>
      </c>
      <c r="AM773" s="0" t="n">
        <v>0.130554886178138</v>
      </c>
    </row>
    <row r="774" customFormat="false" ht="13.8" hidden="false" customHeight="false" outlineLevel="0" collapsed="false">
      <c r="A774" s="0" t="s">
        <v>573</v>
      </c>
      <c r="B774" s="0" t="s">
        <v>61</v>
      </c>
      <c r="C774" s="0" t="n">
        <v>3410.547</v>
      </c>
      <c r="D774" s="0" t="n">
        <v>6</v>
      </c>
      <c r="E774" s="0" t="n">
        <v>41</v>
      </c>
      <c r="F774" s="0" t="n">
        <v>44.66</v>
      </c>
      <c r="G774" s="0" t="n">
        <v>-51</v>
      </c>
      <c r="H774" s="0" t="n">
        <v>3</v>
      </c>
      <c r="I774" s="0" t="n">
        <v>31.2</v>
      </c>
      <c r="J774" s="0" t="n">
        <v>18.33</v>
      </c>
      <c r="K774" s="0" t="n">
        <v>1.34</v>
      </c>
      <c r="L774" s="0" t="n">
        <v>234.4</v>
      </c>
      <c r="M774" s="0" t="n">
        <v>2.1</v>
      </c>
      <c r="N774" s="0" t="n">
        <v>0.38</v>
      </c>
      <c r="O774" s="0" t="n">
        <v>0.03</v>
      </c>
      <c r="P774" s="0" t="n">
        <v>0.47</v>
      </c>
      <c r="Q774" s="0" t="n">
        <v>0.09</v>
      </c>
      <c r="R774" s="0" t="n">
        <v>1</v>
      </c>
      <c r="S774" s="0" t="n">
        <v>233.9</v>
      </c>
      <c r="T774" s="0" t="n">
        <v>1.8</v>
      </c>
      <c r="U774" s="0" t="n">
        <v>0.47</v>
      </c>
      <c r="V774" s="0" t="n">
        <v>0.09</v>
      </c>
      <c r="X774" s="3" t="n">
        <f aca="false">D774+(E774+(F774/60))/60</f>
        <v>6.69573888888889</v>
      </c>
      <c r="Y774" s="3" t="n">
        <f aca="false">X774*15</f>
        <v>100.436083333333</v>
      </c>
      <c r="Z774" s="3" t="n">
        <f aca="false">-(ABS(G774)+(H774+(I774/60))/60)</f>
        <v>-51.0586666666667</v>
      </c>
      <c r="AB774" s="0" t="n">
        <f aca="false">(Y774-$AI$1)*3600</f>
        <v>37.6411874995711</v>
      </c>
      <c r="AC774" s="0" t="n">
        <f aca="false">(Z774-$AJ$1)*3600</f>
        <v>-224.829583333621</v>
      </c>
      <c r="AD774" s="0" t="n">
        <f aca="false">SQRT(AB774^2+AC774^2)</f>
        <v>227.958769382421</v>
      </c>
      <c r="AE774" s="0" t="n">
        <f aca="false">(AD774*PI()/(3600*180))*$AF$2</f>
        <v>0.110517530125491</v>
      </c>
      <c r="AL774" s="0" t="n">
        <v>234.4</v>
      </c>
      <c r="AM774" s="0" t="n">
        <v>0.110517530125491</v>
      </c>
    </row>
    <row r="775" customFormat="false" ht="13.8" hidden="false" customHeight="false" outlineLevel="0" collapsed="false">
      <c r="A775" s="0" t="s">
        <v>573</v>
      </c>
      <c r="B775" s="0" t="s">
        <v>30</v>
      </c>
      <c r="C775" s="0" t="n">
        <v>4122.701</v>
      </c>
      <c r="D775" s="0" t="n">
        <v>6</v>
      </c>
      <c r="E775" s="0" t="n">
        <v>41</v>
      </c>
      <c r="F775" s="0" t="n">
        <v>44.66</v>
      </c>
      <c r="G775" s="0" t="n">
        <v>-51</v>
      </c>
      <c r="H775" s="0" t="n">
        <v>3</v>
      </c>
      <c r="I775" s="0" t="n">
        <v>31.2</v>
      </c>
      <c r="J775" s="0" t="n">
        <v>18.33</v>
      </c>
      <c r="K775" s="0" t="n">
        <v>1.34</v>
      </c>
      <c r="L775" s="0" t="n">
        <v>232.7</v>
      </c>
      <c r="M775" s="0" t="n">
        <v>3.3</v>
      </c>
      <c r="X775" s="3" t="n">
        <f aca="false">D775+(E775+(F775/60))/60</f>
        <v>6.69573888888889</v>
      </c>
      <c r="Y775" s="3" t="n">
        <f aca="false">X775*15</f>
        <v>100.436083333333</v>
      </c>
      <c r="Z775" s="3" t="n">
        <f aca="false">-(ABS(G775)+(H775+(I775/60))/60)</f>
        <v>-51.0586666666667</v>
      </c>
      <c r="AB775" s="0" t="n">
        <f aca="false">(Y775-$AI$1)*3600</f>
        <v>37.6411874995711</v>
      </c>
      <c r="AC775" s="0" t="n">
        <f aca="false">(Z775-$AJ$1)*3600</f>
        <v>-224.829583333621</v>
      </c>
      <c r="AD775" s="0" t="n">
        <f aca="false">SQRT(AB775^2+AC775^2)</f>
        <v>227.958769382421</v>
      </c>
      <c r="AE775" s="0" t="n">
        <f aca="false">(AD775*PI()/(3600*180))*$AF$2</f>
        <v>0.110517530125491</v>
      </c>
      <c r="AL775" s="0" t="n">
        <v>232.7</v>
      </c>
      <c r="AM775" s="0" t="n">
        <v>0.110517530125491</v>
      </c>
    </row>
    <row r="776" customFormat="false" ht="13.8" hidden="false" customHeight="false" outlineLevel="0" collapsed="false">
      <c r="A776" s="0" t="s">
        <v>574</v>
      </c>
      <c r="B776" s="0" t="s">
        <v>61</v>
      </c>
      <c r="C776" s="0" t="n">
        <v>3410.547</v>
      </c>
      <c r="D776" s="0" t="n">
        <v>6</v>
      </c>
      <c r="E776" s="0" t="n">
        <v>41</v>
      </c>
      <c r="F776" s="0" t="n">
        <v>39.49</v>
      </c>
      <c r="G776" s="0" t="n">
        <v>-51</v>
      </c>
      <c r="H776" s="0" t="n">
        <v>2</v>
      </c>
      <c r="I776" s="0" t="n">
        <v>57.2</v>
      </c>
      <c r="J776" s="0" t="n">
        <v>20.01</v>
      </c>
      <c r="K776" s="0" t="n">
        <v>0.96</v>
      </c>
      <c r="L776" s="0" t="n">
        <v>18.1</v>
      </c>
      <c r="M776" s="0" t="n">
        <v>8.4</v>
      </c>
      <c r="N776" s="0" t="n">
        <v>0.34</v>
      </c>
      <c r="O776" s="0" t="n">
        <v>0.07</v>
      </c>
      <c r="P776" s="0" t="n">
        <v>0.48</v>
      </c>
      <c r="Q776" s="0" t="n">
        <v>0.13</v>
      </c>
      <c r="R776" s="0" t="n">
        <v>0</v>
      </c>
      <c r="X776" s="3" t="n">
        <f aca="false">D776+(E776+(F776/60))/60</f>
        <v>6.69430277777778</v>
      </c>
      <c r="Y776" s="3" t="n">
        <f aca="false">X776*15</f>
        <v>100.414541666667</v>
      </c>
      <c r="Z776" s="3" t="n">
        <f aca="false">-(ABS(G776)+(H776+(I776/60))/60)</f>
        <v>-51.0492222222222</v>
      </c>
      <c r="AB776" s="0" t="n">
        <f aca="false">(Y776-$AI$1)*3600</f>
        <v>-39.908812500471</v>
      </c>
      <c r="AC776" s="0" t="n">
        <f aca="false">(Z776-$AJ$1)*3600</f>
        <v>-190.82958333361</v>
      </c>
      <c r="AD776" s="0" t="n">
        <f aca="false">SQRT(AB776^2+AC776^2)</f>
        <v>194.958054951512</v>
      </c>
      <c r="AE776" s="0" t="n">
        <f aca="false">(AD776*PI()/(3600*180))*$AF$2</f>
        <v>0.0945183322829979</v>
      </c>
      <c r="AL776" s="0" t="n">
        <v>18.1</v>
      </c>
      <c r="AM776" s="0" t="n">
        <v>0.0945183322829979</v>
      </c>
    </row>
    <row r="777" customFormat="false" ht="13.8" hidden="false" customHeight="false" outlineLevel="0" collapsed="false">
      <c r="A777" s="0" t="s">
        <v>575</v>
      </c>
      <c r="B777" s="0" t="s">
        <v>61</v>
      </c>
      <c r="C777" s="0" t="n">
        <v>3410.547</v>
      </c>
      <c r="D777" s="0" t="n">
        <v>6</v>
      </c>
      <c r="E777" s="0" t="n">
        <v>41</v>
      </c>
      <c r="F777" s="0" t="n">
        <v>37.67</v>
      </c>
      <c r="G777" s="0" t="n">
        <v>-51</v>
      </c>
      <c r="H777" s="0" t="n">
        <v>1</v>
      </c>
      <c r="I777" s="0" t="n">
        <v>43.6</v>
      </c>
      <c r="J777" s="0" t="n">
        <v>18.02</v>
      </c>
      <c r="K777" s="0" t="n">
        <v>1.38</v>
      </c>
      <c r="L777" s="0" t="n">
        <v>231.3</v>
      </c>
      <c r="M777" s="0" t="n">
        <v>1.8</v>
      </c>
      <c r="N777" s="0" t="n">
        <v>0.37</v>
      </c>
      <c r="O777" s="0" t="n">
        <v>0.02</v>
      </c>
      <c r="P777" s="0" t="n">
        <v>0.4</v>
      </c>
      <c r="Q777" s="0" t="n">
        <v>0.08</v>
      </c>
      <c r="R777" s="0" t="n">
        <v>1</v>
      </c>
      <c r="X777" s="3" t="n">
        <f aca="false">D777+(E777+(F777/60))/60</f>
        <v>6.69379722222222</v>
      </c>
      <c r="Y777" s="3" t="n">
        <f aca="false">X777*15</f>
        <v>100.406958333333</v>
      </c>
      <c r="Z777" s="3" t="n">
        <f aca="false">-(ABS(G777)+(H777+(I777/60))/60)</f>
        <v>-51.0287777777778</v>
      </c>
      <c r="AB777" s="0" t="n">
        <f aca="false">(Y777-$AI$1)*3600</f>
        <v>-67.2088125004564</v>
      </c>
      <c r="AC777" s="0" t="n">
        <f aca="false">(Z777-$AJ$1)*3600</f>
        <v>-117.229583333614</v>
      </c>
      <c r="AD777" s="0" t="n">
        <f aca="false">SQRT(AB777^2+AC777^2)</f>
        <v>135.128826259589</v>
      </c>
      <c r="AE777" s="0" t="n">
        <f aca="false">(AD777*PI()/(3600*180))*$AF$2</f>
        <v>0.0655123036829222</v>
      </c>
      <c r="AL777" s="0" t="n">
        <v>231.3</v>
      </c>
      <c r="AM777" s="0" t="n">
        <v>0.0655123036829222</v>
      </c>
    </row>
    <row r="778" customFormat="false" ht="13.8" hidden="false" customHeight="false" outlineLevel="0" collapsed="false">
      <c r="A778" s="0" t="s">
        <v>576</v>
      </c>
      <c r="B778" s="0" t="s">
        <v>61</v>
      </c>
      <c r="C778" s="0" t="n">
        <v>3410.547</v>
      </c>
      <c r="D778" s="0" t="n">
        <v>6</v>
      </c>
      <c r="E778" s="0" t="n">
        <v>42</v>
      </c>
      <c r="F778" s="0" t="n">
        <v>11.44</v>
      </c>
      <c r="G778" s="0" t="n">
        <v>-50</v>
      </c>
      <c r="H778" s="0" t="n">
        <v>59</v>
      </c>
      <c r="I778" s="0" t="n">
        <v>59.9</v>
      </c>
      <c r="J778" s="0" t="n">
        <v>19.14</v>
      </c>
      <c r="K778" s="0" t="n">
        <v>1.16</v>
      </c>
      <c r="L778" s="0" t="n">
        <v>1.3</v>
      </c>
      <c r="M778" s="0" t="n">
        <v>1.2</v>
      </c>
      <c r="N778" s="0" t="n">
        <v>0.31</v>
      </c>
      <c r="O778" s="0" t="n">
        <v>0.02</v>
      </c>
      <c r="P778" s="0" t="n">
        <v>0.55</v>
      </c>
      <c r="Q778" s="0" t="n">
        <v>0.08</v>
      </c>
      <c r="R778" s="0" t="n">
        <v>0</v>
      </c>
      <c r="S778" s="0" t="n">
        <v>1.2</v>
      </c>
      <c r="T778" s="0" t="n">
        <v>1.2</v>
      </c>
      <c r="U778" s="0" t="n">
        <v>0.55</v>
      </c>
      <c r="V778" s="0" t="n">
        <v>0.08</v>
      </c>
      <c r="X778" s="3" t="n">
        <f aca="false">D778+(E778+(F778/60))/60</f>
        <v>6.70317777777778</v>
      </c>
      <c r="Y778" s="3" t="n">
        <f aca="false">X778*15</f>
        <v>100.547666666667</v>
      </c>
      <c r="Z778" s="3" t="n">
        <f aca="false">-(ABS(G778)+(H778+(I778/60))/60)</f>
        <v>-50.9999722222222</v>
      </c>
      <c r="AB778" s="0" t="n">
        <f aca="false">(Y778-$AI$1)*3600</f>
        <v>439.341187499502</v>
      </c>
      <c r="AC778" s="0" t="n">
        <f aca="false">(Z778-$AJ$1)*3600</f>
        <v>-13.5295833336073</v>
      </c>
      <c r="AD778" s="0" t="n">
        <f aca="false">SQRT(AB778^2+AC778^2)</f>
        <v>439.549460992337</v>
      </c>
      <c r="AE778" s="0" t="n">
        <f aca="false">(AD778*PI()/(3600*180))*$AF$2</f>
        <v>0.213099592213407</v>
      </c>
      <c r="AL778" s="0" t="n">
        <v>1.3</v>
      </c>
      <c r="AM778" s="0" t="n">
        <v>0.213099592213407</v>
      </c>
    </row>
    <row r="779" customFormat="false" ht="13.8" hidden="false" customHeight="false" outlineLevel="0" collapsed="false">
      <c r="A779" s="0" t="s">
        <v>576</v>
      </c>
      <c r="B779" s="0" t="s">
        <v>30</v>
      </c>
      <c r="C779" s="0" t="n">
        <v>4122.701</v>
      </c>
      <c r="D779" s="0" t="n">
        <v>6</v>
      </c>
      <c r="E779" s="0" t="n">
        <v>42</v>
      </c>
      <c r="F779" s="0" t="n">
        <v>11.44</v>
      </c>
      <c r="G779" s="0" t="n">
        <v>-50</v>
      </c>
      <c r="H779" s="0" t="n">
        <v>59</v>
      </c>
      <c r="I779" s="0" t="n">
        <v>59.9</v>
      </c>
      <c r="J779" s="0" t="n">
        <v>19.14</v>
      </c>
      <c r="K779" s="0" t="n">
        <v>1.16</v>
      </c>
      <c r="L779" s="0" t="n">
        <v>0.9</v>
      </c>
      <c r="M779" s="0" t="n">
        <v>5.1</v>
      </c>
      <c r="X779" s="3" t="n">
        <f aca="false">D779+(E779+(F779/60))/60</f>
        <v>6.70317777777778</v>
      </c>
      <c r="Y779" s="3" t="n">
        <f aca="false">X779*15</f>
        <v>100.547666666667</v>
      </c>
      <c r="Z779" s="3" t="n">
        <f aca="false">-(ABS(G779)+(H779+(I779/60))/60)</f>
        <v>-50.9999722222222</v>
      </c>
      <c r="AB779" s="0" t="n">
        <f aca="false">(Y779-$AI$1)*3600</f>
        <v>439.341187499502</v>
      </c>
      <c r="AC779" s="0" t="n">
        <f aca="false">(Z779-$AJ$1)*3600</f>
        <v>-13.5295833336073</v>
      </c>
      <c r="AD779" s="0" t="n">
        <f aca="false">SQRT(AB779^2+AC779^2)</f>
        <v>439.549460992337</v>
      </c>
      <c r="AE779" s="0" t="n">
        <f aca="false">(AD779*PI()/(3600*180))*$AF$2</f>
        <v>0.213099592213407</v>
      </c>
      <c r="AL779" s="0" t="n">
        <v>0.9</v>
      </c>
      <c r="AM779" s="0" t="n">
        <v>0.213099592213407</v>
      </c>
    </row>
    <row r="780" customFormat="false" ht="13.8" hidden="false" customHeight="false" outlineLevel="0" collapsed="false">
      <c r="A780" s="0" t="s">
        <v>577</v>
      </c>
      <c r="B780" s="0" t="s">
        <v>61</v>
      </c>
      <c r="C780" s="0" t="n">
        <v>3410.547</v>
      </c>
      <c r="D780" s="0" t="n">
        <v>6</v>
      </c>
      <c r="E780" s="0" t="n">
        <v>42</v>
      </c>
      <c r="F780" s="0" t="n">
        <v>8.66</v>
      </c>
      <c r="G780" s="0" t="n">
        <v>-51</v>
      </c>
      <c r="H780" s="0" t="n">
        <v>1</v>
      </c>
      <c r="I780" s="0" t="n">
        <v>58.5</v>
      </c>
      <c r="J780" s="0" t="n">
        <v>19.31</v>
      </c>
      <c r="K780" s="0" t="n">
        <v>1.26</v>
      </c>
      <c r="L780" s="0" t="n">
        <v>8</v>
      </c>
      <c r="M780" s="0" t="n">
        <v>5.4</v>
      </c>
      <c r="N780" s="0" t="n">
        <v>0.29</v>
      </c>
      <c r="O780" s="0" t="n">
        <v>0.06</v>
      </c>
      <c r="P780" s="0" t="n">
        <v>0.84</v>
      </c>
      <c r="Q780" s="0" t="n">
        <v>0.1</v>
      </c>
      <c r="R780" s="0" t="n">
        <v>0</v>
      </c>
      <c r="X780" s="3" t="n">
        <f aca="false">D780+(E780+(F780/60))/60</f>
        <v>6.70240555555556</v>
      </c>
      <c r="Y780" s="3" t="n">
        <f aca="false">X780*15</f>
        <v>100.536083333333</v>
      </c>
      <c r="Z780" s="3" t="n">
        <f aca="false">-(ABS(G780)+(H780+(I780/60))/60)</f>
        <v>-51.0329166666667</v>
      </c>
      <c r="AB780" s="0" t="n">
        <f aca="false">(Y780-$AI$1)*3600</f>
        <v>397.641187499551</v>
      </c>
      <c r="AC780" s="0" t="n">
        <f aca="false">(Z780-$AJ$1)*3600</f>
        <v>-132.129583333614</v>
      </c>
      <c r="AD780" s="0" t="n">
        <f aca="false">SQRT(AB780^2+AC780^2)</f>
        <v>419.018783335505</v>
      </c>
      <c r="AE780" s="0" t="n">
        <f aca="false">(AD780*PI()/(3600*180))*$AF$2</f>
        <v>0.203146038802925</v>
      </c>
      <c r="AL780" s="0" t="n">
        <v>8</v>
      </c>
      <c r="AM780" s="0" t="n">
        <v>0.203146038802925</v>
      </c>
    </row>
    <row r="781" customFormat="false" ht="13.8" hidden="false" customHeight="false" outlineLevel="0" collapsed="false">
      <c r="A781" s="0" t="s">
        <v>578</v>
      </c>
      <c r="B781" s="0" t="s">
        <v>61</v>
      </c>
      <c r="C781" s="0" t="n">
        <v>3410.547</v>
      </c>
      <c r="D781" s="0" t="n">
        <v>6</v>
      </c>
      <c r="E781" s="0" t="n">
        <v>42</v>
      </c>
      <c r="F781" s="0" t="n">
        <v>16.41</v>
      </c>
      <c r="G781" s="0" t="n">
        <v>-51</v>
      </c>
      <c r="H781" s="0" t="n">
        <v>0</v>
      </c>
      <c r="I781" s="0" t="n">
        <v>19</v>
      </c>
      <c r="J781" s="0" t="n">
        <v>19.53</v>
      </c>
      <c r="K781" s="0" t="n">
        <v>1.03</v>
      </c>
      <c r="L781" s="0" t="n">
        <v>221.9</v>
      </c>
      <c r="M781" s="0" t="n">
        <v>3.7</v>
      </c>
      <c r="N781" s="0" t="n">
        <v>0.37</v>
      </c>
      <c r="O781" s="0" t="n">
        <v>0.04</v>
      </c>
      <c r="P781" s="0" t="n">
        <v>0.27</v>
      </c>
      <c r="Q781" s="0" t="n">
        <v>0.11</v>
      </c>
      <c r="R781" s="0" t="n">
        <v>1</v>
      </c>
      <c r="S781" s="0" t="n">
        <v>222.3</v>
      </c>
      <c r="T781" s="0" t="n">
        <v>2.5</v>
      </c>
      <c r="U781" s="0" t="n">
        <v>0.27</v>
      </c>
      <c r="V781" s="0" t="n">
        <v>0.11</v>
      </c>
      <c r="X781" s="3" t="n">
        <f aca="false">D781+(E781+(F781/60))/60</f>
        <v>6.70455833333333</v>
      </c>
      <c r="Y781" s="3" t="n">
        <f aca="false">X781*15</f>
        <v>100.568375</v>
      </c>
      <c r="Z781" s="3" t="n">
        <f aca="false">-(ABS(G781)+(H781+(I781/60))/60)</f>
        <v>-51.0052777777778</v>
      </c>
      <c r="AB781" s="0" t="n">
        <f aca="false">(Y781-$AI$1)*3600</f>
        <v>513.891187499496</v>
      </c>
      <c r="AC781" s="0" t="n">
        <f aca="false">(Z781-$AJ$1)*3600</f>
        <v>-32.6295833336189</v>
      </c>
      <c r="AD781" s="0" t="n">
        <f aca="false">SQRT(AB781^2+AC781^2)</f>
        <v>514.926055175078</v>
      </c>
      <c r="AE781" s="0" t="n">
        <f aca="false">(AD781*PI()/(3600*180))*$AF$2</f>
        <v>0.249643196308642</v>
      </c>
      <c r="AL781" s="0" t="n">
        <v>221.9</v>
      </c>
      <c r="AM781" s="0" t="n">
        <v>0.249643196308642</v>
      </c>
    </row>
    <row r="782" customFormat="false" ht="13.8" hidden="false" customHeight="false" outlineLevel="0" collapsed="false">
      <c r="A782" s="0" t="s">
        <v>578</v>
      </c>
      <c r="B782" s="0" t="s">
        <v>30</v>
      </c>
      <c r="C782" s="0" t="n">
        <v>4122.587</v>
      </c>
      <c r="D782" s="0" t="n">
        <v>6</v>
      </c>
      <c r="E782" s="0" t="n">
        <v>42</v>
      </c>
      <c r="F782" s="0" t="n">
        <v>16.41</v>
      </c>
      <c r="G782" s="0" t="n">
        <v>-51</v>
      </c>
      <c r="H782" s="0" t="n">
        <v>0</v>
      </c>
      <c r="I782" s="0" t="n">
        <v>19</v>
      </c>
      <c r="J782" s="0" t="n">
        <v>19.53</v>
      </c>
      <c r="K782" s="0" t="n">
        <v>1.03</v>
      </c>
      <c r="L782" s="0" t="n">
        <v>222.6</v>
      </c>
      <c r="M782" s="0" t="n">
        <v>3.5</v>
      </c>
      <c r="X782" s="3" t="n">
        <f aca="false">D782+(E782+(F782/60))/60</f>
        <v>6.70455833333333</v>
      </c>
      <c r="Y782" s="3" t="n">
        <f aca="false">X782*15</f>
        <v>100.568375</v>
      </c>
      <c r="Z782" s="3" t="n">
        <f aca="false">-(ABS(G782)+(H782+(I782/60))/60)</f>
        <v>-51.0052777777778</v>
      </c>
      <c r="AB782" s="0" t="n">
        <f aca="false">(Y782-$AI$1)*3600</f>
        <v>513.891187499496</v>
      </c>
      <c r="AC782" s="0" t="n">
        <f aca="false">(Z782-$AJ$1)*3600</f>
        <v>-32.6295833336189</v>
      </c>
      <c r="AD782" s="0" t="n">
        <f aca="false">SQRT(AB782^2+AC782^2)</f>
        <v>514.926055175078</v>
      </c>
      <c r="AE782" s="0" t="n">
        <f aca="false">(AD782*PI()/(3600*180))*$AF$2</f>
        <v>0.249643196308642</v>
      </c>
      <c r="AL782" s="0" t="n">
        <v>222.6</v>
      </c>
      <c r="AM782" s="0" t="n">
        <v>0.249643196308642</v>
      </c>
    </row>
    <row r="783" customFormat="false" ht="13.8" hidden="false" customHeight="false" outlineLevel="0" collapsed="false">
      <c r="A783" s="0" t="s">
        <v>579</v>
      </c>
      <c r="B783" s="0" t="s">
        <v>61</v>
      </c>
      <c r="C783" s="0" t="n">
        <v>3410.547</v>
      </c>
      <c r="D783" s="0" t="n">
        <v>6</v>
      </c>
      <c r="E783" s="0" t="n">
        <v>42</v>
      </c>
      <c r="F783" s="0" t="n">
        <v>25.33</v>
      </c>
      <c r="G783" s="0" t="n">
        <v>-51</v>
      </c>
      <c r="H783" s="0" t="n">
        <v>13</v>
      </c>
      <c r="I783" s="0" t="n">
        <v>41</v>
      </c>
      <c r="J783" s="0" t="n">
        <v>18.94</v>
      </c>
      <c r="K783" s="0" t="n">
        <v>1.04</v>
      </c>
      <c r="L783" s="0" t="n">
        <v>10.3</v>
      </c>
      <c r="M783" s="0" t="n">
        <v>2.9</v>
      </c>
      <c r="N783" s="0" t="n">
        <v>0.35</v>
      </c>
      <c r="O783" s="0" t="n">
        <v>0.04</v>
      </c>
      <c r="P783" s="0" t="n">
        <v>0.78</v>
      </c>
      <c r="Q783" s="0" t="n">
        <v>0.1</v>
      </c>
      <c r="R783" s="0" t="n">
        <v>0</v>
      </c>
      <c r="X783" s="3" t="n">
        <f aca="false">D783+(E783+(F783/60))/60</f>
        <v>6.70703611111111</v>
      </c>
      <c r="Y783" s="3" t="n">
        <f aca="false">X783*15</f>
        <v>100.605541666667</v>
      </c>
      <c r="Z783" s="3" t="n">
        <f aca="false">-(ABS(G783)+(H783+(I783/60))/60)</f>
        <v>-51.2280555555556</v>
      </c>
      <c r="AB783" s="0" t="n">
        <f aca="false">(Y783-$AI$1)*3600</f>
        <v>647.691187499538</v>
      </c>
      <c r="AC783" s="0" t="n">
        <f aca="false">(Z783-$AJ$1)*3600</f>
        <v>-834.629583333623</v>
      </c>
      <c r="AD783" s="0" t="n">
        <f aca="false">SQRT(AB783^2+AC783^2)</f>
        <v>1056.46127034559</v>
      </c>
      <c r="AE783" s="0" t="n">
        <f aca="false">(AD783*PI()/(3600*180))*$AF$2</f>
        <v>0.512186877425902</v>
      </c>
      <c r="AL783" s="0" t="n">
        <v>10.3</v>
      </c>
      <c r="AM783" s="0" t="n">
        <v>0.512186877425902</v>
      </c>
    </row>
    <row r="784" customFormat="false" ht="13.8" hidden="false" customHeight="false" outlineLevel="0" collapsed="false">
      <c r="A784" s="0" t="s">
        <v>580</v>
      </c>
      <c r="B784" s="0" t="s">
        <v>61</v>
      </c>
      <c r="C784" s="0" t="n">
        <v>3410.547</v>
      </c>
      <c r="D784" s="0" t="n">
        <v>6</v>
      </c>
      <c r="E784" s="0" t="n">
        <v>42</v>
      </c>
      <c r="F784" s="0" t="n">
        <v>27.47</v>
      </c>
      <c r="G784" s="0" t="n">
        <v>-51</v>
      </c>
      <c r="H784" s="0" t="n">
        <v>13</v>
      </c>
      <c r="I784" s="0" t="n">
        <v>24.4</v>
      </c>
      <c r="J784" s="0" t="n">
        <v>17.75</v>
      </c>
      <c r="K784" s="0" t="n">
        <v>1.48</v>
      </c>
      <c r="L784" s="0" t="n">
        <v>17.6</v>
      </c>
      <c r="M784" s="0" t="n">
        <v>3.8</v>
      </c>
      <c r="N784" s="0" t="n">
        <v>0.3</v>
      </c>
      <c r="O784" s="0" t="n">
        <v>0.03</v>
      </c>
      <c r="P784" s="0" t="n">
        <v>0.77</v>
      </c>
      <c r="Q784" s="0" t="n">
        <v>0.09</v>
      </c>
      <c r="R784" s="0" t="n">
        <v>0</v>
      </c>
      <c r="X784" s="3" t="n">
        <f aca="false">D784+(E784+(F784/60))/60</f>
        <v>6.70763055555556</v>
      </c>
      <c r="Y784" s="3" t="n">
        <f aca="false">X784*15</f>
        <v>100.614458333333</v>
      </c>
      <c r="Z784" s="3" t="n">
        <f aca="false">-(ABS(G784)+(H784+(I784/60))/60)</f>
        <v>-51.2234444444445</v>
      </c>
      <c r="AB784" s="0" t="n">
        <f aca="false">(Y784-$AI$1)*3600</f>
        <v>679.791187499529</v>
      </c>
      <c r="AC784" s="0" t="n">
        <f aca="false">(Z784-$AJ$1)*3600</f>
        <v>-818.029583333626</v>
      </c>
      <c r="AD784" s="0" t="n">
        <f aca="false">SQRT(AB784^2+AC784^2)</f>
        <v>1063.62044819146</v>
      </c>
      <c r="AE784" s="0" t="n">
        <f aca="false">(AD784*PI()/(3600*180))*$AF$2</f>
        <v>0.515657744791077</v>
      </c>
      <c r="AL784" s="0" t="n">
        <v>17.6</v>
      </c>
      <c r="AM784" s="0" t="n">
        <v>0.515657744791077</v>
      </c>
    </row>
    <row r="785" customFormat="false" ht="13.8" hidden="false" customHeight="false" outlineLevel="0" collapsed="false">
      <c r="A785" s="0" t="s">
        <v>581</v>
      </c>
      <c r="B785" s="0" t="s">
        <v>61</v>
      </c>
      <c r="C785" s="0" t="n">
        <v>3410.547</v>
      </c>
      <c r="D785" s="0" t="n">
        <v>6</v>
      </c>
      <c r="E785" s="0" t="n">
        <v>42</v>
      </c>
      <c r="F785" s="0" t="n">
        <v>14.77</v>
      </c>
      <c r="G785" s="0" t="n">
        <v>-51</v>
      </c>
      <c r="H785" s="0" t="n">
        <v>9</v>
      </c>
      <c r="I785" s="0" t="n">
        <v>13.2</v>
      </c>
      <c r="J785" s="0" t="n">
        <v>20.02</v>
      </c>
      <c r="K785" s="0" t="n">
        <v>1.25</v>
      </c>
      <c r="L785" s="0" t="n">
        <v>43.2</v>
      </c>
      <c r="M785" s="0" t="n">
        <v>4.9</v>
      </c>
      <c r="N785" s="0" t="n">
        <v>0.21</v>
      </c>
      <c r="O785" s="0" t="n">
        <v>0.16</v>
      </c>
      <c r="P785" s="0" t="n">
        <v>0.99</v>
      </c>
      <c r="Q785" s="0" t="n">
        <v>0.11</v>
      </c>
      <c r="R785" s="0" t="n">
        <v>0</v>
      </c>
      <c r="X785" s="3" t="n">
        <f aca="false">D785+(E785+(F785/60))/60</f>
        <v>6.70410277777778</v>
      </c>
      <c r="Y785" s="3" t="n">
        <f aca="false">X785*15</f>
        <v>100.561541666667</v>
      </c>
      <c r="Z785" s="3" t="n">
        <f aca="false">-(ABS(G785)+(H785+(I785/60))/60)</f>
        <v>-51.1536666666667</v>
      </c>
      <c r="AB785" s="0" t="n">
        <f aca="false">(Y785-$AI$1)*3600</f>
        <v>489.291187499549</v>
      </c>
      <c r="AC785" s="0" t="n">
        <f aca="false">(Z785-$AJ$1)*3600</f>
        <v>-566.829583333617</v>
      </c>
      <c r="AD785" s="0" t="n">
        <f aca="false">SQRT(AB785^2+AC785^2)</f>
        <v>748.800135354476</v>
      </c>
      <c r="AE785" s="0" t="n">
        <f aca="false">(AD785*PI()/(3600*180))*$AF$2</f>
        <v>0.363028550036522</v>
      </c>
      <c r="AL785" s="0" t="n">
        <v>43.2</v>
      </c>
      <c r="AM785" s="0" t="n">
        <v>0.363028550036522</v>
      </c>
    </row>
    <row r="786" customFormat="false" ht="13.8" hidden="false" customHeight="false" outlineLevel="0" collapsed="false">
      <c r="A786" s="0" t="s">
        <v>582</v>
      </c>
      <c r="B786" s="0" t="s">
        <v>61</v>
      </c>
      <c r="C786" s="0" t="n">
        <v>3410.547</v>
      </c>
      <c r="D786" s="0" t="n">
        <v>6</v>
      </c>
      <c r="E786" s="0" t="n">
        <v>42</v>
      </c>
      <c r="F786" s="0" t="n">
        <v>4.96</v>
      </c>
      <c r="G786" s="0" t="n">
        <v>-51</v>
      </c>
      <c r="H786" s="0" t="n">
        <v>2</v>
      </c>
      <c r="I786" s="0" t="n">
        <v>58.8</v>
      </c>
      <c r="J786" s="0" t="n">
        <v>18.91</v>
      </c>
      <c r="K786" s="0" t="n">
        <v>1.33</v>
      </c>
      <c r="L786" s="0" t="n">
        <v>219.8</v>
      </c>
      <c r="M786" s="0" t="n">
        <v>2.6</v>
      </c>
      <c r="N786" s="0" t="n">
        <v>0.35</v>
      </c>
      <c r="O786" s="0" t="n">
        <v>0.03</v>
      </c>
      <c r="P786" s="0" t="n">
        <v>0.38</v>
      </c>
      <c r="Q786" s="0" t="n">
        <v>0.09</v>
      </c>
      <c r="R786" s="0" t="n">
        <v>1</v>
      </c>
      <c r="S786" s="0" t="n">
        <v>221.1</v>
      </c>
      <c r="T786" s="0" t="n">
        <v>1.5</v>
      </c>
      <c r="U786" s="0" t="n">
        <v>0.38</v>
      </c>
      <c r="V786" s="0" t="n">
        <v>0.09</v>
      </c>
      <c r="X786" s="3" t="n">
        <f aca="false">D786+(E786+(F786/60))/60</f>
        <v>6.70137777777778</v>
      </c>
      <c r="Y786" s="3" t="n">
        <f aca="false">X786*15</f>
        <v>100.520666666667</v>
      </c>
      <c r="Z786" s="3" t="n">
        <f aca="false">-(ABS(G786)+(H786+(I786/60))/60)</f>
        <v>-51.0496666666667</v>
      </c>
      <c r="AB786" s="0" t="n">
        <f aca="false">(Y786-$AI$1)*3600</f>
        <v>342.14118749955</v>
      </c>
      <c r="AC786" s="0" t="n">
        <f aca="false">(Z786-$AJ$1)*3600</f>
        <v>-192.42958333362</v>
      </c>
      <c r="AD786" s="0" t="n">
        <f aca="false">SQRT(AB786^2+AC786^2)</f>
        <v>392.542655931241</v>
      </c>
      <c r="AE786" s="0" t="n">
        <f aca="false">(AD786*PI()/(3600*180))*$AF$2</f>
        <v>0.190310050014539</v>
      </c>
      <c r="AL786" s="0" t="n">
        <v>219.8</v>
      </c>
      <c r="AM786" s="0" t="n">
        <v>0.190310050014539</v>
      </c>
    </row>
    <row r="787" customFormat="false" ht="13.8" hidden="false" customHeight="false" outlineLevel="0" collapsed="false">
      <c r="A787" s="0" t="s">
        <v>582</v>
      </c>
      <c r="B787" s="0" t="s">
        <v>30</v>
      </c>
      <c r="C787" s="0" t="n">
        <v>4122.587</v>
      </c>
      <c r="D787" s="0" t="n">
        <v>6</v>
      </c>
      <c r="E787" s="0" t="n">
        <v>42</v>
      </c>
      <c r="F787" s="0" t="n">
        <v>4.96</v>
      </c>
      <c r="G787" s="0" t="n">
        <v>-51</v>
      </c>
      <c r="H787" s="0" t="n">
        <v>2</v>
      </c>
      <c r="I787" s="0" t="n">
        <v>58.8</v>
      </c>
      <c r="J787" s="0" t="n">
        <v>18.91</v>
      </c>
      <c r="K787" s="0" t="n">
        <v>1.33</v>
      </c>
      <c r="L787" s="0" t="n">
        <v>221.6</v>
      </c>
      <c r="M787" s="0" t="n">
        <v>1.8</v>
      </c>
      <c r="X787" s="3" t="n">
        <f aca="false">D787+(E787+(F787/60))/60</f>
        <v>6.70137777777778</v>
      </c>
      <c r="Y787" s="3" t="n">
        <f aca="false">X787*15</f>
        <v>100.520666666667</v>
      </c>
      <c r="Z787" s="3" t="n">
        <f aca="false">-(ABS(G787)+(H787+(I787/60))/60)</f>
        <v>-51.0496666666667</v>
      </c>
      <c r="AB787" s="0" t="n">
        <f aca="false">(Y787-$AI$1)*3600</f>
        <v>342.14118749955</v>
      </c>
      <c r="AC787" s="0" t="n">
        <f aca="false">(Z787-$AJ$1)*3600</f>
        <v>-192.42958333362</v>
      </c>
      <c r="AD787" s="0" t="n">
        <f aca="false">SQRT(AB787^2+AC787^2)</f>
        <v>392.542655931241</v>
      </c>
      <c r="AE787" s="0" t="n">
        <f aca="false">(AD787*PI()/(3600*180))*$AF$2</f>
        <v>0.190310050014539</v>
      </c>
      <c r="AL787" s="0" t="n">
        <v>221.6</v>
      </c>
      <c r="AM787" s="0" t="n">
        <v>0.190310050014539</v>
      </c>
    </row>
    <row r="788" customFormat="false" ht="13.8" hidden="false" customHeight="false" outlineLevel="0" collapsed="false">
      <c r="A788" s="0" t="s">
        <v>583</v>
      </c>
      <c r="B788" s="0" t="s">
        <v>61</v>
      </c>
      <c r="C788" s="0" t="n">
        <v>3410.547</v>
      </c>
      <c r="D788" s="0" t="n">
        <v>6</v>
      </c>
      <c r="E788" s="0" t="n">
        <v>41</v>
      </c>
      <c r="F788" s="0" t="n">
        <v>59.07</v>
      </c>
      <c r="G788" s="0" t="n">
        <v>-51</v>
      </c>
      <c r="H788" s="0" t="n">
        <v>5</v>
      </c>
      <c r="I788" s="0" t="n">
        <v>35.4</v>
      </c>
      <c r="J788" s="0" t="n">
        <v>19.49</v>
      </c>
      <c r="K788" s="0" t="n">
        <v>1.28</v>
      </c>
      <c r="L788" s="0" t="n">
        <v>58.5</v>
      </c>
      <c r="M788" s="0" t="n">
        <v>5.9</v>
      </c>
      <c r="N788" s="0" t="n">
        <v>0.42</v>
      </c>
      <c r="O788" s="0" t="n">
        <v>0.07</v>
      </c>
      <c r="P788" s="0" t="n">
        <v>0.67</v>
      </c>
      <c r="Q788" s="0" t="n">
        <v>0.12</v>
      </c>
      <c r="R788" s="0" t="n">
        <v>0</v>
      </c>
      <c r="X788" s="3" t="n">
        <f aca="false">D788+(E788+(F788/60))/60</f>
        <v>6.69974166666667</v>
      </c>
      <c r="Y788" s="3" t="n">
        <f aca="false">X788*15</f>
        <v>100.496125</v>
      </c>
      <c r="Z788" s="3" t="n">
        <f aca="false">-(ABS(G788)+(H788+(I788/60))/60)</f>
        <v>-51.0931666666667</v>
      </c>
      <c r="AB788" s="0" t="n">
        <f aca="false">(Y788-$AI$1)*3600</f>
        <v>253.791187499507</v>
      </c>
      <c r="AC788" s="0" t="n">
        <f aca="false">(Z788-$AJ$1)*3600</f>
        <v>-349.029583333626</v>
      </c>
      <c r="AD788" s="0" t="n">
        <f aca="false">SQRT(AB788^2+AC788^2)</f>
        <v>431.545613921002</v>
      </c>
      <c r="AE788" s="0" t="n">
        <f aca="false">(AD788*PI()/(3600*180))*$AF$2</f>
        <v>0.209219217651716</v>
      </c>
      <c r="AL788" s="0" t="n">
        <v>58.5</v>
      </c>
      <c r="AM788" s="0" t="n">
        <v>0.209219217651716</v>
      </c>
    </row>
    <row r="789" customFormat="false" ht="13.8" hidden="false" customHeight="false" outlineLevel="0" collapsed="false">
      <c r="A789" s="0" t="s">
        <v>584</v>
      </c>
      <c r="B789" s="0" t="s">
        <v>61</v>
      </c>
      <c r="C789" s="0" t="n">
        <v>3410.547</v>
      </c>
      <c r="D789" s="0" t="n">
        <v>6</v>
      </c>
      <c r="E789" s="0" t="n">
        <v>41</v>
      </c>
      <c r="F789" s="0" t="n">
        <v>51.88</v>
      </c>
      <c r="G789" s="0" t="n">
        <v>-51</v>
      </c>
      <c r="H789" s="0" t="n">
        <v>2</v>
      </c>
      <c r="I789" s="0" t="n">
        <v>59.2</v>
      </c>
      <c r="J789" s="0" t="n">
        <v>19.48</v>
      </c>
      <c r="K789" s="0" t="n">
        <v>1.26</v>
      </c>
      <c r="L789" s="0" t="n">
        <v>221</v>
      </c>
      <c r="M789" s="0" t="n">
        <v>6.6</v>
      </c>
      <c r="N789" s="0" t="n">
        <v>0.29</v>
      </c>
      <c r="O789" s="0" t="n">
        <v>0.06</v>
      </c>
      <c r="P789" s="0" t="n">
        <v>0.39</v>
      </c>
      <c r="Q789" s="0" t="n">
        <v>0.12</v>
      </c>
      <c r="R789" s="0" t="n">
        <v>1</v>
      </c>
      <c r="S789" s="0" t="n">
        <v>216.4</v>
      </c>
      <c r="T789" s="0" t="n">
        <v>3</v>
      </c>
      <c r="U789" s="0" t="n">
        <v>0.39</v>
      </c>
      <c r="V789" s="0" t="n">
        <v>0.12</v>
      </c>
      <c r="X789" s="3" t="n">
        <f aca="false">D789+(E789+(F789/60))/60</f>
        <v>6.69774444444444</v>
      </c>
      <c r="Y789" s="3" t="n">
        <f aca="false">X789*15</f>
        <v>100.466166666667</v>
      </c>
      <c r="Z789" s="3" t="n">
        <f aca="false">-(ABS(G789)+(H789+(I789/60))/60)</f>
        <v>-51.0497777777778</v>
      </c>
      <c r="AB789" s="0" t="n">
        <f aca="false">(Y789-$AI$1)*3600</f>
        <v>145.941187499534</v>
      </c>
      <c r="AC789" s="0" t="n">
        <f aca="false">(Z789-$AJ$1)*3600</f>
        <v>-192.829583333616</v>
      </c>
      <c r="AD789" s="0" t="n">
        <f aca="false">SQRT(AB789^2+AC789^2)</f>
        <v>241.830681298694</v>
      </c>
      <c r="AE789" s="0" t="n">
        <f aca="false">(AD789*PI()/(3600*180))*$AF$2</f>
        <v>0.117242822805647</v>
      </c>
      <c r="AL789" s="0" t="n">
        <v>221</v>
      </c>
      <c r="AM789" s="0" t="n">
        <v>0.117242822805647</v>
      </c>
    </row>
    <row r="790" customFormat="false" ht="13.8" hidden="false" customHeight="false" outlineLevel="0" collapsed="false">
      <c r="A790" s="0" t="s">
        <v>584</v>
      </c>
      <c r="B790" s="0" t="s">
        <v>30</v>
      </c>
      <c r="C790" s="0" t="n">
        <v>4122.587</v>
      </c>
      <c r="D790" s="0" t="n">
        <v>6</v>
      </c>
      <c r="E790" s="0" t="n">
        <v>41</v>
      </c>
      <c r="F790" s="0" t="n">
        <v>51.88</v>
      </c>
      <c r="G790" s="0" t="n">
        <v>-51</v>
      </c>
      <c r="H790" s="0" t="n">
        <v>2</v>
      </c>
      <c r="I790" s="0" t="n">
        <v>59.2</v>
      </c>
      <c r="J790" s="0" t="n">
        <v>19.48</v>
      </c>
      <c r="K790" s="0" t="n">
        <v>1.26</v>
      </c>
      <c r="L790" s="0" t="n">
        <v>215.2</v>
      </c>
      <c r="M790" s="0" t="n">
        <v>3.3</v>
      </c>
      <c r="X790" s="3" t="n">
        <f aca="false">D790+(E790+(F790/60))/60</f>
        <v>6.69774444444444</v>
      </c>
      <c r="Y790" s="3" t="n">
        <f aca="false">X790*15</f>
        <v>100.466166666667</v>
      </c>
      <c r="Z790" s="3" t="n">
        <f aca="false">-(ABS(G790)+(H790+(I790/60))/60)</f>
        <v>-51.0497777777778</v>
      </c>
      <c r="AB790" s="0" t="n">
        <f aca="false">(Y790-$AI$1)*3600</f>
        <v>145.941187499534</v>
      </c>
      <c r="AC790" s="0" t="n">
        <f aca="false">(Z790-$AJ$1)*3600</f>
        <v>-192.829583333616</v>
      </c>
      <c r="AD790" s="0" t="n">
        <f aca="false">SQRT(AB790^2+AC790^2)</f>
        <v>241.830681298694</v>
      </c>
      <c r="AE790" s="0" t="n">
        <f aca="false">(AD790*PI()/(3600*180))*$AF$2</f>
        <v>0.117242822805647</v>
      </c>
      <c r="AL790" s="0" t="n">
        <v>215.2</v>
      </c>
      <c r="AM790" s="0" t="n">
        <v>0.117242822805647</v>
      </c>
    </row>
    <row r="791" customFormat="false" ht="13.8" hidden="false" customHeight="false" outlineLevel="0" collapsed="false">
      <c r="A791" s="0" t="s">
        <v>585</v>
      </c>
      <c r="B791" s="0" t="s">
        <v>61</v>
      </c>
      <c r="C791" s="0" t="n">
        <v>3410.547</v>
      </c>
      <c r="D791" s="0" t="n">
        <v>6</v>
      </c>
      <c r="E791" s="0" t="n">
        <v>41</v>
      </c>
      <c r="F791" s="0" t="n">
        <v>54.37</v>
      </c>
      <c r="G791" s="0" t="n">
        <v>-51</v>
      </c>
      <c r="H791" s="0" t="n">
        <v>2</v>
      </c>
      <c r="I791" s="0" t="n">
        <v>46.2</v>
      </c>
      <c r="J791" s="0" t="n">
        <v>18.42</v>
      </c>
      <c r="K791" s="0" t="n">
        <v>1.25</v>
      </c>
      <c r="L791" s="0" t="n">
        <v>216.2</v>
      </c>
      <c r="M791" s="0" t="n">
        <v>1.8</v>
      </c>
      <c r="N791" s="0" t="n">
        <v>0.36</v>
      </c>
      <c r="O791" s="0" t="n">
        <v>0.03</v>
      </c>
      <c r="P791" s="0" t="n">
        <v>0.42</v>
      </c>
      <c r="Q791" s="0" t="n">
        <v>0.09</v>
      </c>
      <c r="R791" s="0" t="n">
        <v>1</v>
      </c>
      <c r="S791" s="0" t="n">
        <v>216.3</v>
      </c>
      <c r="T791" s="0" t="n">
        <v>1.6</v>
      </c>
      <c r="U791" s="0" t="n">
        <v>0.4</v>
      </c>
      <c r="V791" s="0" t="n">
        <v>0.07</v>
      </c>
      <c r="X791" s="3" t="n">
        <f aca="false">D791+(E791+(F791/60))/60</f>
        <v>6.69843611111111</v>
      </c>
      <c r="Y791" s="3" t="n">
        <f aca="false">X791*15</f>
        <v>100.476541666667</v>
      </c>
      <c r="Z791" s="3" t="n">
        <f aca="false">-(ABS(G791)+(H791+(I791/60))/60)</f>
        <v>-51.0461666666667</v>
      </c>
      <c r="AB791" s="0" t="n">
        <f aca="false">(Y791-$AI$1)*3600</f>
        <v>183.29118749952</v>
      </c>
      <c r="AC791" s="0" t="n">
        <f aca="false">(Z791-$AJ$1)*3600</f>
        <v>-179.829583333611</v>
      </c>
      <c r="AD791" s="0" t="n">
        <f aca="false">SQRT(AB791^2+AC791^2)</f>
        <v>256.776826168026</v>
      </c>
      <c r="AE791" s="0" t="n">
        <f aca="false">(AD791*PI()/(3600*180))*$AF$2</f>
        <v>0.124488918318144</v>
      </c>
      <c r="AL791" s="0" t="n">
        <v>216.2</v>
      </c>
      <c r="AM791" s="0" t="n">
        <v>0.124488918318144</v>
      </c>
    </row>
    <row r="792" customFormat="false" ht="13.8" hidden="false" customHeight="false" outlineLevel="0" collapsed="false">
      <c r="A792" s="0" t="s">
        <v>585</v>
      </c>
      <c r="B792" s="0" t="s">
        <v>30</v>
      </c>
      <c r="C792" s="0" t="n">
        <v>4120.709</v>
      </c>
      <c r="D792" s="0" t="n">
        <v>6</v>
      </c>
      <c r="E792" s="0" t="n">
        <v>41</v>
      </c>
      <c r="F792" s="0" t="n">
        <v>54.37</v>
      </c>
      <c r="G792" s="0" t="n">
        <v>-51</v>
      </c>
      <c r="H792" s="0" t="n">
        <v>2</v>
      </c>
      <c r="I792" s="0" t="n">
        <v>46.2</v>
      </c>
      <c r="J792" s="0" t="n">
        <v>18.42</v>
      </c>
      <c r="K792" s="0" t="n">
        <v>1.25</v>
      </c>
      <c r="L792" s="0" t="n">
        <v>213.9</v>
      </c>
      <c r="M792" s="0" t="n">
        <v>3.5</v>
      </c>
      <c r="X792" s="3" t="n">
        <f aca="false">D792+(E792+(F792/60))/60</f>
        <v>6.69843611111111</v>
      </c>
      <c r="Y792" s="3" t="n">
        <f aca="false">X792*15</f>
        <v>100.476541666667</v>
      </c>
      <c r="Z792" s="3" t="n">
        <f aca="false">-(ABS(G792)+(H792+(I792/60))/60)</f>
        <v>-51.0461666666667</v>
      </c>
      <c r="AB792" s="0" t="n">
        <f aca="false">(Y792-$AI$1)*3600</f>
        <v>183.29118749952</v>
      </c>
      <c r="AC792" s="0" t="n">
        <f aca="false">(Z792-$AJ$1)*3600</f>
        <v>-179.829583333611</v>
      </c>
      <c r="AD792" s="0" t="n">
        <f aca="false">SQRT(AB792^2+AC792^2)</f>
        <v>256.776826168026</v>
      </c>
      <c r="AE792" s="0" t="n">
        <f aca="false">(AD792*PI()/(3600*180))*$AF$2</f>
        <v>0.124488918318144</v>
      </c>
      <c r="AL792" s="0" t="n">
        <v>213.9</v>
      </c>
      <c r="AM792" s="0" t="n">
        <v>0.124488918318144</v>
      </c>
    </row>
    <row r="793" customFormat="false" ht="13.8" hidden="false" customHeight="false" outlineLevel="0" collapsed="false">
      <c r="A793" s="0" t="s">
        <v>585</v>
      </c>
      <c r="B793" s="0" t="s">
        <v>30</v>
      </c>
      <c r="C793" s="0" t="n">
        <v>4557.518</v>
      </c>
      <c r="D793" s="0" t="n">
        <v>6</v>
      </c>
      <c r="E793" s="0" t="n">
        <v>41</v>
      </c>
      <c r="F793" s="0" t="n">
        <v>54.37</v>
      </c>
      <c r="G793" s="0" t="n">
        <v>-51</v>
      </c>
      <c r="H793" s="0" t="n">
        <v>2</v>
      </c>
      <c r="I793" s="0" t="n">
        <v>46.2</v>
      </c>
      <c r="J793" s="0" t="n">
        <v>18.42</v>
      </c>
      <c r="K793" s="0" t="n">
        <v>1.25</v>
      </c>
      <c r="L793" s="0" t="n">
        <v>229.4</v>
      </c>
      <c r="M793" s="0" t="n">
        <v>7.9</v>
      </c>
      <c r="N793" s="0" t="n">
        <v>0.36</v>
      </c>
      <c r="O793" s="0" t="n">
        <v>0.07</v>
      </c>
      <c r="P793" s="0" t="n">
        <v>0.34</v>
      </c>
      <c r="Q793" s="0" t="n">
        <v>0.14</v>
      </c>
      <c r="X793" s="3" t="n">
        <f aca="false">D793+(E793+(F793/60))/60</f>
        <v>6.69843611111111</v>
      </c>
      <c r="Y793" s="3" t="n">
        <f aca="false">X793*15</f>
        <v>100.476541666667</v>
      </c>
      <c r="Z793" s="3" t="n">
        <f aca="false">-(ABS(G793)+(H793+(I793/60))/60)</f>
        <v>-51.0461666666667</v>
      </c>
      <c r="AB793" s="0" t="n">
        <f aca="false">(Y793-$AI$1)*3600</f>
        <v>183.29118749952</v>
      </c>
      <c r="AC793" s="0" t="n">
        <f aca="false">(Z793-$AJ$1)*3600</f>
        <v>-179.829583333611</v>
      </c>
      <c r="AD793" s="0" t="n">
        <f aca="false">SQRT(AB793^2+AC793^2)</f>
        <v>256.776826168026</v>
      </c>
      <c r="AE793" s="0" t="n">
        <f aca="false">(AD793*PI()/(3600*180))*$AF$2</f>
        <v>0.124488918318144</v>
      </c>
      <c r="AL793" s="0" t="n">
        <v>229.4</v>
      </c>
      <c r="AM793" s="0" t="n">
        <v>0.124488918318144</v>
      </c>
    </row>
    <row r="794" customFormat="false" ht="13.8" hidden="false" customHeight="false" outlineLevel="0" collapsed="false">
      <c r="A794" s="0" t="s">
        <v>586</v>
      </c>
      <c r="B794" s="0" t="s">
        <v>61</v>
      </c>
      <c r="C794" s="0" t="n">
        <v>3410.547</v>
      </c>
      <c r="D794" s="0" t="n">
        <v>6</v>
      </c>
      <c r="E794" s="0" t="n">
        <v>42</v>
      </c>
      <c r="F794" s="0" t="n">
        <v>20.87</v>
      </c>
      <c r="G794" s="0" t="n">
        <v>-50</v>
      </c>
      <c r="H794" s="0" t="n">
        <v>58</v>
      </c>
      <c r="I794" s="0" t="n">
        <v>28.2</v>
      </c>
      <c r="J794" s="0" t="n">
        <v>17.69</v>
      </c>
      <c r="K794" s="0" t="n">
        <v>1.39</v>
      </c>
      <c r="L794" s="0" t="n">
        <v>56.9</v>
      </c>
      <c r="M794" s="0" t="n">
        <v>4.2</v>
      </c>
      <c r="N794" s="0" t="n">
        <v>0.31</v>
      </c>
      <c r="O794" s="0" t="n">
        <v>0.02</v>
      </c>
      <c r="P794" s="0" t="n">
        <v>0.76</v>
      </c>
      <c r="Q794" s="0" t="n">
        <v>0.09</v>
      </c>
      <c r="R794" s="0" t="n">
        <v>0</v>
      </c>
      <c r="S794" s="0" t="n">
        <v>57.6</v>
      </c>
      <c r="T794" s="0" t="n">
        <v>1.1</v>
      </c>
      <c r="U794" s="0" t="n">
        <v>0.8</v>
      </c>
      <c r="V794" s="0" t="n">
        <v>0.05</v>
      </c>
      <c r="X794" s="3" t="n">
        <f aca="false">D794+(E794+(F794/60))/60</f>
        <v>6.70579722222222</v>
      </c>
      <c r="Y794" s="3" t="n">
        <f aca="false">X794*15</f>
        <v>100.586958333333</v>
      </c>
      <c r="Z794" s="3" t="n">
        <f aca="false">-(ABS(G794)+(H794+(I794/60))/60)</f>
        <v>-50.9745</v>
      </c>
      <c r="AB794" s="0" t="n">
        <f aca="false">(Y794-$AI$1)*3600</f>
        <v>580.791187499568</v>
      </c>
      <c r="AC794" s="0" t="n">
        <f aca="false">(Z794-$AJ$1)*3600</f>
        <v>78.1704166663843</v>
      </c>
      <c r="AD794" s="0" t="n">
        <f aca="false">SQRT(AB794^2+AC794^2)</f>
        <v>586.02817126735</v>
      </c>
      <c r="AE794" s="0" t="n">
        <f aca="false">(AD794*PI()/(3600*180))*$AF$2</f>
        <v>0.284114474946014</v>
      </c>
      <c r="AL794" s="0" t="n">
        <v>56.9</v>
      </c>
      <c r="AM794" s="0" t="n">
        <v>0.284114474946014</v>
      </c>
    </row>
    <row r="795" customFormat="false" ht="13.8" hidden="false" customHeight="false" outlineLevel="0" collapsed="false">
      <c r="A795" s="0" t="s">
        <v>586</v>
      </c>
      <c r="B795" s="0" t="s">
        <v>32</v>
      </c>
      <c r="C795" s="0" t="n">
        <v>3411.554</v>
      </c>
      <c r="D795" s="0" t="n">
        <v>6</v>
      </c>
      <c r="E795" s="0" t="n">
        <v>42</v>
      </c>
      <c r="F795" s="0" t="n">
        <v>20.87</v>
      </c>
      <c r="G795" s="0" t="n">
        <v>-50</v>
      </c>
      <c r="H795" s="0" t="n">
        <v>58</v>
      </c>
      <c r="I795" s="0" t="n">
        <v>28.2</v>
      </c>
      <c r="J795" s="0" t="n">
        <v>17.69</v>
      </c>
      <c r="K795" s="0" t="n">
        <v>1.39</v>
      </c>
      <c r="L795" s="0" t="n">
        <v>56.1</v>
      </c>
      <c r="M795" s="0" t="n">
        <v>5.7</v>
      </c>
      <c r="N795" s="0" t="n">
        <v>0.28</v>
      </c>
      <c r="O795" s="0" t="n">
        <v>0.03</v>
      </c>
      <c r="P795" s="0" t="n">
        <v>0.77</v>
      </c>
      <c r="Q795" s="0" t="n">
        <v>0.09</v>
      </c>
      <c r="X795" s="3" t="n">
        <f aca="false">D795+(E795+(F795/60))/60</f>
        <v>6.70579722222222</v>
      </c>
      <c r="Y795" s="3" t="n">
        <f aca="false">X795*15</f>
        <v>100.586958333333</v>
      </c>
      <c r="Z795" s="3" t="n">
        <f aca="false">-(ABS(G795)+(H795+(I795/60))/60)</f>
        <v>-50.9745</v>
      </c>
      <c r="AB795" s="0" t="n">
        <f aca="false">(Y795-$AI$1)*3600</f>
        <v>580.791187499568</v>
      </c>
      <c r="AC795" s="0" t="n">
        <f aca="false">(Z795-$AJ$1)*3600</f>
        <v>78.1704166663843</v>
      </c>
      <c r="AD795" s="0" t="n">
        <f aca="false">SQRT(AB795^2+AC795^2)</f>
        <v>586.02817126735</v>
      </c>
      <c r="AE795" s="0" t="n">
        <f aca="false">(AD795*PI()/(3600*180))*$AF$2</f>
        <v>0.284114474946014</v>
      </c>
      <c r="AL795" s="0" t="n">
        <v>56.1</v>
      </c>
      <c r="AM795" s="0" t="n">
        <v>0.284114474946014</v>
      </c>
    </row>
    <row r="796" customFormat="false" ht="13.8" hidden="false" customHeight="false" outlineLevel="0" collapsed="false">
      <c r="A796" s="0" t="s">
        <v>586</v>
      </c>
      <c r="B796" s="0" t="s">
        <v>30</v>
      </c>
      <c r="C796" s="0" t="n">
        <v>4123.555</v>
      </c>
      <c r="D796" s="0" t="n">
        <v>6</v>
      </c>
      <c r="E796" s="0" t="n">
        <v>42</v>
      </c>
      <c r="F796" s="0" t="n">
        <v>20.87</v>
      </c>
      <c r="G796" s="0" t="n">
        <v>-50</v>
      </c>
      <c r="H796" s="0" t="n">
        <v>58</v>
      </c>
      <c r="I796" s="0" t="n">
        <v>28.2</v>
      </c>
      <c r="J796" s="0" t="n">
        <v>17.69</v>
      </c>
      <c r="K796" s="0" t="n">
        <v>1.39</v>
      </c>
      <c r="L796" s="0" t="n">
        <v>58.4</v>
      </c>
      <c r="M796" s="0" t="n">
        <v>1.7</v>
      </c>
      <c r="X796" s="3" t="n">
        <f aca="false">D796+(E796+(F796/60))/60</f>
        <v>6.70579722222222</v>
      </c>
      <c r="Y796" s="3" t="n">
        <f aca="false">X796*15</f>
        <v>100.586958333333</v>
      </c>
      <c r="Z796" s="3" t="n">
        <f aca="false">-(ABS(G796)+(H796+(I796/60))/60)</f>
        <v>-50.9745</v>
      </c>
      <c r="AB796" s="0" t="n">
        <f aca="false">(Y796-$AI$1)*3600</f>
        <v>580.791187499568</v>
      </c>
      <c r="AC796" s="0" t="n">
        <f aca="false">(Z796-$AJ$1)*3600</f>
        <v>78.1704166663843</v>
      </c>
      <c r="AD796" s="0" t="n">
        <f aca="false">SQRT(AB796^2+AC796^2)</f>
        <v>586.02817126735</v>
      </c>
      <c r="AE796" s="0" t="n">
        <f aca="false">(AD796*PI()/(3600*180))*$AF$2</f>
        <v>0.284114474946014</v>
      </c>
      <c r="AL796" s="0" t="n">
        <v>58.4</v>
      </c>
      <c r="AM796" s="0" t="n">
        <v>0.284114474946014</v>
      </c>
    </row>
    <row r="797" customFormat="false" ht="13.8" hidden="false" customHeight="false" outlineLevel="0" collapsed="false">
      <c r="A797" s="0" t="s">
        <v>586</v>
      </c>
      <c r="B797" s="0" t="s">
        <v>30</v>
      </c>
      <c r="C797" s="0" t="n">
        <v>4560.511</v>
      </c>
      <c r="D797" s="0" t="n">
        <v>6</v>
      </c>
      <c r="E797" s="0" t="n">
        <v>42</v>
      </c>
      <c r="F797" s="0" t="n">
        <v>20.87</v>
      </c>
      <c r="G797" s="0" t="n">
        <v>-50</v>
      </c>
      <c r="H797" s="0" t="n">
        <v>58</v>
      </c>
      <c r="I797" s="0" t="n">
        <v>28.2</v>
      </c>
      <c r="J797" s="0" t="n">
        <v>17.69</v>
      </c>
      <c r="K797" s="0" t="n">
        <v>1.39</v>
      </c>
      <c r="L797" s="0" t="n">
        <v>57.1</v>
      </c>
      <c r="M797" s="0" t="n">
        <v>1.6</v>
      </c>
      <c r="N797" s="0" t="n">
        <v>0.26</v>
      </c>
      <c r="O797" s="0" t="n">
        <v>0.03</v>
      </c>
      <c r="P797" s="0" t="n">
        <v>0.88</v>
      </c>
      <c r="Q797" s="0" t="n">
        <v>0.09</v>
      </c>
      <c r="X797" s="3" t="n">
        <f aca="false">D797+(E797+(F797/60))/60</f>
        <v>6.70579722222222</v>
      </c>
      <c r="Y797" s="3" t="n">
        <f aca="false">X797*15</f>
        <v>100.586958333333</v>
      </c>
      <c r="Z797" s="3" t="n">
        <f aca="false">-(ABS(G797)+(H797+(I797/60))/60)</f>
        <v>-50.9745</v>
      </c>
      <c r="AB797" s="0" t="n">
        <f aca="false">(Y797-$AI$1)*3600</f>
        <v>580.791187499568</v>
      </c>
      <c r="AC797" s="0" t="n">
        <f aca="false">(Z797-$AJ$1)*3600</f>
        <v>78.1704166663843</v>
      </c>
      <c r="AD797" s="0" t="n">
        <f aca="false">SQRT(AB797^2+AC797^2)</f>
        <v>586.02817126735</v>
      </c>
      <c r="AE797" s="0" t="n">
        <f aca="false">(AD797*PI()/(3600*180))*$AF$2</f>
        <v>0.284114474946014</v>
      </c>
      <c r="AL797" s="0" t="n">
        <v>57.1</v>
      </c>
      <c r="AM797" s="0" t="n">
        <v>0.284114474946014</v>
      </c>
    </row>
    <row r="798" customFormat="false" ht="13.8" hidden="false" customHeight="false" outlineLevel="0" collapsed="false">
      <c r="A798" s="0" t="s">
        <v>587</v>
      </c>
      <c r="B798" s="0" t="s">
        <v>61</v>
      </c>
      <c r="C798" s="0" t="n">
        <v>3410.547</v>
      </c>
      <c r="D798" s="0" t="n">
        <v>6</v>
      </c>
      <c r="E798" s="0" t="n">
        <v>42</v>
      </c>
      <c r="F798" s="0" t="n">
        <v>24.65</v>
      </c>
      <c r="G798" s="0" t="n">
        <v>-50</v>
      </c>
      <c r="H798" s="0" t="n">
        <v>58</v>
      </c>
      <c r="I798" s="0" t="n">
        <v>45.2</v>
      </c>
      <c r="J798" s="0" t="n">
        <v>19.14</v>
      </c>
      <c r="K798" s="0" t="n">
        <v>1.31</v>
      </c>
      <c r="L798" s="0" t="n">
        <v>59.1</v>
      </c>
      <c r="M798" s="0" t="n">
        <v>8.6</v>
      </c>
      <c r="N798" s="0" t="n">
        <v>0.3</v>
      </c>
      <c r="O798" s="0" t="n">
        <v>0.06</v>
      </c>
      <c r="P798" s="0" t="n">
        <v>0.68</v>
      </c>
      <c r="Q798" s="0" t="n">
        <v>0.11</v>
      </c>
      <c r="R798" s="0" t="n">
        <v>0</v>
      </c>
      <c r="X798" s="3" t="n">
        <f aca="false">D798+(E798+(F798/60))/60</f>
        <v>6.70684722222222</v>
      </c>
      <c r="Y798" s="3" t="n">
        <f aca="false">X798*15</f>
        <v>100.602708333333</v>
      </c>
      <c r="Z798" s="3" t="n">
        <f aca="false">-(ABS(G798)+(H798+(I798/60))/60)</f>
        <v>-50.9792222222222</v>
      </c>
      <c r="AB798" s="0" t="n">
        <f aca="false">(Y798-$AI$1)*3600</f>
        <v>637.491187499558</v>
      </c>
      <c r="AC798" s="0" t="n">
        <f aca="false">(Z798-$AJ$1)*3600</f>
        <v>61.1704166663913</v>
      </c>
      <c r="AD798" s="0" t="n">
        <f aca="false">SQRT(AB798^2+AC798^2)</f>
        <v>640.41926424393</v>
      </c>
      <c r="AE798" s="0" t="n">
        <f aca="false">(AD798*PI()/(3600*180))*$AF$2</f>
        <v>0.31048402095156</v>
      </c>
      <c r="AL798" s="0" t="n">
        <v>59.1</v>
      </c>
      <c r="AM798" s="0" t="n">
        <v>0.31048402095156</v>
      </c>
    </row>
    <row r="799" customFormat="false" ht="13.8" hidden="false" customHeight="false" outlineLevel="0" collapsed="false">
      <c r="A799" s="0" t="s">
        <v>588</v>
      </c>
      <c r="B799" s="0" t="s">
        <v>61</v>
      </c>
      <c r="C799" s="0" t="n">
        <v>3410.547</v>
      </c>
      <c r="D799" s="0" t="n">
        <v>6</v>
      </c>
      <c r="E799" s="0" t="n">
        <v>42</v>
      </c>
      <c r="F799" s="0" t="n">
        <v>19.63</v>
      </c>
      <c r="G799" s="0" t="n">
        <v>-51</v>
      </c>
      <c r="H799" s="0" t="n">
        <v>3</v>
      </c>
      <c r="I799" s="0" t="n">
        <v>32.6</v>
      </c>
      <c r="J799" s="0" t="n">
        <v>18.46</v>
      </c>
      <c r="K799" s="0" t="n">
        <v>1.43</v>
      </c>
      <c r="L799" s="0" t="n">
        <v>29.5</v>
      </c>
      <c r="M799" s="0" t="n">
        <v>3.7</v>
      </c>
      <c r="N799" s="0" t="n">
        <v>0.32</v>
      </c>
      <c r="O799" s="0" t="n">
        <v>0.04</v>
      </c>
      <c r="P799" s="0" t="n">
        <v>0.71</v>
      </c>
      <c r="Q799" s="0" t="n">
        <v>0.09</v>
      </c>
      <c r="R799" s="0" t="n">
        <v>0</v>
      </c>
      <c r="X799" s="3" t="n">
        <f aca="false">D799+(E799+(F799/60))/60</f>
        <v>6.70545277777778</v>
      </c>
      <c r="Y799" s="3" t="n">
        <f aca="false">X799*15</f>
        <v>100.581791666667</v>
      </c>
      <c r="Z799" s="3" t="n">
        <f aca="false">-(ABS(G799)+(H799+(I799/60))/60)</f>
        <v>-51.0590555555556</v>
      </c>
      <c r="AB799" s="0" t="n">
        <f aca="false">(Y799-$AI$1)*3600</f>
        <v>562.191187499514</v>
      </c>
      <c r="AC799" s="0" t="n">
        <f aca="false">(Z799-$AJ$1)*3600</f>
        <v>-226.229583333608</v>
      </c>
      <c r="AD799" s="0" t="n">
        <f aca="false">SQRT(AB799^2+AC799^2)</f>
        <v>606.002273656965</v>
      </c>
      <c r="AE799" s="0" t="n">
        <f aca="false">(AD799*PI()/(3600*180))*$AF$2</f>
        <v>0.293798193052382</v>
      </c>
      <c r="AL799" s="0" t="n">
        <v>29.5</v>
      </c>
      <c r="AM799" s="0" t="n">
        <v>0.293798193052382</v>
      </c>
    </row>
    <row r="800" customFormat="false" ht="13.8" hidden="false" customHeight="false" outlineLevel="0" collapsed="false">
      <c r="A800" s="0" t="s">
        <v>589</v>
      </c>
      <c r="B800" s="0" t="s">
        <v>61</v>
      </c>
      <c r="C800" s="0" t="n">
        <v>3410.547</v>
      </c>
      <c r="D800" s="0" t="n">
        <v>6</v>
      </c>
      <c r="E800" s="0" t="n">
        <v>42</v>
      </c>
      <c r="F800" s="0" t="n">
        <v>28.45</v>
      </c>
      <c r="G800" s="0" t="n">
        <v>-50</v>
      </c>
      <c r="H800" s="0" t="n">
        <v>59</v>
      </c>
      <c r="I800" s="0" t="n">
        <v>40.1</v>
      </c>
      <c r="J800" s="0" t="n">
        <v>18.77</v>
      </c>
      <c r="K800" s="0" t="n">
        <v>1.23</v>
      </c>
      <c r="L800" s="0" t="n">
        <v>242.9</v>
      </c>
      <c r="M800" s="0" t="n">
        <v>2.9</v>
      </c>
      <c r="N800" s="0" t="n">
        <v>0.34</v>
      </c>
      <c r="O800" s="0" t="n">
        <v>0.04</v>
      </c>
      <c r="P800" s="0" t="n">
        <v>0.36</v>
      </c>
      <c r="Q800" s="0" t="n">
        <v>0.1</v>
      </c>
      <c r="R800" s="0" t="n">
        <v>0.999</v>
      </c>
      <c r="S800" s="0" t="n">
        <v>244.3</v>
      </c>
      <c r="T800" s="0" t="n">
        <v>1.9</v>
      </c>
      <c r="U800" s="0" t="n">
        <v>0.35</v>
      </c>
      <c r="V800" s="0" t="n">
        <v>0.07</v>
      </c>
      <c r="X800" s="3" t="n">
        <f aca="false">D800+(E800+(F800/60))/60</f>
        <v>6.70790277777778</v>
      </c>
      <c r="Y800" s="3" t="n">
        <f aca="false">X800*15</f>
        <v>100.618541666667</v>
      </c>
      <c r="Z800" s="3" t="n">
        <f aca="false">-(ABS(G800)+(H800+(I800/60))/60)</f>
        <v>-50.9944722222222</v>
      </c>
      <c r="AB800" s="0" t="n">
        <f aca="false">(Y800-$AI$1)*3600</f>
        <v>694.491187499557</v>
      </c>
      <c r="AC800" s="0" t="n">
        <f aca="false">(Z800-$AJ$1)*3600</f>
        <v>6.2704166663849</v>
      </c>
      <c r="AD800" s="0" t="n">
        <f aca="false">SQRT(AB800^2+AC800^2)</f>
        <v>694.519494067456</v>
      </c>
      <c r="AE800" s="0" t="n">
        <f aca="false">(AD800*PI()/(3600*180))*$AF$2</f>
        <v>0.336712552521176</v>
      </c>
      <c r="AL800" s="0" t="n">
        <v>242.9</v>
      </c>
      <c r="AM800" s="0" t="n">
        <v>0.336712552521176</v>
      </c>
    </row>
    <row r="801" customFormat="false" ht="13.8" hidden="false" customHeight="false" outlineLevel="0" collapsed="false">
      <c r="A801" s="0" t="s">
        <v>589</v>
      </c>
      <c r="B801" s="0" t="s">
        <v>32</v>
      </c>
      <c r="C801" s="0" t="n">
        <v>3411.554</v>
      </c>
      <c r="D801" s="0" t="n">
        <v>6</v>
      </c>
      <c r="E801" s="0" t="n">
        <v>42</v>
      </c>
      <c r="F801" s="0" t="n">
        <v>28.45</v>
      </c>
      <c r="G801" s="0" t="n">
        <v>-50</v>
      </c>
      <c r="H801" s="0" t="n">
        <v>59</v>
      </c>
      <c r="I801" s="0" t="n">
        <v>40.1</v>
      </c>
      <c r="J801" s="0" t="n">
        <v>18.77</v>
      </c>
      <c r="K801" s="0" t="n">
        <v>1.23</v>
      </c>
      <c r="L801" s="0" t="n">
        <v>246</v>
      </c>
      <c r="M801" s="0" t="n">
        <v>2.7</v>
      </c>
      <c r="N801" s="0" t="n">
        <v>0.42</v>
      </c>
      <c r="O801" s="0" t="n">
        <v>0.06</v>
      </c>
      <c r="P801" s="0" t="n">
        <v>0.33</v>
      </c>
      <c r="Q801" s="0" t="n">
        <v>0.13</v>
      </c>
      <c r="X801" s="3" t="n">
        <f aca="false">D801+(E801+(F801/60))/60</f>
        <v>6.70790277777778</v>
      </c>
      <c r="Y801" s="3" t="n">
        <f aca="false">X801*15</f>
        <v>100.618541666667</v>
      </c>
      <c r="Z801" s="3" t="n">
        <f aca="false">-(ABS(G801)+(H801+(I801/60))/60)</f>
        <v>-50.9944722222222</v>
      </c>
      <c r="AB801" s="0" t="n">
        <f aca="false">(Y801-$AI$1)*3600</f>
        <v>694.491187499557</v>
      </c>
      <c r="AC801" s="0" t="n">
        <f aca="false">(Z801-$AJ$1)*3600</f>
        <v>6.2704166663849</v>
      </c>
      <c r="AD801" s="0" t="n">
        <f aca="false">SQRT(AB801^2+AC801^2)</f>
        <v>694.519494067456</v>
      </c>
      <c r="AE801" s="0" t="n">
        <f aca="false">(AD801*PI()/(3600*180))*$AF$2</f>
        <v>0.336712552521176</v>
      </c>
      <c r="AL801" s="0" t="n">
        <v>246</v>
      </c>
      <c r="AM801" s="0" t="n">
        <v>0.336712552521176</v>
      </c>
    </row>
    <row r="802" customFormat="false" ht="13.8" hidden="false" customHeight="false" outlineLevel="0" collapsed="false">
      <c r="A802" s="0" t="s">
        <v>589</v>
      </c>
      <c r="B802" s="0" t="s">
        <v>30</v>
      </c>
      <c r="C802" s="0" t="n">
        <v>4557.518</v>
      </c>
      <c r="D802" s="0" t="n">
        <v>6</v>
      </c>
      <c r="E802" s="0" t="n">
        <v>42</v>
      </c>
      <c r="F802" s="0" t="n">
        <v>28.45</v>
      </c>
      <c r="G802" s="0" t="n">
        <v>-50</v>
      </c>
      <c r="H802" s="0" t="n">
        <v>59</v>
      </c>
      <c r="I802" s="0" t="n">
        <v>40.1</v>
      </c>
      <c r="J802" s="0" t="n">
        <v>18.77</v>
      </c>
      <c r="K802" s="0" t="n">
        <v>1.23</v>
      </c>
      <c r="L802" s="0" t="n">
        <v>240.9</v>
      </c>
      <c r="M802" s="0" t="n">
        <v>7.6</v>
      </c>
      <c r="N802" s="0" t="n">
        <v>0.45</v>
      </c>
      <c r="O802" s="0" t="n">
        <v>0.07</v>
      </c>
      <c r="P802" s="0" t="n">
        <v>0.38</v>
      </c>
      <c r="Q802" s="0" t="n">
        <v>0.17</v>
      </c>
      <c r="X802" s="3" t="n">
        <f aca="false">D802+(E802+(F802/60))/60</f>
        <v>6.70790277777778</v>
      </c>
      <c r="Y802" s="3" t="n">
        <f aca="false">X802*15</f>
        <v>100.618541666667</v>
      </c>
      <c r="Z802" s="3" t="n">
        <f aca="false">-(ABS(G802)+(H802+(I802/60))/60)</f>
        <v>-50.9944722222222</v>
      </c>
      <c r="AB802" s="0" t="n">
        <f aca="false">(Y802-$AI$1)*3600</f>
        <v>694.491187499557</v>
      </c>
      <c r="AC802" s="0" t="n">
        <f aca="false">(Z802-$AJ$1)*3600</f>
        <v>6.2704166663849</v>
      </c>
      <c r="AD802" s="0" t="n">
        <f aca="false">SQRT(AB802^2+AC802^2)</f>
        <v>694.519494067456</v>
      </c>
      <c r="AE802" s="0" t="n">
        <f aca="false">(AD802*PI()/(3600*180))*$AF$2</f>
        <v>0.336712552521176</v>
      </c>
      <c r="AL802" s="0" t="n">
        <v>240.9</v>
      </c>
      <c r="AM802" s="0" t="n">
        <v>0.336712552521176</v>
      </c>
    </row>
    <row r="803" customFormat="false" ht="13.8" hidden="false" customHeight="false" outlineLevel="0" collapsed="false">
      <c r="A803" s="0" t="s">
        <v>590</v>
      </c>
      <c r="B803" s="0" t="s">
        <v>61</v>
      </c>
      <c r="C803" s="0" t="n">
        <v>3410.547</v>
      </c>
      <c r="D803" s="0" t="n">
        <v>6</v>
      </c>
      <c r="E803" s="0" t="n">
        <v>42</v>
      </c>
      <c r="F803" s="0" t="n">
        <v>51.17</v>
      </c>
      <c r="G803" s="0" t="n">
        <v>-51</v>
      </c>
      <c r="H803" s="0" t="n">
        <v>13</v>
      </c>
      <c r="I803" s="0" t="n">
        <v>47.5</v>
      </c>
      <c r="J803" s="0" t="n">
        <v>19.29</v>
      </c>
      <c r="K803" s="0" t="n">
        <v>1.3</v>
      </c>
      <c r="L803" s="0" t="n">
        <v>33.8</v>
      </c>
      <c r="M803" s="0" t="n">
        <v>1.9</v>
      </c>
      <c r="N803" s="0" t="n">
        <v>0.35</v>
      </c>
      <c r="O803" s="0" t="n">
        <v>0.05</v>
      </c>
      <c r="P803" s="0" t="n">
        <v>0.81</v>
      </c>
      <c r="Q803" s="0" t="n">
        <v>0.1</v>
      </c>
      <c r="R803" s="0" t="n">
        <v>0</v>
      </c>
      <c r="X803" s="3" t="n">
        <f aca="false">D803+(E803+(F803/60))/60</f>
        <v>6.71421388888889</v>
      </c>
      <c r="Y803" s="3" t="n">
        <f aca="false">X803*15</f>
        <v>100.713208333333</v>
      </c>
      <c r="Z803" s="3" t="n">
        <f aca="false">-(ABS(G803)+(H803+(I803/60))/60)</f>
        <v>-51.2298611111111</v>
      </c>
      <c r="AB803" s="0" t="n">
        <f aca="false">(Y803-$AI$1)*3600</f>
        <v>1035.29118749951</v>
      </c>
      <c r="AC803" s="0" t="n">
        <f aca="false">(Z803-$AJ$1)*3600</f>
        <v>-841.129583333625</v>
      </c>
      <c r="AD803" s="0" t="n">
        <f aca="false">SQRT(AB803^2+AC803^2)</f>
        <v>1333.91409726157</v>
      </c>
      <c r="AE803" s="0" t="n">
        <f aca="false">(AD803*PI()/(3600*180))*$AF$2</f>
        <v>0.646699803777286</v>
      </c>
      <c r="AL803" s="0" t="n">
        <v>33.8</v>
      </c>
      <c r="AM803" s="0" t="n">
        <v>0.646699803777286</v>
      </c>
    </row>
    <row r="804" customFormat="false" ht="13.8" hidden="false" customHeight="false" outlineLevel="0" collapsed="false">
      <c r="A804" s="0" t="s">
        <v>591</v>
      </c>
      <c r="B804" s="0" t="s">
        <v>61</v>
      </c>
      <c r="C804" s="0" t="n">
        <v>3410.547</v>
      </c>
      <c r="D804" s="0" t="n">
        <v>6</v>
      </c>
      <c r="E804" s="0" t="n">
        <v>42</v>
      </c>
      <c r="F804" s="0" t="n">
        <v>49.56</v>
      </c>
      <c r="G804" s="0" t="n">
        <v>-51</v>
      </c>
      <c r="H804" s="0" t="n">
        <v>13</v>
      </c>
      <c r="I804" s="0" t="n">
        <v>2.8</v>
      </c>
      <c r="J804" s="0" t="n">
        <v>18.88</v>
      </c>
      <c r="K804" s="0" t="n">
        <v>1.3</v>
      </c>
      <c r="L804" s="0" t="n">
        <v>223.7</v>
      </c>
      <c r="M804" s="0" t="n">
        <v>2.7</v>
      </c>
      <c r="N804" s="0" t="n">
        <v>0.34</v>
      </c>
      <c r="O804" s="0" t="n">
        <v>0.03</v>
      </c>
      <c r="P804" s="0" t="n">
        <v>0.4</v>
      </c>
      <c r="Q804" s="0" t="n">
        <v>0.09</v>
      </c>
      <c r="R804" s="0" t="n">
        <v>1</v>
      </c>
      <c r="X804" s="3" t="n">
        <f aca="false">D804+(E804+(F804/60))/60</f>
        <v>6.71376666666667</v>
      </c>
      <c r="Y804" s="3" t="n">
        <f aca="false">X804*15</f>
        <v>100.7065</v>
      </c>
      <c r="Z804" s="3" t="n">
        <f aca="false">-(ABS(G804)+(H804+(I804/60))/60)</f>
        <v>-51.2174444444444</v>
      </c>
      <c r="AB804" s="0" t="n">
        <f aca="false">(Y804-$AI$1)*3600</f>
        <v>1011.1411874995</v>
      </c>
      <c r="AC804" s="0" t="n">
        <f aca="false">(Z804-$AJ$1)*3600</f>
        <v>-796.429583333625</v>
      </c>
      <c r="AD804" s="0" t="n">
        <f aca="false">SQRT(AB804^2+AC804^2)</f>
        <v>1287.1311441601</v>
      </c>
      <c r="AE804" s="0" t="n">
        <f aca="false">(AD804*PI()/(3600*180))*$AF$2</f>
        <v>0.624018788070985</v>
      </c>
      <c r="AL804" s="0" t="n">
        <v>223.7</v>
      </c>
      <c r="AM804" s="0" t="n">
        <v>0.624018788070985</v>
      </c>
    </row>
    <row r="805" customFormat="false" ht="13.8" hidden="false" customHeight="false" outlineLevel="0" collapsed="false">
      <c r="A805" s="0" t="s">
        <v>592</v>
      </c>
      <c r="B805" s="0" t="s">
        <v>61</v>
      </c>
      <c r="C805" s="0" t="n">
        <v>3410.547</v>
      </c>
      <c r="D805" s="0" t="n">
        <v>6</v>
      </c>
      <c r="E805" s="0" t="n">
        <v>42</v>
      </c>
      <c r="F805" s="0" t="n">
        <v>53.19</v>
      </c>
      <c r="G805" s="0" t="n">
        <v>-51</v>
      </c>
      <c r="H805" s="0" t="n">
        <v>11</v>
      </c>
      <c r="I805" s="0" t="n">
        <v>27.9</v>
      </c>
      <c r="J805" s="0" t="n">
        <v>18.17</v>
      </c>
      <c r="K805" s="0" t="n">
        <v>1.39</v>
      </c>
      <c r="L805" s="0" t="n">
        <v>83.2</v>
      </c>
      <c r="M805" s="0" t="n">
        <v>3</v>
      </c>
      <c r="N805" s="0" t="n">
        <v>0.31</v>
      </c>
      <c r="O805" s="0" t="n">
        <v>0.02</v>
      </c>
      <c r="P805" s="0" t="n">
        <v>0.81</v>
      </c>
      <c r="Q805" s="0" t="n">
        <v>0.09</v>
      </c>
      <c r="R805" s="0" t="n">
        <v>0</v>
      </c>
      <c r="X805" s="3" t="n">
        <f aca="false">D805+(E805+(F805/60))/60</f>
        <v>6.714775</v>
      </c>
      <c r="Y805" s="3" t="n">
        <f aca="false">X805*15</f>
        <v>100.721625</v>
      </c>
      <c r="Z805" s="3" t="n">
        <f aca="false">-(ABS(G805)+(H805+(I805/60))/60)</f>
        <v>-51.1910833333333</v>
      </c>
      <c r="AB805" s="0" t="n">
        <f aca="false">(Y805-$AI$1)*3600</f>
        <v>1065.5911874995</v>
      </c>
      <c r="AC805" s="0" t="n">
        <f aca="false">(Z805-$AJ$1)*3600</f>
        <v>-701.529583333613</v>
      </c>
      <c r="AD805" s="0" t="n">
        <f aca="false">SQRT(AB805^2+AC805^2)</f>
        <v>1275.78537974411</v>
      </c>
      <c r="AE805" s="0" t="n">
        <f aca="false">(AD805*PI()/(3600*180))*$AF$2</f>
        <v>0.618518206259468</v>
      </c>
      <c r="AL805" s="0" t="n">
        <v>83.2</v>
      </c>
      <c r="AM805" s="0" t="n">
        <v>0.618518206259468</v>
      </c>
    </row>
    <row r="806" customFormat="false" ht="13.8" hidden="false" customHeight="false" outlineLevel="0" collapsed="false">
      <c r="A806" s="0" t="s">
        <v>593</v>
      </c>
      <c r="B806" s="0" t="s">
        <v>61</v>
      </c>
      <c r="C806" s="0" t="n">
        <v>3410.547</v>
      </c>
      <c r="D806" s="0" t="n">
        <v>6</v>
      </c>
      <c r="E806" s="0" t="n">
        <v>42</v>
      </c>
      <c r="F806" s="0" t="n">
        <v>55.52</v>
      </c>
      <c r="G806" s="0" t="n">
        <v>-51</v>
      </c>
      <c r="H806" s="0" t="n">
        <v>8</v>
      </c>
      <c r="I806" s="0" t="n">
        <v>33.6</v>
      </c>
      <c r="J806" s="0" t="n">
        <v>19.13</v>
      </c>
      <c r="K806" s="0" t="n">
        <v>1.3</v>
      </c>
      <c r="L806" s="0" t="n">
        <v>198.5</v>
      </c>
      <c r="M806" s="0" t="n">
        <v>7.1</v>
      </c>
      <c r="N806" s="0" t="n">
        <v>0.27</v>
      </c>
      <c r="O806" s="0" t="n">
        <v>0.05</v>
      </c>
      <c r="P806" s="0" t="n">
        <v>0.83</v>
      </c>
      <c r="Q806" s="0" t="n">
        <v>0.1</v>
      </c>
      <c r="R806" s="0" t="n">
        <v>0.007</v>
      </c>
      <c r="X806" s="3" t="n">
        <f aca="false">D806+(E806+(F806/60))/60</f>
        <v>6.71542222222222</v>
      </c>
      <c r="Y806" s="3" t="n">
        <f aca="false">X806*15</f>
        <v>100.731333333333</v>
      </c>
      <c r="Z806" s="3" t="n">
        <f aca="false">-(ABS(G806)+(H806+(I806/60))/60)</f>
        <v>-51.1426666666667</v>
      </c>
      <c r="AB806" s="0" t="n">
        <f aca="false">(Y806-$AI$1)*3600</f>
        <v>1100.54118749956</v>
      </c>
      <c r="AC806" s="0" t="n">
        <f aca="false">(Z806-$AJ$1)*3600</f>
        <v>-527.229583333607</v>
      </c>
      <c r="AD806" s="0" t="n">
        <f aca="false">SQRT(AB806^2+AC806^2)</f>
        <v>1220.31223009731</v>
      </c>
      <c r="AE806" s="0" t="n">
        <f aca="false">(AD806*PI()/(3600*180))*$AF$2</f>
        <v>0.591624064376462</v>
      </c>
      <c r="AL806" s="0" t="n">
        <v>198.5</v>
      </c>
      <c r="AM806" s="0" t="n">
        <v>0.591624064376462</v>
      </c>
    </row>
    <row r="807" customFormat="false" ht="13.8" hidden="false" customHeight="false" outlineLevel="0" collapsed="false">
      <c r="A807" s="0" t="s">
        <v>594</v>
      </c>
      <c r="B807" s="0" t="s">
        <v>61</v>
      </c>
      <c r="C807" s="0" t="n">
        <v>3410.547</v>
      </c>
      <c r="D807" s="0" t="n">
        <v>6</v>
      </c>
      <c r="E807" s="0" t="n">
        <v>42</v>
      </c>
      <c r="F807" s="0" t="n">
        <v>47.5</v>
      </c>
      <c r="G807" s="0" t="n">
        <v>-51</v>
      </c>
      <c r="H807" s="0" t="n">
        <v>6</v>
      </c>
      <c r="I807" s="0" t="n">
        <v>28.5</v>
      </c>
      <c r="J807" s="0" t="n">
        <v>19</v>
      </c>
      <c r="K807" s="0" t="n">
        <v>1.26</v>
      </c>
      <c r="L807" s="0" t="n">
        <v>135.6</v>
      </c>
      <c r="M807" s="0" t="n">
        <v>3.5</v>
      </c>
      <c r="N807" s="0" t="n">
        <v>0.24</v>
      </c>
      <c r="O807" s="0" t="n">
        <v>0.03</v>
      </c>
      <c r="P807" s="0" t="n">
        <v>0.69</v>
      </c>
      <c r="Q807" s="0" t="n">
        <v>0.09</v>
      </c>
      <c r="R807" s="0" t="n">
        <v>0</v>
      </c>
      <c r="X807" s="3" t="n">
        <f aca="false">D807+(E807+(F807/60))/60</f>
        <v>6.71319444444444</v>
      </c>
      <c r="Y807" s="3" t="n">
        <f aca="false">X807*15</f>
        <v>100.697916666667</v>
      </c>
      <c r="Z807" s="3" t="n">
        <f aca="false">-(ABS(G807)+(H807+(I807/60))/60)</f>
        <v>-51.1079166666667</v>
      </c>
      <c r="AB807" s="0" t="n">
        <f aca="false">(Y807-$AI$1)*3600</f>
        <v>980.241187499553</v>
      </c>
      <c r="AC807" s="0" t="n">
        <f aca="false">(Z807-$AJ$1)*3600</f>
        <v>-402.129583333624</v>
      </c>
      <c r="AD807" s="0" t="n">
        <f aca="false">SQRT(AB807^2+AC807^2)</f>
        <v>1059.51922467816</v>
      </c>
      <c r="AE807" s="0" t="n">
        <f aca="false">(AD807*PI()/(3600*180))*$AF$2</f>
        <v>0.51366941552254</v>
      </c>
      <c r="AL807" s="0" t="n">
        <v>135.6</v>
      </c>
      <c r="AM807" s="0" t="n">
        <v>0.51366941552254</v>
      </c>
    </row>
    <row r="808" customFormat="false" ht="13.8" hidden="false" customHeight="false" outlineLevel="0" collapsed="false">
      <c r="A808" s="0" t="s">
        <v>595</v>
      </c>
      <c r="B808" s="0" t="s">
        <v>61</v>
      </c>
      <c r="C808" s="0" t="n">
        <v>3410.547</v>
      </c>
      <c r="D808" s="0" t="n">
        <v>6</v>
      </c>
      <c r="E808" s="0" t="n">
        <v>42</v>
      </c>
      <c r="F808" s="0" t="n">
        <v>28.87</v>
      </c>
      <c r="G808" s="0" t="n">
        <v>-51</v>
      </c>
      <c r="H808" s="0" t="n">
        <v>5</v>
      </c>
      <c r="I808" s="0" t="n">
        <v>0.4</v>
      </c>
      <c r="J808" s="0" t="n">
        <v>18.89</v>
      </c>
      <c r="K808" s="0" t="n">
        <v>1.29</v>
      </c>
      <c r="L808" s="0" t="n">
        <v>213.8</v>
      </c>
      <c r="M808" s="0" t="n">
        <v>1.9</v>
      </c>
      <c r="N808" s="0" t="n">
        <v>0.34</v>
      </c>
      <c r="O808" s="0" t="n">
        <v>0.03</v>
      </c>
      <c r="P808" s="0" t="n">
        <v>0.33</v>
      </c>
      <c r="Q808" s="0" t="n">
        <v>0.09</v>
      </c>
      <c r="R808" s="0" t="n">
        <v>1</v>
      </c>
      <c r="X808" s="3" t="n">
        <f aca="false">D808+(E808+(F808/60))/60</f>
        <v>6.70801944444444</v>
      </c>
      <c r="Y808" s="3" t="n">
        <f aca="false">X808*15</f>
        <v>100.620291666667</v>
      </c>
      <c r="Z808" s="3" t="n">
        <f aca="false">-(ABS(G808)+(H808+(I808/60))/60)</f>
        <v>-51.0834444444444</v>
      </c>
      <c r="AB808" s="0" t="n">
        <f aca="false">(Y808-$AI$1)*3600</f>
        <v>700.79118749951</v>
      </c>
      <c r="AC808" s="0" t="n">
        <f aca="false">(Z808-$AJ$1)*3600</f>
        <v>-314.029583333624</v>
      </c>
      <c r="AD808" s="0" t="n">
        <f aca="false">SQRT(AB808^2+AC808^2)</f>
        <v>767.934155826958</v>
      </c>
      <c r="AE808" s="0" t="n">
        <f aca="false">(AD808*PI()/(3600*180))*$AF$2</f>
        <v>0.372304984936212</v>
      </c>
      <c r="AL808" s="0" t="n">
        <v>213.8</v>
      </c>
      <c r="AM808" s="0" t="n">
        <v>0.372304984936212</v>
      </c>
    </row>
    <row r="809" customFormat="false" ht="13.8" hidden="false" customHeight="false" outlineLevel="0" collapsed="false">
      <c r="A809" s="0" t="s">
        <v>596</v>
      </c>
      <c r="B809" s="0" t="s">
        <v>61</v>
      </c>
      <c r="C809" s="0" t="n">
        <v>3410.547</v>
      </c>
      <c r="D809" s="0" t="n">
        <v>6</v>
      </c>
      <c r="E809" s="0" t="n">
        <v>42</v>
      </c>
      <c r="F809" s="0" t="n">
        <v>44.7</v>
      </c>
      <c r="G809" s="0" t="n">
        <v>-51</v>
      </c>
      <c r="H809" s="0" t="n">
        <v>10</v>
      </c>
      <c r="I809" s="0" t="n">
        <v>41.4</v>
      </c>
      <c r="J809" s="0" t="n">
        <v>19.07</v>
      </c>
      <c r="K809" s="0" t="n">
        <v>1.01</v>
      </c>
      <c r="L809" s="0" t="n">
        <v>50.8</v>
      </c>
      <c r="M809" s="0" t="n">
        <v>2.3</v>
      </c>
      <c r="N809" s="0" t="n">
        <v>0.35</v>
      </c>
      <c r="O809" s="0" t="n">
        <v>0.04</v>
      </c>
      <c r="P809" s="0" t="n">
        <v>0.78</v>
      </c>
      <c r="Q809" s="0" t="n">
        <v>0.1</v>
      </c>
      <c r="R809" s="0" t="n">
        <v>0</v>
      </c>
      <c r="X809" s="3" t="n">
        <f aca="false">D809+(E809+(F809/60))/60</f>
        <v>6.71241666666667</v>
      </c>
      <c r="Y809" s="3" t="n">
        <f aca="false">X809*15</f>
        <v>100.68625</v>
      </c>
      <c r="Z809" s="3" t="n">
        <f aca="false">-(ABS(G809)+(H809+(I809/60))/60)</f>
        <v>-51.1781666666667</v>
      </c>
      <c r="AB809" s="0" t="n">
        <f aca="false">(Y809-$AI$1)*3600</f>
        <v>938.24118749954</v>
      </c>
      <c r="AC809" s="0" t="n">
        <f aca="false">(Z809-$AJ$1)*3600</f>
        <v>-655.029583333629</v>
      </c>
      <c r="AD809" s="0" t="n">
        <f aca="false">SQRT(AB809^2+AC809^2)</f>
        <v>1144.27281754081</v>
      </c>
      <c r="AE809" s="0" t="n">
        <f aca="false">(AD809*PI()/(3600*180))*$AF$2</f>
        <v>0.554759116865538</v>
      </c>
      <c r="AL809" s="0" t="n">
        <v>50.8</v>
      </c>
      <c r="AM809" s="0" t="n">
        <v>0.554759116865538</v>
      </c>
    </row>
    <row r="810" customFormat="false" ht="13.8" hidden="false" customHeight="false" outlineLevel="0" collapsed="false">
      <c r="A810" s="0" t="s">
        <v>597</v>
      </c>
      <c r="B810" s="0" t="s">
        <v>61</v>
      </c>
      <c r="C810" s="0" t="n">
        <v>3410.547</v>
      </c>
      <c r="D810" s="0" t="n">
        <v>6</v>
      </c>
      <c r="E810" s="0" t="n">
        <v>42</v>
      </c>
      <c r="F810" s="0" t="n">
        <v>46.66</v>
      </c>
      <c r="G810" s="0" t="n">
        <v>-51</v>
      </c>
      <c r="H810" s="0" t="n">
        <v>8</v>
      </c>
      <c r="I810" s="0" t="n">
        <v>50.4</v>
      </c>
      <c r="J810" s="0" t="n">
        <v>19.47</v>
      </c>
      <c r="K810" s="0" t="n">
        <v>1.07</v>
      </c>
      <c r="L810" s="0" t="n">
        <v>97.3</v>
      </c>
      <c r="M810" s="0" t="n">
        <v>3.9</v>
      </c>
      <c r="N810" s="0" t="n">
        <v>0.28</v>
      </c>
      <c r="O810" s="0" t="n">
        <v>0.05</v>
      </c>
      <c r="P810" s="0" t="n">
        <v>0.74</v>
      </c>
      <c r="Q810" s="0" t="n">
        <v>0.1</v>
      </c>
      <c r="R810" s="0" t="n">
        <v>0</v>
      </c>
      <c r="X810" s="3" t="n">
        <f aca="false">D810+(E810+(F810/60))/60</f>
        <v>6.71296111111111</v>
      </c>
      <c r="Y810" s="3" t="n">
        <f aca="false">X810*15</f>
        <v>100.694416666667</v>
      </c>
      <c r="Z810" s="3" t="n">
        <f aca="false">-(ABS(G810)+(H810+(I810/60))/60)</f>
        <v>-51.1473333333333</v>
      </c>
      <c r="AB810" s="0" t="n">
        <f aca="false">(Y810-$AI$1)*3600</f>
        <v>967.641187499544</v>
      </c>
      <c r="AC810" s="0" t="n">
        <f aca="false">(Z810-$AJ$1)*3600</f>
        <v>-544.029583333628</v>
      </c>
      <c r="AD810" s="0" t="n">
        <f aca="false">SQRT(AB810^2+AC810^2)</f>
        <v>1110.08903034292</v>
      </c>
      <c r="AE810" s="0" t="n">
        <f aca="false">(AD810*PI()/(3600*180))*$AF$2</f>
        <v>0.538186349159867</v>
      </c>
      <c r="AL810" s="0" t="n">
        <v>97.3</v>
      </c>
      <c r="AM810" s="0" t="n">
        <v>0.538186349159867</v>
      </c>
    </row>
    <row r="811" customFormat="false" ht="13.8" hidden="false" customHeight="false" outlineLevel="0" collapsed="false">
      <c r="A811" s="0" t="s">
        <v>598</v>
      </c>
      <c r="B811" s="0" t="s">
        <v>61</v>
      </c>
      <c r="C811" s="0" t="n">
        <v>3410.547</v>
      </c>
      <c r="D811" s="0" t="n">
        <v>6</v>
      </c>
      <c r="E811" s="0" t="n">
        <v>42</v>
      </c>
      <c r="F811" s="0" t="n">
        <v>23.5</v>
      </c>
      <c r="G811" s="0" t="n">
        <v>-51</v>
      </c>
      <c r="H811" s="0" t="n">
        <v>8</v>
      </c>
      <c r="I811" s="0" t="n">
        <v>15.5</v>
      </c>
      <c r="J811" s="0" t="n">
        <v>20.11</v>
      </c>
      <c r="K811" s="0" t="n">
        <v>1.25</v>
      </c>
      <c r="L811" s="0" t="n">
        <v>47.9</v>
      </c>
      <c r="M811" s="0" t="n">
        <v>10.9</v>
      </c>
      <c r="N811" s="0" t="n">
        <v>0.26</v>
      </c>
      <c r="O811" s="0" t="n">
        <v>0.09</v>
      </c>
      <c r="P811" s="0" t="n">
        <v>0.78</v>
      </c>
      <c r="Q811" s="0" t="n">
        <v>0.12</v>
      </c>
      <c r="R811" s="0" t="n">
        <v>0</v>
      </c>
      <c r="X811" s="3" t="n">
        <f aca="false">D811+(E811+(F811/60))/60</f>
        <v>6.70652777777778</v>
      </c>
      <c r="Y811" s="3" t="n">
        <f aca="false">X811*15</f>
        <v>100.597916666667</v>
      </c>
      <c r="Z811" s="3" t="n">
        <f aca="false">-(ABS(G811)+(H811+(I811/60))/60)</f>
        <v>-51.1376388888889</v>
      </c>
      <c r="AB811" s="0" t="n">
        <f aca="false">(Y811-$AI$1)*3600</f>
        <v>620.241187499522</v>
      </c>
      <c r="AC811" s="0" t="n">
        <f aca="false">(Z811-$AJ$1)*3600</f>
        <v>-509.129583333612</v>
      </c>
      <c r="AD811" s="0" t="n">
        <f aca="false">SQRT(AB811^2+AC811^2)</f>
        <v>802.441314549715</v>
      </c>
      <c r="AE811" s="0" t="n">
        <f aca="false">(AD811*PI()/(3600*180))*$AF$2</f>
        <v>0.389034527581222</v>
      </c>
      <c r="AL811" s="0" t="n">
        <v>47.9</v>
      </c>
      <c r="AM811" s="0" t="n">
        <v>0.389034527581222</v>
      </c>
    </row>
    <row r="812" customFormat="false" ht="13.8" hidden="false" customHeight="false" outlineLevel="0" collapsed="false">
      <c r="A812" s="0" t="s">
        <v>599</v>
      </c>
      <c r="B812" s="0" t="s">
        <v>61</v>
      </c>
      <c r="C812" s="0" t="n">
        <v>3410.547</v>
      </c>
      <c r="D812" s="0" t="n">
        <v>6</v>
      </c>
      <c r="E812" s="0" t="n">
        <v>42</v>
      </c>
      <c r="F812" s="0" t="n">
        <v>25.61</v>
      </c>
      <c r="G812" s="0" t="n">
        <v>-51</v>
      </c>
      <c r="H812" s="0" t="n">
        <v>8</v>
      </c>
      <c r="I812" s="0" t="n">
        <v>5.5</v>
      </c>
      <c r="J812" s="0" t="n">
        <v>17.64</v>
      </c>
      <c r="K812" s="0" t="n">
        <v>1.39</v>
      </c>
      <c r="L812" s="0" t="n">
        <v>52.2</v>
      </c>
      <c r="M812" s="0" t="n">
        <v>2.2</v>
      </c>
      <c r="N812" s="0" t="n">
        <v>0.35</v>
      </c>
      <c r="O812" s="0" t="n">
        <v>0.02</v>
      </c>
      <c r="P812" s="0" t="n">
        <v>0.84</v>
      </c>
      <c r="Q812" s="0" t="n">
        <v>0.09</v>
      </c>
      <c r="R812" s="0" t="n">
        <v>0</v>
      </c>
      <c r="X812" s="3" t="n">
        <f aca="false">D812+(E812+(F812/60))/60</f>
        <v>6.70711388888889</v>
      </c>
      <c r="Y812" s="3" t="n">
        <f aca="false">X812*15</f>
        <v>100.606708333333</v>
      </c>
      <c r="Z812" s="3" t="n">
        <f aca="false">-(ABS(G812)+(H812+(I812/60))/60)</f>
        <v>-51.1348611111111</v>
      </c>
      <c r="AB812" s="0" t="n">
        <f aca="false">(Y812-$AI$1)*3600</f>
        <v>651.891187499575</v>
      </c>
      <c r="AC812" s="0" t="n">
        <f aca="false">(Z812-$AJ$1)*3600</f>
        <v>-499.12958333363</v>
      </c>
      <c r="AD812" s="0" t="n">
        <f aca="false">SQRT(AB812^2+AC812^2)</f>
        <v>821.031340022054</v>
      </c>
      <c r="AE812" s="0" t="n">
        <f aca="false">(AD812*PI()/(3600*180))*$AF$2</f>
        <v>0.398047226262387</v>
      </c>
      <c r="AL812" s="0" t="n">
        <v>52.2</v>
      </c>
      <c r="AM812" s="0" t="n">
        <v>0.398047226262387</v>
      </c>
    </row>
    <row r="813" customFormat="false" ht="13.8" hidden="false" customHeight="false" outlineLevel="0" collapsed="false">
      <c r="A813" s="0" t="s">
        <v>600</v>
      </c>
      <c r="B813" s="0" t="s">
        <v>61</v>
      </c>
      <c r="C813" s="0" t="n">
        <v>3410.547</v>
      </c>
      <c r="D813" s="0" t="n">
        <v>6</v>
      </c>
      <c r="E813" s="0" t="n">
        <v>42</v>
      </c>
      <c r="F813" s="0" t="n">
        <v>27.45</v>
      </c>
      <c r="G813" s="0" t="n">
        <v>-51</v>
      </c>
      <c r="H813" s="0" t="n">
        <v>7</v>
      </c>
      <c r="I813" s="0" t="n">
        <v>44</v>
      </c>
      <c r="J813" s="0" t="n">
        <v>19.63</v>
      </c>
      <c r="K813" s="0" t="n">
        <v>1.19</v>
      </c>
      <c r="L813" s="0" t="n">
        <v>85.2</v>
      </c>
      <c r="M813" s="0" t="n">
        <v>8.5</v>
      </c>
      <c r="N813" s="0" t="n">
        <v>0.35</v>
      </c>
      <c r="O813" s="0" t="n">
        <v>0.06</v>
      </c>
      <c r="P813" s="0" t="n">
        <v>0.77</v>
      </c>
      <c r="Q813" s="0" t="n">
        <v>0.11</v>
      </c>
      <c r="R813" s="0" t="n">
        <v>0</v>
      </c>
      <c r="X813" s="3" t="n">
        <f aca="false">D813+(E813+(F813/60))/60</f>
        <v>6.707625</v>
      </c>
      <c r="Y813" s="3" t="n">
        <f aca="false">X813*15</f>
        <v>100.614375</v>
      </c>
      <c r="Z813" s="3" t="n">
        <f aca="false">-(ABS(G813)+(H813+(I813/60))/60)</f>
        <v>-51.1288888888889</v>
      </c>
      <c r="AB813" s="0" t="n">
        <f aca="false">(Y813-$AI$1)*3600</f>
        <v>679.491187499519</v>
      </c>
      <c r="AC813" s="0" t="n">
        <f aca="false">(Z813-$AJ$1)*3600</f>
        <v>-477.629583333615</v>
      </c>
      <c r="AD813" s="0" t="n">
        <f aca="false">SQRT(AB813^2+AC813^2)</f>
        <v>830.565044271037</v>
      </c>
      <c r="AE813" s="0" t="n">
        <f aca="false">(AD813*PI()/(3600*180))*$AF$2</f>
        <v>0.402669296513946</v>
      </c>
      <c r="AL813" s="0" t="n">
        <v>85.2</v>
      </c>
      <c r="AM813" s="0" t="n">
        <v>0.402669296513946</v>
      </c>
    </row>
    <row r="814" customFormat="false" ht="13.8" hidden="false" customHeight="false" outlineLevel="0" collapsed="false">
      <c r="A814" s="0" t="s">
        <v>601</v>
      </c>
      <c r="B814" s="0" t="s">
        <v>61</v>
      </c>
      <c r="C814" s="0" t="n">
        <v>3410.547</v>
      </c>
      <c r="D814" s="0" t="n">
        <v>6</v>
      </c>
      <c r="E814" s="0" t="n">
        <v>42</v>
      </c>
      <c r="F814" s="0" t="n">
        <v>39.6</v>
      </c>
      <c r="G814" s="0" t="n">
        <v>-51</v>
      </c>
      <c r="H814" s="0" t="n">
        <v>7</v>
      </c>
      <c r="I814" s="0" t="n">
        <v>55.4</v>
      </c>
      <c r="J814" s="0" t="n">
        <v>19.72</v>
      </c>
      <c r="K814" s="0" t="n">
        <v>1.12</v>
      </c>
      <c r="L814" s="0" t="n">
        <v>210.8</v>
      </c>
      <c r="M814" s="0" t="n">
        <v>5.2</v>
      </c>
      <c r="N814" s="0" t="n">
        <v>0.33</v>
      </c>
      <c r="O814" s="0" t="n">
        <v>0.05</v>
      </c>
      <c r="P814" s="0" t="n">
        <v>0.41</v>
      </c>
      <c r="Q814" s="0" t="n">
        <v>0.11</v>
      </c>
      <c r="R814" s="0" t="n">
        <v>0.999</v>
      </c>
      <c r="X814" s="3" t="n">
        <f aca="false">D814+(E814+(F814/60))/60</f>
        <v>6.711</v>
      </c>
      <c r="Y814" s="3" t="n">
        <f aca="false">X814*15</f>
        <v>100.665</v>
      </c>
      <c r="Z814" s="3" t="n">
        <f aca="false">-(ABS(G814)+(H814+(I814/60))/60)</f>
        <v>-51.1320555555556</v>
      </c>
      <c r="AB814" s="0" t="n">
        <f aca="false">(Y814-$AI$1)*3600</f>
        <v>861.741187499558</v>
      </c>
      <c r="AC814" s="0" t="n">
        <f aca="false">(Z814-$AJ$1)*3600</f>
        <v>-489.02958333361</v>
      </c>
      <c r="AD814" s="0" t="n">
        <f aca="false">SQRT(AB814^2+AC814^2)</f>
        <v>990.831876560596</v>
      </c>
      <c r="AE814" s="0" t="n">
        <f aca="false">(AD814*PI()/(3600*180))*$AF$2</f>
        <v>0.480368849436012</v>
      </c>
      <c r="AL814" s="0" t="n">
        <v>210.8</v>
      </c>
      <c r="AM814" s="0" t="n">
        <v>0.480368849436012</v>
      </c>
    </row>
    <row r="815" customFormat="false" ht="13.8" hidden="false" customHeight="false" outlineLevel="0" collapsed="false">
      <c r="A815" s="0" t="s">
        <v>602</v>
      </c>
      <c r="B815" s="0" t="s">
        <v>61</v>
      </c>
      <c r="C815" s="0" t="n">
        <v>3410.547</v>
      </c>
      <c r="D815" s="0" t="n">
        <v>6</v>
      </c>
      <c r="E815" s="0" t="n">
        <v>42</v>
      </c>
      <c r="F815" s="0" t="n">
        <v>47.56</v>
      </c>
      <c r="G815" s="0" t="n">
        <v>-51</v>
      </c>
      <c r="H815" s="0" t="n">
        <v>0</v>
      </c>
      <c r="I815" s="0" t="n">
        <v>21.9</v>
      </c>
      <c r="J815" s="0" t="n">
        <v>19.81</v>
      </c>
      <c r="K815" s="0" t="n">
        <v>1.05</v>
      </c>
      <c r="L815" s="0" t="n">
        <v>83.5</v>
      </c>
      <c r="M815" s="0" t="n">
        <v>3.8</v>
      </c>
      <c r="N815" s="0" t="n">
        <v>0.39</v>
      </c>
      <c r="O815" s="0" t="n">
        <v>0.06</v>
      </c>
      <c r="P815" s="0" t="n">
        <v>0.77</v>
      </c>
      <c r="Q815" s="0" t="n">
        <v>0.11</v>
      </c>
      <c r="R815" s="0" t="n">
        <v>0</v>
      </c>
      <c r="X815" s="3" t="n">
        <f aca="false">D815+(E815+(F815/60))/60</f>
        <v>6.71321111111111</v>
      </c>
      <c r="Y815" s="3" t="n">
        <f aca="false">X815*15</f>
        <v>100.698166666667</v>
      </c>
      <c r="Z815" s="3" t="n">
        <f aca="false">-(ABS(G815)+(H815+(I815/60))/60)</f>
        <v>-51.0060833333333</v>
      </c>
      <c r="AB815" s="0" t="n">
        <f aca="false">(Y815-$AI$1)*3600</f>
        <v>981.141187499532</v>
      </c>
      <c r="AC815" s="0" t="n">
        <f aca="false">(Z815-$AJ$1)*3600</f>
        <v>-35.5295833336299</v>
      </c>
      <c r="AD815" s="0" t="n">
        <f aca="false">SQRT(AB815^2+AC815^2)</f>
        <v>981.784284402563</v>
      </c>
      <c r="AE815" s="0" t="n">
        <f aca="false">(AD815*PI()/(3600*180))*$AF$2</f>
        <v>0.475982452976698</v>
      </c>
      <c r="AL815" s="0" t="n">
        <v>83.5</v>
      </c>
      <c r="AM815" s="0" t="n">
        <v>0.475982452976698</v>
      </c>
    </row>
    <row r="816" customFormat="false" ht="13.8" hidden="false" customHeight="false" outlineLevel="0" collapsed="false">
      <c r="A816" s="0" t="s">
        <v>603</v>
      </c>
      <c r="B816" s="0" t="s">
        <v>61</v>
      </c>
      <c r="C816" s="0" t="n">
        <v>3410.547</v>
      </c>
      <c r="D816" s="0" t="n">
        <v>6</v>
      </c>
      <c r="E816" s="0" t="n">
        <v>43</v>
      </c>
      <c r="F816" s="0" t="n">
        <v>7.79</v>
      </c>
      <c r="G816" s="0" t="n">
        <v>-50</v>
      </c>
      <c r="H816" s="0" t="n">
        <v>58</v>
      </c>
      <c r="I816" s="0" t="n">
        <v>8</v>
      </c>
      <c r="J816" s="0" t="n">
        <v>18.18</v>
      </c>
      <c r="K816" s="0" t="n">
        <v>1.19</v>
      </c>
      <c r="L816" s="0" t="n">
        <v>94.6</v>
      </c>
      <c r="M816" s="0" t="n">
        <v>1.5</v>
      </c>
      <c r="N816" s="0" t="n">
        <v>0.32</v>
      </c>
      <c r="O816" s="0" t="n">
        <v>0.02</v>
      </c>
      <c r="P816" s="0" t="n">
        <v>0.79</v>
      </c>
      <c r="Q816" s="0" t="n">
        <v>0.09</v>
      </c>
      <c r="R816" s="0" t="n">
        <v>0</v>
      </c>
      <c r="S816" s="0" t="n">
        <v>95</v>
      </c>
      <c r="T816" s="0" t="n">
        <v>1.1</v>
      </c>
      <c r="U816" s="0" t="n">
        <v>0.81</v>
      </c>
      <c r="V816" s="0" t="n">
        <v>0.07</v>
      </c>
      <c r="X816" s="3" t="n">
        <f aca="false">D816+(E816+(F816/60))/60</f>
        <v>6.71883055555556</v>
      </c>
      <c r="Y816" s="3" t="n">
        <f aca="false">X816*15</f>
        <v>100.782458333333</v>
      </c>
      <c r="Z816" s="3" t="n">
        <f aca="false">-(ABS(G816)+(H816+(I816/60))/60)</f>
        <v>-50.9688888888889</v>
      </c>
      <c r="AB816" s="0" t="n">
        <f aca="false">(Y816-$AI$1)*3600</f>
        <v>1284.59118749955</v>
      </c>
      <c r="AC816" s="0" t="n">
        <f aca="false">(Z816-$AJ$1)*3600</f>
        <v>98.3704166663728</v>
      </c>
      <c r="AD816" s="0" t="n">
        <f aca="false">SQRT(AB816^2+AC816^2)</f>
        <v>1288.35214824078</v>
      </c>
      <c r="AE816" s="0" t="n">
        <f aca="false">(AD816*PI()/(3600*180))*$AF$2</f>
        <v>0.62461074755399</v>
      </c>
      <c r="AL816" s="0" t="n">
        <v>94.6</v>
      </c>
      <c r="AM816" s="0" t="n">
        <v>0.62461074755399</v>
      </c>
    </row>
    <row r="817" customFormat="false" ht="13.8" hidden="false" customHeight="false" outlineLevel="0" collapsed="false">
      <c r="A817" s="0" t="s">
        <v>603</v>
      </c>
      <c r="B817" s="0" t="s">
        <v>32</v>
      </c>
      <c r="C817" s="0" t="n">
        <v>3411.554</v>
      </c>
      <c r="D817" s="0" t="n">
        <v>6</v>
      </c>
      <c r="E817" s="0" t="n">
        <v>43</v>
      </c>
      <c r="F817" s="0" t="n">
        <v>7.79</v>
      </c>
      <c r="G817" s="0" t="n">
        <v>-50</v>
      </c>
      <c r="H817" s="0" t="n">
        <v>58</v>
      </c>
      <c r="I817" s="0" t="n">
        <v>8</v>
      </c>
      <c r="J817" s="0" t="n">
        <v>18.18</v>
      </c>
      <c r="K817" s="0" t="n">
        <v>1.19</v>
      </c>
      <c r="L817" s="0" t="n">
        <v>95.5</v>
      </c>
      <c r="M817" s="0" t="n">
        <v>1.8</v>
      </c>
      <c r="N817" s="0" t="n">
        <v>0.35</v>
      </c>
      <c r="O817" s="0" t="n">
        <v>0.03</v>
      </c>
      <c r="P817" s="0" t="n">
        <v>0.84</v>
      </c>
      <c r="Q817" s="0" t="n">
        <v>0.09</v>
      </c>
      <c r="X817" s="3" t="n">
        <f aca="false">D817+(E817+(F817/60))/60</f>
        <v>6.71883055555556</v>
      </c>
      <c r="Y817" s="3" t="n">
        <f aca="false">X817*15</f>
        <v>100.782458333333</v>
      </c>
      <c r="Z817" s="3" t="n">
        <f aca="false">-(ABS(G817)+(H817+(I817/60))/60)</f>
        <v>-50.9688888888889</v>
      </c>
      <c r="AB817" s="0" t="n">
        <f aca="false">(Y817-$AI$1)*3600</f>
        <v>1284.59118749955</v>
      </c>
      <c r="AC817" s="0" t="n">
        <f aca="false">(Z817-$AJ$1)*3600</f>
        <v>98.3704166663728</v>
      </c>
      <c r="AD817" s="0" t="n">
        <f aca="false">SQRT(AB817^2+AC817^2)</f>
        <v>1288.35214824078</v>
      </c>
      <c r="AE817" s="0" t="n">
        <f aca="false">(AD817*PI()/(3600*180))*$AF$2</f>
        <v>0.62461074755399</v>
      </c>
      <c r="AL817" s="0" t="n">
        <v>95.5</v>
      </c>
      <c r="AM817" s="0" t="n">
        <v>0.62461074755399</v>
      </c>
    </row>
    <row r="818" customFormat="false" ht="13.8" hidden="false" customHeight="false" outlineLevel="0" collapsed="false">
      <c r="A818" s="0" t="s">
        <v>604</v>
      </c>
      <c r="B818" s="0" t="s">
        <v>61</v>
      </c>
      <c r="C818" s="0" t="n">
        <v>3410.547</v>
      </c>
      <c r="D818" s="0" t="n">
        <v>6</v>
      </c>
      <c r="E818" s="0" t="n">
        <v>43</v>
      </c>
      <c r="F818" s="0" t="n">
        <v>8.88</v>
      </c>
      <c r="G818" s="0" t="n">
        <v>-50</v>
      </c>
      <c r="H818" s="0" t="n">
        <v>58</v>
      </c>
      <c r="I818" s="0" t="n">
        <v>21.6</v>
      </c>
      <c r="J818" s="0" t="n">
        <v>19.76</v>
      </c>
      <c r="K818" s="0" t="n">
        <v>1.17</v>
      </c>
      <c r="L818" s="0" t="n">
        <v>209.8</v>
      </c>
      <c r="M818" s="0" t="n">
        <v>7.9</v>
      </c>
      <c r="N818" s="0" t="n">
        <v>0.35</v>
      </c>
      <c r="O818" s="0" t="n">
        <v>0.06</v>
      </c>
      <c r="P818" s="0" t="n">
        <v>0.37</v>
      </c>
      <c r="Q818" s="0" t="n">
        <v>0.12</v>
      </c>
      <c r="R818" s="0" t="n">
        <v>0.999</v>
      </c>
      <c r="S818" s="0" t="n">
        <v>212.1</v>
      </c>
      <c r="T818" s="0" t="n">
        <v>5.3</v>
      </c>
      <c r="U818" s="0" t="n">
        <v>0.42</v>
      </c>
      <c r="V818" s="0" t="n">
        <v>0.1</v>
      </c>
      <c r="X818" s="3" t="n">
        <f aca="false">D818+(E818+(F818/60))/60</f>
        <v>6.71913333333333</v>
      </c>
      <c r="Y818" s="3" t="n">
        <f aca="false">X818*15</f>
        <v>100.787</v>
      </c>
      <c r="Z818" s="3" t="n">
        <f aca="false">-(ABS(G818)+(H818+(I818/60))/60)</f>
        <v>-50.9726666666667</v>
      </c>
      <c r="AB818" s="0" t="n">
        <f aca="false">(Y818-$AI$1)*3600</f>
        <v>1300.94118749956</v>
      </c>
      <c r="AC818" s="0" t="n">
        <f aca="false">(Z818-$AJ$1)*3600</f>
        <v>84.7704166663732</v>
      </c>
      <c r="AD818" s="0" t="n">
        <f aca="false">SQRT(AB818^2+AC818^2)</f>
        <v>1303.70011769369</v>
      </c>
      <c r="AE818" s="0" t="n">
        <f aca="false">(AD818*PI()/(3600*180))*$AF$2</f>
        <v>0.632051653122015</v>
      </c>
      <c r="AL818" s="0" t="n">
        <v>209.8</v>
      </c>
      <c r="AM818" s="0" t="n">
        <v>0.632051653122015</v>
      </c>
    </row>
    <row r="819" customFormat="false" ht="13.8" hidden="false" customHeight="false" outlineLevel="0" collapsed="false">
      <c r="A819" s="0" t="s">
        <v>604</v>
      </c>
      <c r="B819" s="0" t="s">
        <v>32</v>
      </c>
      <c r="C819" s="0" t="n">
        <v>3411.554</v>
      </c>
      <c r="D819" s="0" t="n">
        <v>6</v>
      </c>
      <c r="E819" s="0" t="n">
        <v>43</v>
      </c>
      <c r="F819" s="0" t="n">
        <v>8.88</v>
      </c>
      <c r="G819" s="0" t="n">
        <v>-50</v>
      </c>
      <c r="H819" s="0" t="n">
        <v>58</v>
      </c>
      <c r="I819" s="0" t="n">
        <v>21.6</v>
      </c>
      <c r="J819" s="0" t="n">
        <v>19.76</v>
      </c>
      <c r="K819" s="0" t="n">
        <v>1.17</v>
      </c>
      <c r="L819" s="0" t="n">
        <v>213.9</v>
      </c>
      <c r="M819" s="0" t="n">
        <v>7.2</v>
      </c>
      <c r="N819" s="0" t="n">
        <v>0.26</v>
      </c>
      <c r="O819" s="0" t="n">
        <v>0.11</v>
      </c>
      <c r="P819" s="0" t="n">
        <v>0.51</v>
      </c>
      <c r="Q819" s="0" t="n">
        <v>0.16</v>
      </c>
      <c r="X819" s="3" t="n">
        <f aca="false">D819+(E819+(F819/60))/60</f>
        <v>6.71913333333333</v>
      </c>
      <c r="Y819" s="3" t="n">
        <f aca="false">X819*15</f>
        <v>100.787</v>
      </c>
      <c r="Z819" s="3" t="n">
        <f aca="false">-(ABS(G819)+(H819+(I819/60))/60)</f>
        <v>-50.9726666666667</v>
      </c>
      <c r="AB819" s="0" t="n">
        <f aca="false">(Y819-$AI$1)*3600</f>
        <v>1300.94118749956</v>
      </c>
      <c r="AC819" s="0" t="n">
        <f aca="false">(Z819-$AJ$1)*3600</f>
        <v>84.7704166663732</v>
      </c>
      <c r="AD819" s="0" t="n">
        <f aca="false">SQRT(AB819^2+AC819^2)</f>
        <v>1303.70011769369</v>
      </c>
      <c r="AE819" s="0" t="n">
        <f aca="false">(AD819*PI()/(3600*180))*$AF$2</f>
        <v>0.632051653122015</v>
      </c>
      <c r="AL819" s="0" t="n">
        <v>213.9</v>
      </c>
      <c r="AM819" s="0" t="n">
        <v>0.632051653122015</v>
      </c>
    </row>
    <row r="820" customFormat="false" ht="13.8" hidden="false" customHeight="false" outlineLevel="0" collapsed="false">
      <c r="A820" s="0" t="s">
        <v>605</v>
      </c>
      <c r="B820" s="0" t="s">
        <v>61</v>
      </c>
      <c r="C820" s="0" t="n">
        <v>3410.547</v>
      </c>
      <c r="D820" s="0" t="n">
        <v>6</v>
      </c>
      <c r="E820" s="0" t="n">
        <v>43</v>
      </c>
      <c r="F820" s="0" t="n">
        <v>20.67</v>
      </c>
      <c r="G820" s="0" t="n">
        <v>-51</v>
      </c>
      <c r="H820" s="0" t="n">
        <v>8</v>
      </c>
      <c r="I820" s="0" t="n">
        <v>51.1</v>
      </c>
      <c r="J820" s="0" t="n">
        <v>19.35</v>
      </c>
      <c r="K820" s="0" t="n">
        <v>1.11</v>
      </c>
      <c r="L820" s="0" t="n">
        <v>43.2</v>
      </c>
      <c r="M820" s="0" t="n">
        <v>2.1</v>
      </c>
      <c r="N820" s="0" t="n">
        <v>0.37</v>
      </c>
      <c r="O820" s="0" t="n">
        <v>0.04</v>
      </c>
      <c r="P820" s="0" t="n">
        <v>0.82</v>
      </c>
      <c r="Q820" s="0" t="n">
        <v>0.1</v>
      </c>
      <c r="R820" s="0" t="n">
        <v>0</v>
      </c>
      <c r="X820" s="3" t="n">
        <f aca="false">D820+(E820+(F820/60))/60</f>
        <v>6.72240833333333</v>
      </c>
      <c r="Y820" s="3" t="n">
        <f aca="false">X820*15</f>
        <v>100.836125</v>
      </c>
      <c r="Z820" s="3" t="n">
        <f aca="false">-(ABS(G820)+(H820+(I820/60))/60)</f>
        <v>-51.1475277777778</v>
      </c>
      <c r="AB820" s="0" t="n">
        <f aca="false">(Y820-$AI$1)*3600</f>
        <v>1477.79118749952</v>
      </c>
      <c r="AC820" s="0" t="n">
        <f aca="false">(Z820-$AJ$1)*3600</f>
        <v>-544.729583333609</v>
      </c>
      <c r="AD820" s="0" t="n">
        <f aca="false">SQRT(AB820^2+AC820^2)</f>
        <v>1574.99114689894</v>
      </c>
      <c r="AE820" s="0" t="n">
        <f aca="false">(AD820*PI()/(3600*180))*$AF$2</f>
        <v>0.763577255643007</v>
      </c>
      <c r="AL820" s="0" t="n">
        <v>43.2</v>
      </c>
      <c r="AM820" s="0" t="n">
        <v>0.763577255643007</v>
      </c>
    </row>
    <row r="821" customFormat="false" ht="13.8" hidden="false" customHeight="false" outlineLevel="0" collapsed="false">
      <c r="A821" s="0" t="s">
        <v>606</v>
      </c>
      <c r="B821" s="0" t="s">
        <v>61</v>
      </c>
      <c r="C821" s="0" t="n">
        <v>3410.547</v>
      </c>
      <c r="D821" s="0" t="n">
        <v>6</v>
      </c>
      <c r="E821" s="0" t="n">
        <v>43</v>
      </c>
      <c r="F821" s="0" t="n">
        <v>23.09</v>
      </c>
      <c r="G821" s="0" t="n">
        <v>-51</v>
      </c>
      <c r="H821" s="0" t="n">
        <v>3</v>
      </c>
      <c r="I821" s="0" t="n">
        <v>37</v>
      </c>
      <c r="J821" s="0" t="n">
        <v>19.83</v>
      </c>
      <c r="K821" s="0" t="n">
        <v>1.27</v>
      </c>
      <c r="L821" s="0" t="n">
        <v>105</v>
      </c>
      <c r="M821" s="0" t="n">
        <v>4</v>
      </c>
      <c r="N821" s="0" t="n">
        <v>0.54</v>
      </c>
      <c r="O821" s="0" t="n">
        <v>0.05</v>
      </c>
      <c r="P821" s="0" t="n">
        <v>0.81</v>
      </c>
      <c r="Q821" s="0" t="n">
        <v>0.12</v>
      </c>
      <c r="R821" s="0" t="n">
        <v>0</v>
      </c>
      <c r="X821" s="3" t="n">
        <f aca="false">D821+(E821+(F821/60))/60</f>
        <v>6.72308055555556</v>
      </c>
      <c r="Y821" s="3" t="n">
        <f aca="false">X821*15</f>
        <v>100.846208333333</v>
      </c>
      <c r="Z821" s="3" t="n">
        <f aca="false">-(ABS(G821)+(H821+(I821/60))/60)</f>
        <v>-51.0602777777778</v>
      </c>
      <c r="AB821" s="0" t="n">
        <f aca="false">(Y821-$AI$1)*3600</f>
        <v>1514.09118749955</v>
      </c>
      <c r="AC821" s="0" t="n">
        <f aca="false">(Z821-$AJ$1)*3600</f>
        <v>-230.629583333618</v>
      </c>
      <c r="AD821" s="0" t="n">
        <f aca="false">SQRT(AB821^2+AC821^2)</f>
        <v>1531.55546056042</v>
      </c>
      <c r="AE821" s="0" t="n">
        <f aca="false">(AD821*PI()/(3600*180))*$AF$2</f>
        <v>0.742519040657706</v>
      </c>
      <c r="AL821" s="0" t="n">
        <v>105</v>
      </c>
      <c r="AM821" s="0" t="n">
        <v>0.742519040657706</v>
      </c>
    </row>
    <row r="822" customFormat="false" ht="13.8" hidden="false" customHeight="false" outlineLevel="0" collapsed="false">
      <c r="A822" s="0" t="s">
        <v>607</v>
      </c>
      <c r="B822" s="0" t="s">
        <v>61</v>
      </c>
      <c r="C822" s="0" t="n">
        <v>3410.547</v>
      </c>
      <c r="D822" s="0" t="n">
        <v>6</v>
      </c>
      <c r="E822" s="0" t="n">
        <v>43</v>
      </c>
      <c r="F822" s="0" t="n">
        <v>18.86</v>
      </c>
      <c r="G822" s="0" t="n">
        <v>-51</v>
      </c>
      <c r="H822" s="0" t="n">
        <v>2</v>
      </c>
      <c r="I822" s="0" t="n">
        <v>50.4</v>
      </c>
      <c r="J822" s="0" t="n">
        <v>18.88</v>
      </c>
      <c r="K822" s="0" t="n">
        <v>1.12</v>
      </c>
      <c r="L822" s="0" t="n">
        <v>87.4</v>
      </c>
      <c r="M822" s="0" t="n">
        <v>1.2</v>
      </c>
      <c r="N822" s="0" t="n">
        <v>0.33</v>
      </c>
      <c r="O822" s="0" t="n">
        <v>0.03</v>
      </c>
      <c r="P822" s="0" t="n">
        <v>0.8</v>
      </c>
      <c r="Q822" s="0" t="n">
        <v>0.09</v>
      </c>
      <c r="R822" s="0" t="n">
        <v>0</v>
      </c>
      <c r="X822" s="3" t="n">
        <f aca="false">D822+(E822+(F822/60))/60</f>
        <v>6.72190555555556</v>
      </c>
      <c r="Y822" s="3" t="n">
        <f aca="false">X822*15</f>
        <v>100.828583333333</v>
      </c>
      <c r="Z822" s="3" t="n">
        <f aca="false">-(ABS(G822)+(H822+(I822/60))/60)</f>
        <v>-51.0473333333333</v>
      </c>
      <c r="AB822" s="0" t="n">
        <f aca="false">(Y822-$AI$1)*3600</f>
        <v>1450.64118749956</v>
      </c>
      <c r="AC822" s="0" t="n">
        <f aca="false">(Z822-$AJ$1)*3600</f>
        <v>-184.029583333623</v>
      </c>
      <c r="AD822" s="0" t="n">
        <f aca="false">SQRT(AB822^2+AC822^2)</f>
        <v>1462.26767125998</v>
      </c>
      <c r="AE822" s="0" t="n">
        <f aca="false">(AD822*PI()/(3600*180))*$AF$2</f>
        <v>0.708927372471021</v>
      </c>
      <c r="AL822" s="0" t="n">
        <v>87.4</v>
      </c>
      <c r="AM822" s="0" t="n">
        <v>0.708927372471021</v>
      </c>
    </row>
    <row r="823" customFormat="false" ht="13.8" hidden="false" customHeight="false" outlineLevel="0" collapsed="false">
      <c r="A823" s="0" t="s">
        <v>608</v>
      </c>
      <c r="B823" s="0" t="s">
        <v>61</v>
      </c>
      <c r="C823" s="0" t="n">
        <v>3410.547</v>
      </c>
      <c r="D823" s="0" t="n">
        <v>6</v>
      </c>
      <c r="E823" s="0" t="n">
        <v>43</v>
      </c>
      <c r="F823" s="0" t="n">
        <v>16.01</v>
      </c>
      <c r="G823" s="0" t="n">
        <v>-51</v>
      </c>
      <c r="H823" s="0" t="n">
        <v>2</v>
      </c>
      <c r="I823" s="0" t="n">
        <v>43.5</v>
      </c>
      <c r="J823" s="0" t="n">
        <v>17.73</v>
      </c>
      <c r="K823" s="0" t="n">
        <v>1.36</v>
      </c>
      <c r="L823" s="0" t="n">
        <v>45.3</v>
      </c>
      <c r="M823" s="0" t="n">
        <v>1.9</v>
      </c>
      <c r="N823" s="0" t="n">
        <v>0.36</v>
      </c>
      <c r="O823" s="0" t="n">
        <v>0.01</v>
      </c>
      <c r="P823" s="0" t="n">
        <v>0.8</v>
      </c>
      <c r="Q823" s="0" t="n">
        <v>0.09</v>
      </c>
      <c r="R823" s="0" t="n">
        <v>0</v>
      </c>
      <c r="X823" s="3" t="n">
        <f aca="false">D823+(E823+(F823/60))/60</f>
        <v>6.72111388888889</v>
      </c>
      <c r="Y823" s="3" t="n">
        <f aca="false">X823*15</f>
        <v>100.816708333333</v>
      </c>
      <c r="Z823" s="3" t="n">
        <f aca="false">-(ABS(G823)+(H823+(I823/60))/60)</f>
        <v>-51.0454166666667</v>
      </c>
      <c r="AB823" s="0" t="n">
        <f aca="false">(Y823-$AI$1)*3600</f>
        <v>1407.8911874995</v>
      </c>
      <c r="AC823" s="0" t="n">
        <f aca="false">(Z823-$AJ$1)*3600</f>
        <v>-177.129583333624</v>
      </c>
      <c r="AD823" s="0" t="n">
        <f aca="false">SQRT(AB823^2+AC823^2)</f>
        <v>1418.98995244177</v>
      </c>
      <c r="AE823" s="0" t="n">
        <f aca="false">(AD823*PI()/(3600*180))*$AF$2</f>
        <v>0.68794574230074</v>
      </c>
      <c r="AL823" s="0" t="n">
        <v>45.3</v>
      </c>
      <c r="AM823" s="0" t="n">
        <v>0.68794574230074</v>
      </c>
    </row>
    <row r="824" customFormat="false" ht="13.8" hidden="false" customHeight="false" outlineLevel="0" collapsed="false">
      <c r="A824" s="0" t="s">
        <v>609</v>
      </c>
      <c r="B824" s="0" t="s">
        <v>61</v>
      </c>
      <c r="C824" s="0" t="n">
        <v>3410.547</v>
      </c>
      <c r="D824" s="0" t="n">
        <v>6</v>
      </c>
      <c r="E824" s="0" t="n">
        <v>43</v>
      </c>
      <c r="F824" s="0" t="n">
        <v>2.86</v>
      </c>
      <c r="G824" s="0" t="n">
        <v>-51</v>
      </c>
      <c r="H824" s="0" t="n">
        <v>11</v>
      </c>
      <c r="I824" s="0" t="n">
        <v>37.5</v>
      </c>
      <c r="J824" s="0" t="n">
        <v>19.52</v>
      </c>
      <c r="K824" s="0" t="n">
        <v>0.92</v>
      </c>
      <c r="L824" s="0" t="n">
        <v>100</v>
      </c>
      <c r="M824" s="0" t="n">
        <v>7.9</v>
      </c>
      <c r="N824" s="0" t="n">
        <v>0.3</v>
      </c>
      <c r="O824" s="0" t="n">
        <v>0.05</v>
      </c>
      <c r="P824" s="0" t="n">
        <v>0.52</v>
      </c>
      <c r="Q824" s="0" t="n">
        <v>0.11</v>
      </c>
      <c r="R824" s="0" t="n">
        <v>0</v>
      </c>
      <c r="X824" s="3" t="n">
        <f aca="false">D824+(E824+(F824/60))/60</f>
        <v>6.71746111111111</v>
      </c>
      <c r="Y824" s="3" t="n">
        <f aca="false">X824*15</f>
        <v>100.761916666667</v>
      </c>
      <c r="Z824" s="3" t="n">
        <f aca="false">-(ABS(G824)+(H824+(I824/60))/60)</f>
        <v>-51.19375</v>
      </c>
      <c r="AB824" s="0" t="n">
        <f aca="false">(Y824-$AI$1)*3600</f>
        <v>1210.64118749958</v>
      </c>
      <c r="AC824" s="0" t="n">
        <f aca="false">(Z824-$AJ$1)*3600</f>
        <v>-711.129583333624</v>
      </c>
      <c r="AD824" s="0" t="n">
        <f aca="false">SQRT(AB824^2+AC824^2)</f>
        <v>1404.05034424078</v>
      </c>
      <c r="AE824" s="0" t="n">
        <f aca="false">(AD824*PI()/(3600*180))*$AF$2</f>
        <v>0.680702815854482</v>
      </c>
      <c r="AL824" s="0" t="n">
        <v>100</v>
      </c>
      <c r="AM824" s="0" t="n">
        <v>0.680702815854482</v>
      </c>
    </row>
    <row r="825" customFormat="false" ht="13.8" hidden="false" customHeight="false" outlineLevel="0" collapsed="false">
      <c r="A825" s="0" t="s">
        <v>610</v>
      </c>
      <c r="B825" s="0" t="s">
        <v>61</v>
      </c>
      <c r="C825" s="0" t="n">
        <v>3410.547</v>
      </c>
      <c r="D825" s="0" t="n">
        <v>6</v>
      </c>
      <c r="E825" s="0" t="n">
        <v>43</v>
      </c>
      <c r="F825" s="0" t="n">
        <v>12.75</v>
      </c>
      <c r="G825" s="0" t="n">
        <v>-51</v>
      </c>
      <c r="H825" s="0" t="n">
        <v>10</v>
      </c>
      <c r="I825" s="0" t="n">
        <v>43.8</v>
      </c>
      <c r="J825" s="0" t="n">
        <v>19.26</v>
      </c>
      <c r="K825" s="0" t="n">
        <v>1.33</v>
      </c>
      <c r="L825" s="0" t="n">
        <v>74.4</v>
      </c>
      <c r="M825" s="0" t="n">
        <v>3.8</v>
      </c>
      <c r="N825" s="0" t="n">
        <v>0.31</v>
      </c>
      <c r="O825" s="0" t="n">
        <v>0.05</v>
      </c>
      <c r="P825" s="0" t="n">
        <v>0.87</v>
      </c>
      <c r="Q825" s="0" t="n">
        <v>0.1</v>
      </c>
      <c r="R825" s="0" t="n">
        <v>0</v>
      </c>
      <c r="X825" s="3" t="n">
        <f aca="false">D825+(E825+(F825/60))/60</f>
        <v>6.72020833333333</v>
      </c>
      <c r="Y825" s="3" t="n">
        <f aca="false">X825*15</f>
        <v>100.803125</v>
      </c>
      <c r="Z825" s="3" t="n">
        <f aca="false">-(ABS(G825)+(H825+(I825/60))/60)</f>
        <v>-51.1788333333333</v>
      </c>
      <c r="AB825" s="0" t="n">
        <f aca="false">(Y825-$AI$1)*3600</f>
        <v>1358.99118749957</v>
      </c>
      <c r="AC825" s="0" t="n">
        <f aca="false">(Z825-$AJ$1)*3600</f>
        <v>-657.429583333607</v>
      </c>
      <c r="AD825" s="0" t="n">
        <f aca="false">SQRT(AB825^2+AC825^2)</f>
        <v>1509.65913528309</v>
      </c>
      <c r="AE825" s="0" t="n">
        <f aca="false">(AD825*PI()/(3600*180))*$AF$2</f>
        <v>0.731903402597233</v>
      </c>
      <c r="AL825" s="0" t="n">
        <v>74.4</v>
      </c>
      <c r="AM825" s="0" t="n">
        <v>0.731903402597233</v>
      </c>
    </row>
    <row r="826" customFormat="false" ht="13.8" hidden="false" customHeight="false" outlineLevel="0" collapsed="false">
      <c r="A826" s="0" t="s">
        <v>611</v>
      </c>
      <c r="B826" s="0" t="s">
        <v>61</v>
      </c>
      <c r="C826" s="0" t="n">
        <v>3410.547</v>
      </c>
      <c r="D826" s="0" t="n">
        <v>6</v>
      </c>
      <c r="E826" s="0" t="n">
        <v>43</v>
      </c>
      <c r="F826" s="0" t="n">
        <v>7.58</v>
      </c>
      <c r="G826" s="0" t="n">
        <v>-51</v>
      </c>
      <c r="H826" s="0" t="n">
        <v>8</v>
      </c>
      <c r="I826" s="0" t="n">
        <v>14.2</v>
      </c>
      <c r="J826" s="0" t="n">
        <v>20.02</v>
      </c>
      <c r="K826" s="0" t="n">
        <v>1.1</v>
      </c>
      <c r="L826" s="0" t="n">
        <v>206.5</v>
      </c>
      <c r="M826" s="0" t="n">
        <v>11.3</v>
      </c>
      <c r="N826" s="0" t="n">
        <v>0.29</v>
      </c>
      <c r="O826" s="0" t="n">
        <v>0.06</v>
      </c>
      <c r="P826" s="0" t="n">
        <v>0.51</v>
      </c>
      <c r="Q826" s="0" t="n">
        <v>0.12</v>
      </c>
      <c r="R826" s="0" t="n">
        <v>0.992</v>
      </c>
      <c r="X826" s="3" t="n">
        <f aca="false">D826+(E826+(F826/60))/60</f>
        <v>6.71877222222222</v>
      </c>
      <c r="Y826" s="3" t="n">
        <f aca="false">X826*15</f>
        <v>100.781583333333</v>
      </c>
      <c r="Z826" s="3" t="n">
        <f aca="false">-(ABS(G826)+(H826+(I826/60))/60)</f>
        <v>-51.1372777777778</v>
      </c>
      <c r="AB826" s="0" t="n">
        <f aca="false">(Y826-$AI$1)*3600</f>
        <v>1281.44118749952</v>
      </c>
      <c r="AC826" s="0" t="n">
        <f aca="false">(Z826-$AJ$1)*3600</f>
        <v>-507.829583333611</v>
      </c>
      <c r="AD826" s="0" t="n">
        <f aca="false">SQRT(AB826^2+AC826^2)</f>
        <v>1378.39849199315</v>
      </c>
      <c r="AE826" s="0" t="n">
        <f aca="false">(AD826*PI()/(3600*180))*$AF$2</f>
        <v>0.668266446939031</v>
      </c>
      <c r="AL826" s="0" t="n">
        <v>206.5</v>
      </c>
      <c r="AM826" s="0" t="n">
        <v>0.668266446939031</v>
      </c>
    </row>
    <row r="827" customFormat="false" ht="13.8" hidden="false" customHeight="false" outlineLevel="0" collapsed="false">
      <c r="A827" s="0" t="s">
        <v>612</v>
      </c>
      <c r="B827" s="0" t="s">
        <v>61</v>
      </c>
      <c r="C827" s="0" t="n">
        <v>3410.547</v>
      </c>
      <c r="D827" s="0" t="n">
        <v>6</v>
      </c>
      <c r="E827" s="0" t="n">
        <v>42</v>
      </c>
      <c r="F827" s="0" t="n">
        <v>28.58</v>
      </c>
      <c r="G827" s="0" t="n">
        <v>-51</v>
      </c>
      <c r="H827" s="0" t="n">
        <v>3</v>
      </c>
      <c r="I827" s="0" t="n">
        <v>9.7</v>
      </c>
      <c r="J827" s="0" t="n">
        <v>19.31</v>
      </c>
      <c r="K827" s="0" t="n">
        <v>0.97</v>
      </c>
      <c r="L827" s="0" t="n">
        <v>44</v>
      </c>
      <c r="M827" s="0" t="n">
        <v>1.4</v>
      </c>
      <c r="N827" s="0" t="n">
        <v>0.3</v>
      </c>
      <c r="O827" s="0" t="n">
        <v>0.04</v>
      </c>
      <c r="P827" s="0" t="n">
        <v>0.75</v>
      </c>
      <c r="Q827" s="0" t="n">
        <v>0.1</v>
      </c>
      <c r="R827" s="0" t="n">
        <v>0</v>
      </c>
      <c r="X827" s="3" t="n">
        <f aca="false">D827+(E827+(F827/60))/60</f>
        <v>6.70793888888889</v>
      </c>
      <c r="Y827" s="3" t="n">
        <f aca="false">X827*15</f>
        <v>100.619083333333</v>
      </c>
      <c r="Z827" s="3" t="n">
        <f aca="false">-(ABS(G827)+(H827+(I827/60))/60)</f>
        <v>-51.0526944444444</v>
      </c>
      <c r="AB827" s="0" t="n">
        <f aca="false">(Y827-$AI$1)*3600</f>
        <v>696.441187499545</v>
      </c>
      <c r="AC827" s="0" t="n">
        <f aca="false">(Z827-$AJ$1)*3600</f>
        <v>-203.329583333607</v>
      </c>
      <c r="AD827" s="0" t="n">
        <f aca="false">SQRT(AB827^2+AC827^2)</f>
        <v>725.515848968439</v>
      </c>
      <c r="AE827" s="0" t="n">
        <f aca="false">(AD827*PI()/(3600*180))*$AF$2</f>
        <v>0.351740009441699</v>
      </c>
      <c r="AL827" s="0" t="n">
        <v>44</v>
      </c>
      <c r="AM827" s="0" t="n">
        <v>0.351740009441699</v>
      </c>
    </row>
    <row r="828" customFormat="false" ht="13.8" hidden="false" customHeight="false" outlineLevel="0" collapsed="false">
      <c r="A828" s="0" t="s">
        <v>613</v>
      </c>
      <c r="B828" s="0" t="n">
        <v>108</v>
      </c>
      <c r="C828" s="0" t="s">
        <v>614</v>
      </c>
      <c r="D828" s="0" t="n">
        <v>6</v>
      </c>
      <c r="E828" s="0" t="n">
        <v>40</v>
      </c>
      <c r="F828" s="0" t="n">
        <v>6.47</v>
      </c>
      <c r="G828" s="0" t="n">
        <v>-50</v>
      </c>
      <c r="H828" s="0" t="n">
        <v>26</v>
      </c>
      <c r="I828" s="0" t="n">
        <v>19.7</v>
      </c>
      <c r="J828" s="0" t="n">
        <v>20.45</v>
      </c>
      <c r="K828" s="0" t="n">
        <v>1.01</v>
      </c>
      <c r="L828" s="0" t="n">
        <v>113</v>
      </c>
      <c r="M828" s="0" t="n">
        <v>2.2</v>
      </c>
      <c r="N828" s="0" t="n">
        <v>0.29</v>
      </c>
      <c r="O828" s="0" t="n">
        <v>0.08</v>
      </c>
      <c r="P828" s="0" t="n">
        <v>0.99</v>
      </c>
      <c r="Q828" s="0" t="n">
        <v>0.07</v>
      </c>
      <c r="R828" s="0" t="n">
        <v>0</v>
      </c>
      <c r="X828" s="3" t="n">
        <f aca="false">D828+(E828+(F828/60))/60</f>
        <v>6.66846388888889</v>
      </c>
      <c r="Y828" s="3" t="n">
        <f aca="false">X828*15</f>
        <v>100.026958333333</v>
      </c>
      <c r="Z828" s="3" t="n">
        <f aca="false">-(ABS(G828)+(H828+(I828/60))/60)</f>
        <v>-50.4388055555556</v>
      </c>
      <c r="AB828" s="0" t="n">
        <f aca="false">(Y828-$AI$1)*3600</f>
        <v>-1435.20881250049</v>
      </c>
      <c r="AC828" s="0" t="n">
        <f aca="false">(Z828-$AJ$1)*3600</f>
        <v>2006.67041666639</v>
      </c>
      <c r="AD828" s="0" t="n">
        <f aca="false">SQRT(AB828^2+AC828^2)</f>
        <v>2467.09353219596</v>
      </c>
      <c r="AE828" s="0" t="n">
        <f aca="false">(AD828*PI()/(3600*180))*$AF$2</f>
        <v>1.19608069698545</v>
      </c>
      <c r="AL828" s="0" t="n">
        <v>113</v>
      </c>
      <c r="AM828" s="0" t="n">
        <v>1.19608069698545</v>
      </c>
    </row>
    <row r="829" customFormat="false" ht="13.8" hidden="false" customHeight="false" outlineLevel="0" collapsed="false">
      <c r="A829" s="0" t="s">
        <v>615</v>
      </c>
      <c r="B829" s="0" t="n">
        <v>108</v>
      </c>
      <c r="C829" s="0" t="s">
        <v>614</v>
      </c>
      <c r="D829" s="0" t="n">
        <v>6</v>
      </c>
      <c r="E829" s="0" t="n">
        <v>40</v>
      </c>
      <c r="F829" s="0" t="n">
        <v>6.76</v>
      </c>
      <c r="G829" s="0" t="n">
        <v>-50</v>
      </c>
      <c r="H829" s="0" t="n">
        <v>27</v>
      </c>
      <c r="I829" s="0" t="n">
        <v>57</v>
      </c>
      <c r="J829" s="0" t="n">
        <v>20.46</v>
      </c>
      <c r="K829" s="0" t="n">
        <v>0.84</v>
      </c>
      <c r="L829" s="0" t="n">
        <v>172.3</v>
      </c>
      <c r="M829" s="0" t="n">
        <v>2.9</v>
      </c>
      <c r="N829" s="0" t="n">
        <v>0.52</v>
      </c>
      <c r="O829" s="0" t="n">
        <v>0.07</v>
      </c>
      <c r="P829" s="0" t="n">
        <v>0.76</v>
      </c>
      <c r="Q829" s="0" t="n">
        <v>0.12</v>
      </c>
      <c r="R829" s="0" t="n">
        <v>0</v>
      </c>
      <c r="X829" s="3" t="n">
        <f aca="false">D829+(E829+(F829/60))/60</f>
        <v>6.66854444444444</v>
      </c>
      <c r="Y829" s="3" t="n">
        <f aca="false">X829*15</f>
        <v>100.028166666667</v>
      </c>
      <c r="Z829" s="3" t="n">
        <f aca="false">-(ABS(G829)+(H829+(I829/60))/60)</f>
        <v>-50.4658333333333</v>
      </c>
      <c r="AB829" s="0" t="n">
        <f aca="false">(Y829-$AI$1)*3600</f>
        <v>-1430.85881250047</v>
      </c>
      <c r="AC829" s="0" t="n">
        <f aca="false">(Z829-$AJ$1)*3600</f>
        <v>1909.37041666637</v>
      </c>
      <c r="AD829" s="0" t="n">
        <f aca="false">SQRT(AB829^2+AC829^2)</f>
        <v>2386.01180410973</v>
      </c>
      <c r="AE829" s="0" t="n">
        <f aca="false">(AD829*PI()/(3600*180))*$AF$2</f>
        <v>1.15677116592124</v>
      </c>
      <c r="AL829" s="0" t="n">
        <v>172.3</v>
      </c>
      <c r="AM829" s="0" t="n">
        <v>1.15677116592124</v>
      </c>
    </row>
    <row r="830" customFormat="false" ht="13.8" hidden="false" customHeight="false" outlineLevel="0" collapsed="false">
      <c r="A830" s="0" t="s">
        <v>616</v>
      </c>
      <c r="B830" s="0" t="n">
        <v>108</v>
      </c>
      <c r="C830" s="0" t="s">
        <v>614</v>
      </c>
      <c r="D830" s="0" t="n">
        <v>6</v>
      </c>
      <c r="E830" s="0" t="n">
        <v>39</v>
      </c>
      <c r="F830" s="0" t="n">
        <v>57.09</v>
      </c>
      <c r="G830" s="0" t="n">
        <v>-50</v>
      </c>
      <c r="H830" s="0" t="n">
        <v>33</v>
      </c>
      <c r="I830" s="0" t="n">
        <v>17.9</v>
      </c>
      <c r="J830" s="0" t="n">
        <v>20.07</v>
      </c>
      <c r="K830" s="0" t="n">
        <v>1.03</v>
      </c>
      <c r="L830" s="0" t="n">
        <v>125.2</v>
      </c>
      <c r="M830" s="0" t="n">
        <v>2.7</v>
      </c>
      <c r="N830" s="0" t="n">
        <v>0.32</v>
      </c>
      <c r="O830" s="0" t="n">
        <v>0.08</v>
      </c>
      <c r="P830" s="0" t="n">
        <v>0.85</v>
      </c>
      <c r="Q830" s="0" t="n">
        <v>0.16</v>
      </c>
      <c r="R830" s="0" t="n">
        <v>0</v>
      </c>
      <c r="X830" s="3" t="n">
        <f aca="false">D830+(E830+(F830/60))/60</f>
        <v>6.66585833333333</v>
      </c>
      <c r="Y830" s="3" t="n">
        <f aca="false">X830*15</f>
        <v>99.987875</v>
      </c>
      <c r="Z830" s="3" t="n">
        <f aca="false">-(ABS(G830)+(H830+(I830/60))/60)</f>
        <v>-50.5549722222222</v>
      </c>
      <c r="AB830" s="0" t="n">
        <f aca="false">(Y830-$AI$1)*3600</f>
        <v>-1575.90881250046</v>
      </c>
      <c r="AC830" s="0" t="n">
        <f aca="false">(Z830-$AJ$1)*3600</f>
        <v>1588.47041666639</v>
      </c>
      <c r="AD830" s="0" t="n">
        <f aca="false">SQRT(AB830^2+AC830^2)</f>
        <v>2237.57164129797</v>
      </c>
      <c r="AE830" s="0" t="n">
        <f aca="false">(AD830*PI()/(3600*180))*$AF$2</f>
        <v>1.08480534416398</v>
      </c>
      <c r="AL830" s="0" t="n">
        <v>125.2</v>
      </c>
      <c r="AM830" s="0" t="n">
        <v>1.08480534416398</v>
      </c>
    </row>
    <row r="831" customFormat="false" ht="13.8" hidden="false" customHeight="false" outlineLevel="0" collapsed="false">
      <c r="A831" s="0" t="s">
        <v>617</v>
      </c>
      <c r="B831" s="0" t="n">
        <v>108</v>
      </c>
      <c r="C831" s="0" t="s">
        <v>614</v>
      </c>
      <c r="D831" s="0" t="n">
        <v>6</v>
      </c>
      <c r="E831" s="0" t="n">
        <v>40</v>
      </c>
      <c r="F831" s="0" t="n">
        <v>11.32</v>
      </c>
      <c r="G831" s="0" t="n">
        <v>-50</v>
      </c>
      <c r="H831" s="0" t="n">
        <v>23</v>
      </c>
      <c r="I831" s="0" t="n">
        <v>15.7</v>
      </c>
      <c r="J831" s="0" t="n">
        <v>18.13</v>
      </c>
      <c r="K831" s="0" t="n">
        <v>1.26</v>
      </c>
      <c r="L831" s="0" t="n">
        <v>119.7</v>
      </c>
      <c r="M831" s="0" t="n">
        <v>0.8</v>
      </c>
      <c r="N831" s="0" t="n">
        <v>0.38</v>
      </c>
      <c r="O831" s="0" t="n">
        <v>0.02</v>
      </c>
      <c r="P831" s="0" t="n">
        <v>0.94</v>
      </c>
      <c r="Q831" s="0" t="n">
        <v>0.03</v>
      </c>
      <c r="R831" s="0" t="n">
        <v>0</v>
      </c>
      <c r="X831" s="3" t="n">
        <f aca="false">D831+(E831+(F831/60))/60</f>
        <v>6.66981111111111</v>
      </c>
      <c r="Y831" s="3" t="n">
        <f aca="false">X831*15</f>
        <v>100.047166666667</v>
      </c>
      <c r="Z831" s="3" t="n">
        <f aca="false">-(ABS(G831)+(H831+(I831/60))/60)</f>
        <v>-50.3876944444444</v>
      </c>
      <c r="AB831" s="0" t="n">
        <f aca="false">(Y831-$AI$1)*3600</f>
        <v>-1362.45881250051</v>
      </c>
      <c r="AC831" s="0" t="n">
        <f aca="false">(Z831-$AJ$1)*3600</f>
        <v>2190.67041666639</v>
      </c>
      <c r="AD831" s="0" t="n">
        <f aca="false">SQRT(AB831^2+AC831^2)</f>
        <v>2579.79279986157</v>
      </c>
      <c r="AE831" s="0" t="n">
        <f aca="false">(AD831*PI()/(3600*180))*$AF$2</f>
        <v>1.25071884380076</v>
      </c>
      <c r="AL831" s="0" t="n">
        <v>119.7</v>
      </c>
      <c r="AM831" s="0" t="n">
        <v>1.25071884380076</v>
      </c>
    </row>
    <row r="832" customFormat="false" ht="13.8" hidden="false" customHeight="false" outlineLevel="0" collapsed="false">
      <c r="A832" s="0" t="s">
        <v>618</v>
      </c>
      <c r="B832" s="0" t="n">
        <v>108</v>
      </c>
      <c r="C832" s="0" t="s">
        <v>614</v>
      </c>
      <c r="D832" s="0" t="n">
        <v>6</v>
      </c>
      <c r="E832" s="0" t="n">
        <v>40</v>
      </c>
      <c r="F832" s="0" t="n">
        <v>15.25</v>
      </c>
      <c r="G832" s="0" t="n">
        <v>-50</v>
      </c>
      <c r="H832" s="0" t="n">
        <v>24</v>
      </c>
      <c r="I832" s="0" t="n">
        <v>9.2</v>
      </c>
      <c r="J832" s="0" t="n">
        <v>20.04</v>
      </c>
      <c r="K832" s="0" t="n">
        <v>0.96</v>
      </c>
      <c r="L832" s="0" t="n">
        <v>169.8</v>
      </c>
      <c r="M832" s="0" t="n">
        <v>1</v>
      </c>
      <c r="N832" s="0" t="n">
        <v>0.38</v>
      </c>
      <c r="O832" s="0" t="n">
        <v>0.05</v>
      </c>
      <c r="P832" s="0" t="n">
        <v>0.88</v>
      </c>
      <c r="Q832" s="0" t="n">
        <v>0.06</v>
      </c>
      <c r="R832" s="0" t="n">
        <v>0</v>
      </c>
      <c r="X832" s="3" t="n">
        <f aca="false">D832+(E832+(F832/60))/60</f>
        <v>6.67090277777778</v>
      </c>
      <c r="Y832" s="3" t="n">
        <f aca="false">X832*15</f>
        <v>100.063541666667</v>
      </c>
      <c r="Z832" s="3" t="n">
        <f aca="false">-(ABS(G832)+(H832+(I832/60))/60)</f>
        <v>-50.4025555555556</v>
      </c>
      <c r="AB832" s="0" t="n">
        <f aca="false">(Y832-$AI$1)*3600</f>
        <v>-1303.50881250047</v>
      </c>
      <c r="AC832" s="0" t="n">
        <f aca="false">(Z832-$AJ$1)*3600</f>
        <v>2137.17041666637</v>
      </c>
      <c r="AD832" s="0" t="n">
        <f aca="false">SQRT(AB832^2+AC832^2)</f>
        <v>2503.32431261718</v>
      </c>
      <c r="AE832" s="0" t="n">
        <f aca="false">(AD832*PI()/(3600*180))*$AF$2</f>
        <v>1.21364587501094</v>
      </c>
      <c r="AL832" s="0" t="n">
        <v>169.8</v>
      </c>
      <c r="AM832" s="0" t="n">
        <v>1.21364587501094</v>
      </c>
    </row>
    <row r="833" customFormat="false" ht="13.8" hidden="false" customHeight="false" outlineLevel="0" collapsed="false">
      <c r="A833" s="0" t="s">
        <v>619</v>
      </c>
      <c r="B833" s="0" t="n">
        <v>108</v>
      </c>
      <c r="C833" s="0" t="s">
        <v>614</v>
      </c>
      <c r="D833" s="0" t="n">
        <v>6</v>
      </c>
      <c r="E833" s="0" t="n">
        <v>40</v>
      </c>
      <c r="F833" s="0" t="n">
        <v>12.15</v>
      </c>
      <c r="G833" s="0" t="n">
        <v>-50</v>
      </c>
      <c r="H833" s="0" t="n">
        <v>26</v>
      </c>
      <c r="I833" s="0" t="n">
        <v>11.7</v>
      </c>
      <c r="J833" s="0" t="n">
        <v>20.49</v>
      </c>
      <c r="K833" s="0" t="n">
        <v>1.03</v>
      </c>
      <c r="L833" s="0" t="n">
        <v>172.7</v>
      </c>
      <c r="M833" s="0" t="n">
        <v>3.1</v>
      </c>
      <c r="N833" s="0" t="n">
        <v>0.21</v>
      </c>
      <c r="O833" s="0" t="n">
        <v>0.15</v>
      </c>
      <c r="P833" s="0" t="n">
        <v>0.87</v>
      </c>
      <c r="Q833" s="0" t="n">
        <v>0.17</v>
      </c>
      <c r="R833" s="0" t="n">
        <v>0</v>
      </c>
      <c r="X833" s="3" t="n">
        <f aca="false">D833+(E833+(F833/60))/60</f>
        <v>6.67004166666667</v>
      </c>
      <c r="Y833" s="3" t="n">
        <f aca="false">X833*15</f>
        <v>100.050625</v>
      </c>
      <c r="Z833" s="3" t="n">
        <f aca="false">-(ABS(G833)+(H833+(I833/60))/60)</f>
        <v>-50.4365833333333</v>
      </c>
      <c r="AB833" s="0" t="n">
        <f aca="false">(Y833-$AI$1)*3600</f>
        <v>-1350.00881250048</v>
      </c>
      <c r="AC833" s="0" t="n">
        <f aca="false">(Z833-$AJ$1)*3600</f>
        <v>2014.67041666639</v>
      </c>
      <c r="AD833" s="0" t="n">
        <f aca="false">SQRT(AB833^2+AC833^2)</f>
        <v>2425.16405251679</v>
      </c>
      <c r="AE833" s="0" t="n">
        <f aca="false">(AD833*PI()/(3600*180))*$AF$2</f>
        <v>1.17575271159519</v>
      </c>
      <c r="AL833" s="0" t="n">
        <v>172.7</v>
      </c>
      <c r="AM833" s="0" t="n">
        <v>1.17575271159519</v>
      </c>
    </row>
    <row r="834" customFormat="false" ht="13.8" hidden="false" customHeight="false" outlineLevel="0" collapsed="false">
      <c r="A834" s="0" t="s">
        <v>620</v>
      </c>
      <c r="B834" s="0" t="n">
        <v>108</v>
      </c>
      <c r="C834" s="0" t="s">
        <v>614</v>
      </c>
      <c r="D834" s="0" t="n">
        <v>6</v>
      </c>
      <c r="E834" s="0" t="n">
        <v>40</v>
      </c>
      <c r="F834" s="0" t="n">
        <v>22.51</v>
      </c>
      <c r="G834" s="0" t="n">
        <v>-50</v>
      </c>
      <c r="H834" s="0" t="n">
        <v>28</v>
      </c>
      <c r="I834" s="0" t="n">
        <v>35.4</v>
      </c>
      <c r="J834" s="0" t="n">
        <v>19.73</v>
      </c>
      <c r="K834" s="0" t="n">
        <v>1.02</v>
      </c>
      <c r="L834" s="0" t="n">
        <v>51.3</v>
      </c>
      <c r="M834" s="0" t="n">
        <v>0.8</v>
      </c>
      <c r="N834" s="0" t="n">
        <v>0.44</v>
      </c>
      <c r="O834" s="0" t="n">
        <v>0.04</v>
      </c>
      <c r="P834" s="0" t="n">
        <v>0.99</v>
      </c>
      <c r="Q834" s="0" t="n">
        <v>0.05</v>
      </c>
      <c r="R834" s="0" t="n">
        <v>0</v>
      </c>
      <c r="X834" s="3" t="n">
        <f aca="false">D834+(E834+(F834/60))/60</f>
        <v>6.67291944444444</v>
      </c>
      <c r="Y834" s="3" t="n">
        <f aca="false">X834*15</f>
        <v>100.093791666667</v>
      </c>
      <c r="Z834" s="3" t="n">
        <f aca="false">-(ABS(G834)+(H834+(I834/60))/60)</f>
        <v>-50.4765</v>
      </c>
      <c r="AB834" s="0" t="n">
        <f aca="false">(Y834-$AI$1)*3600</f>
        <v>-1194.60881250048</v>
      </c>
      <c r="AC834" s="0" t="n">
        <f aca="false">(Z834-$AJ$1)*3600</f>
        <v>1870.97041666638</v>
      </c>
      <c r="AD834" s="0" t="n">
        <f aca="false">SQRT(AB834^2+AC834^2)</f>
        <v>2219.82443336057</v>
      </c>
      <c r="AE834" s="0" t="n">
        <f aca="false">(AD834*PI()/(3600*180))*$AF$2</f>
        <v>1.07620125495443</v>
      </c>
      <c r="AL834" s="0" t="n">
        <v>51.3</v>
      </c>
      <c r="AM834" s="0" t="n">
        <v>1.07620125495443</v>
      </c>
    </row>
    <row r="835" customFormat="false" ht="13.8" hidden="false" customHeight="false" outlineLevel="0" collapsed="false">
      <c r="A835" s="0" t="s">
        <v>621</v>
      </c>
      <c r="B835" s="0" t="n">
        <v>108</v>
      </c>
      <c r="C835" s="0" t="s">
        <v>614</v>
      </c>
      <c r="D835" s="0" t="n">
        <v>6</v>
      </c>
      <c r="E835" s="0" t="n">
        <v>40</v>
      </c>
      <c r="F835" s="0" t="n">
        <v>21.66</v>
      </c>
      <c r="G835" s="0" t="n">
        <v>-50</v>
      </c>
      <c r="H835" s="0" t="n">
        <v>29</v>
      </c>
      <c r="I835" s="0" t="n">
        <v>43.3</v>
      </c>
      <c r="J835" s="0" t="n">
        <v>18.23</v>
      </c>
      <c r="K835" s="0" t="n">
        <v>1.23</v>
      </c>
      <c r="L835" s="0" t="n">
        <v>65.6</v>
      </c>
      <c r="M835" s="0" t="n">
        <v>1.9</v>
      </c>
      <c r="N835" s="0" t="n">
        <v>0.31</v>
      </c>
      <c r="O835" s="0" t="n">
        <v>0.03</v>
      </c>
      <c r="P835" s="0" t="n">
        <v>0.91</v>
      </c>
      <c r="Q835" s="0" t="n">
        <v>0.03</v>
      </c>
      <c r="R835" s="0" t="n">
        <v>0</v>
      </c>
      <c r="X835" s="3" t="n">
        <f aca="false">D835+(E835+(F835/60))/60</f>
        <v>6.67268333333333</v>
      </c>
      <c r="Y835" s="3" t="n">
        <f aca="false">X835*15</f>
        <v>100.09025</v>
      </c>
      <c r="Z835" s="3" t="n">
        <f aca="false">-(ABS(G835)+(H835+(I835/60))/60)</f>
        <v>-50.4953611111111</v>
      </c>
      <c r="AB835" s="0" t="n">
        <f aca="false">(Y835-$AI$1)*3600</f>
        <v>-1207.35881250047</v>
      </c>
      <c r="AC835" s="0" t="n">
        <f aca="false">(Z835-$AJ$1)*3600</f>
        <v>1803.07041666639</v>
      </c>
      <c r="AD835" s="0" t="n">
        <f aca="false">SQRT(AB835^2+AC835^2)</f>
        <v>2169.97194211816</v>
      </c>
      <c r="AE835" s="0" t="n">
        <f aca="false">(AD835*PI()/(3600*180))*$AF$2</f>
        <v>1.05203208516271</v>
      </c>
      <c r="AL835" s="0" t="n">
        <v>65.6</v>
      </c>
      <c r="AM835" s="0" t="n">
        <v>1.05203208516271</v>
      </c>
    </row>
    <row r="836" customFormat="false" ht="13.8" hidden="false" customHeight="false" outlineLevel="0" collapsed="false">
      <c r="A836" s="0" t="s">
        <v>622</v>
      </c>
      <c r="B836" s="0" t="n">
        <v>108</v>
      </c>
      <c r="C836" s="0" t="s">
        <v>614</v>
      </c>
      <c r="D836" s="0" t="n">
        <v>6</v>
      </c>
      <c r="E836" s="0" t="n">
        <v>40</v>
      </c>
      <c r="F836" s="0" t="n">
        <v>6.75</v>
      </c>
      <c r="G836" s="0" t="n">
        <v>-50</v>
      </c>
      <c r="H836" s="0" t="n">
        <v>37</v>
      </c>
      <c r="I836" s="0" t="n">
        <v>29.4</v>
      </c>
      <c r="J836" s="0" t="n">
        <v>20.77</v>
      </c>
      <c r="K836" s="0" t="n">
        <v>1.21</v>
      </c>
      <c r="L836" s="0" t="n">
        <v>111.4</v>
      </c>
      <c r="M836" s="0" t="n">
        <v>5.1</v>
      </c>
      <c r="P836" s="0" t="n">
        <v>1.03</v>
      </c>
      <c r="Q836" s="0" t="n">
        <v>0.26</v>
      </c>
      <c r="R836" s="0" t="n">
        <v>0</v>
      </c>
      <c r="X836" s="3" t="n">
        <f aca="false">D836+(E836+(F836/60))/60</f>
        <v>6.66854166666667</v>
      </c>
      <c r="Y836" s="3" t="n">
        <f aca="false">X836*15</f>
        <v>100.028125</v>
      </c>
      <c r="Z836" s="3" t="n">
        <f aca="false">-(ABS(G836)+(H836+(I836/60))/60)</f>
        <v>-50.6248333333333</v>
      </c>
      <c r="AB836" s="0" t="n">
        <f aca="false">(Y836-$AI$1)*3600</f>
        <v>-1431.00881250051</v>
      </c>
      <c r="AC836" s="0" t="n">
        <f aca="false">(Z836-$AJ$1)*3600</f>
        <v>1336.97041666638</v>
      </c>
      <c r="AD836" s="0" t="n">
        <f aca="false">SQRT(AB836^2+AC836^2)</f>
        <v>1958.38609995454</v>
      </c>
      <c r="AE836" s="0" t="n">
        <f aca="false">(AD836*PI()/(3600*180))*$AF$2</f>
        <v>0.94945237415271</v>
      </c>
      <c r="AL836" s="0" t="n">
        <v>111.4</v>
      </c>
      <c r="AM836" s="0" t="n">
        <v>0.94945237415271</v>
      </c>
    </row>
    <row r="837" customFormat="false" ht="13.8" hidden="false" customHeight="false" outlineLevel="0" collapsed="false">
      <c r="A837" s="0" t="s">
        <v>623</v>
      </c>
      <c r="B837" s="0" t="n">
        <v>108</v>
      </c>
      <c r="C837" s="0" t="s">
        <v>614</v>
      </c>
      <c r="D837" s="0" t="n">
        <v>6</v>
      </c>
      <c r="E837" s="0" t="n">
        <v>40</v>
      </c>
      <c r="F837" s="0" t="n">
        <v>14.11</v>
      </c>
      <c r="G837" s="0" t="n">
        <v>-50</v>
      </c>
      <c r="H837" s="0" t="n">
        <v>36</v>
      </c>
      <c r="I837" s="0" t="n">
        <v>35.2</v>
      </c>
      <c r="J837" s="0" t="n">
        <v>19.43</v>
      </c>
      <c r="K837" s="0" t="n">
        <v>1.11</v>
      </c>
      <c r="L837" s="0" t="n">
        <v>60</v>
      </c>
      <c r="M837" s="0" t="n">
        <v>2.7</v>
      </c>
      <c r="N837" s="0" t="n">
        <v>0.47</v>
      </c>
      <c r="O837" s="0" t="n">
        <v>0.07</v>
      </c>
      <c r="P837" s="0" t="n">
        <v>0.86</v>
      </c>
      <c r="Q837" s="0" t="n">
        <v>0.12</v>
      </c>
      <c r="R837" s="0" t="n">
        <v>0</v>
      </c>
      <c r="X837" s="3" t="n">
        <f aca="false">D837+(E837+(F837/60))/60</f>
        <v>6.67058611111111</v>
      </c>
      <c r="Y837" s="3" t="n">
        <f aca="false">X837*15</f>
        <v>100.058791666667</v>
      </c>
      <c r="Z837" s="3" t="n">
        <f aca="false">-(ABS(G837)+(H837+(I837/60))/60)</f>
        <v>-50.6097777777778</v>
      </c>
      <c r="AB837" s="0" t="n">
        <f aca="false">(Y837-$AI$1)*3600</f>
        <v>-1320.60881250042</v>
      </c>
      <c r="AC837" s="0" t="n">
        <f aca="false">(Z837-$AJ$1)*3600</f>
        <v>1391.17041666638</v>
      </c>
      <c r="AD837" s="0" t="n">
        <f aca="false">SQRT(AB837^2+AC837^2)</f>
        <v>1918.16651098424</v>
      </c>
      <c r="AE837" s="0" t="n">
        <f aca="false">(AD837*PI()/(3600*180))*$AF$2</f>
        <v>0.929953367171307</v>
      </c>
      <c r="AL837" s="0" t="n">
        <v>60</v>
      </c>
      <c r="AM837" s="0" t="n">
        <v>0.929953367171307</v>
      </c>
    </row>
    <row r="838" customFormat="false" ht="13.8" hidden="false" customHeight="false" outlineLevel="0" collapsed="false">
      <c r="A838" s="0" t="s">
        <v>624</v>
      </c>
      <c r="B838" s="0" t="n">
        <v>108</v>
      </c>
      <c r="C838" s="0" t="s">
        <v>614</v>
      </c>
      <c r="D838" s="0" t="n">
        <v>6</v>
      </c>
      <c r="E838" s="0" t="n">
        <v>40</v>
      </c>
      <c r="F838" s="0" t="n">
        <v>16.17</v>
      </c>
      <c r="G838" s="0" t="n">
        <v>-50</v>
      </c>
      <c r="H838" s="0" t="n">
        <v>36</v>
      </c>
      <c r="I838" s="0" t="n">
        <v>2.4</v>
      </c>
      <c r="J838" s="0" t="n">
        <v>20.68</v>
      </c>
      <c r="K838" s="0" t="n">
        <v>1.23</v>
      </c>
      <c r="L838" s="0" t="n">
        <v>58.7</v>
      </c>
      <c r="M838" s="0" t="n">
        <v>4.7</v>
      </c>
      <c r="P838" s="0" t="n">
        <v>0.7</v>
      </c>
      <c r="Q838" s="0" t="n">
        <v>0.51</v>
      </c>
      <c r="R838" s="0" t="n">
        <v>0</v>
      </c>
      <c r="X838" s="3" t="n">
        <f aca="false">D838+(E838+(F838/60))/60</f>
        <v>6.67115833333333</v>
      </c>
      <c r="Y838" s="3" t="n">
        <f aca="false">X838*15</f>
        <v>100.067375</v>
      </c>
      <c r="Z838" s="3" t="n">
        <f aca="false">-(ABS(G838)+(H838+(I838/60))/60)</f>
        <v>-50.6006666666667</v>
      </c>
      <c r="AB838" s="0" t="n">
        <f aca="false">(Y838-$AI$1)*3600</f>
        <v>-1289.70881250047</v>
      </c>
      <c r="AC838" s="0" t="n">
        <f aca="false">(Z838-$AJ$1)*3600</f>
        <v>1423.97041666637</v>
      </c>
      <c r="AD838" s="0" t="n">
        <f aca="false">SQRT(AB838^2+AC838^2)</f>
        <v>1921.20810132124</v>
      </c>
      <c r="AE838" s="0" t="n">
        <f aca="false">(AD838*PI()/(3600*180))*$AF$2</f>
        <v>0.931427971779014</v>
      </c>
      <c r="AL838" s="0" t="n">
        <v>58.7</v>
      </c>
      <c r="AM838" s="0" t="n">
        <v>0.931427971779014</v>
      </c>
    </row>
    <row r="839" customFormat="false" ht="13.8" hidden="false" customHeight="false" outlineLevel="0" collapsed="false">
      <c r="A839" s="0" t="s">
        <v>625</v>
      </c>
      <c r="B839" s="0" t="n">
        <v>108</v>
      </c>
      <c r="C839" s="0" t="s">
        <v>614</v>
      </c>
      <c r="D839" s="0" t="n">
        <v>6</v>
      </c>
      <c r="E839" s="0" t="n">
        <v>40</v>
      </c>
      <c r="F839" s="0" t="n">
        <v>17.67</v>
      </c>
      <c r="G839" s="0" t="n">
        <v>-50</v>
      </c>
      <c r="H839" s="0" t="n">
        <v>32</v>
      </c>
      <c r="I839" s="0" t="n">
        <v>52.6</v>
      </c>
      <c r="J839" s="0" t="n">
        <v>18</v>
      </c>
      <c r="K839" s="0" t="n">
        <v>1.31</v>
      </c>
      <c r="L839" s="0" t="n">
        <v>20.7</v>
      </c>
      <c r="M839" s="0" t="n">
        <v>1.4</v>
      </c>
      <c r="N839" s="0" t="n">
        <v>0.37</v>
      </c>
      <c r="O839" s="0" t="n">
        <v>0.03</v>
      </c>
      <c r="P839" s="0" t="n">
        <v>0.86</v>
      </c>
      <c r="Q839" s="0" t="n">
        <v>0.04</v>
      </c>
      <c r="R839" s="0" t="n">
        <v>0</v>
      </c>
      <c r="X839" s="3" t="n">
        <f aca="false">D839+(E839+(F839/60))/60</f>
        <v>6.671575</v>
      </c>
      <c r="Y839" s="3" t="n">
        <f aca="false">X839*15</f>
        <v>100.073625</v>
      </c>
      <c r="Z839" s="3" t="n">
        <f aca="false">-(ABS(G839)+(H839+(I839/60))/60)</f>
        <v>-50.5479444444445</v>
      </c>
      <c r="AB839" s="0" t="n">
        <f aca="false">(Y839-$AI$1)*3600</f>
        <v>-1267.20881250049</v>
      </c>
      <c r="AC839" s="0" t="n">
        <f aca="false">(Z839-$AJ$1)*3600</f>
        <v>1613.77041666637</v>
      </c>
      <c r="AD839" s="0" t="n">
        <f aca="false">SQRT(AB839^2+AC839^2)</f>
        <v>2051.84627401432</v>
      </c>
      <c r="AE839" s="0" t="n">
        <f aca="false">(AD839*PI()/(3600*180))*$AF$2</f>
        <v>0.99476314517577</v>
      </c>
      <c r="AL839" s="0" t="n">
        <v>20.7</v>
      </c>
      <c r="AM839" s="0" t="n">
        <v>0.99476314517577</v>
      </c>
    </row>
    <row r="840" customFormat="false" ht="13.8" hidden="false" customHeight="false" outlineLevel="0" collapsed="false">
      <c r="A840" s="0" t="s">
        <v>626</v>
      </c>
      <c r="B840" s="0" t="n">
        <v>108</v>
      </c>
      <c r="C840" s="0" t="s">
        <v>614</v>
      </c>
      <c r="D840" s="0" t="n">
        <v>6</v>
      </c>
      <c r="E840" s="0" t="n">
        <v>40</v>
      </c>
      <c r="F840" s="0" t="n">
        <v>5.31</v>
      </c>
      <c r="G840" s="0" t="n">
        <v>-50</v>
      </c>
      <c r="H840" s="0" t="n">
        <v>31</v>
      </c>
      <c r="I840" s="0" t="n">
        <v>59.1</v>
      </c>
      <c r="J840" s="0" t="n">
        <v>20.63</v>
      </c>
      <c r="K840" s="0" t="n">
        <v>0.93</v>
      </c>
      <c r="L840" s="0" t="n">
        <v>247.7</v>
      </c>
      <c r="M840" s="0" t="n">
        <v>3.8</v>
      </c>
      <c r="N840" s="0" t="n">
        <v>0.42</v>
      </c>
      <c r="O840" s="0" t="n">
        <v>0.05</v>
      </c>
      <c r="P840" s="0" t="n">
        <v>0.66</v>
      </c>
      <c r="Q840" s="0" t="n">
        <v>0.1</v>
      </c>
      <c r="R840" s="0" t="n">
        <v>0.022</v>
      </c>
      <c r="X840" s="3" t="n">
        <f aca="false">D840+(E840+(F840/60))/60</f>
        <v>6.66814166666667</v>
      </c>
      <c r="Y840" s="3" t="n">
        <f aca="false">X840*15</f>
        <v>100.022125</v>
      </c>
      <c r="Z840" s="3" t="n">
        <f aca="false">-(ABS(G840)+(H840+(I840/60))/60)</f>
        <v>-50.5330833333333</v>
      </c>
      <c r="AB840" s="0" t="n">
        <f aca="false">(Y840-$AI$1)*3600</f>
        <v>-1452.60881250045</v>
      </c>
      <c r="AC840" s="0" t="n">
        <f aca="false">(Z840-$AJ$1)*3600</f>
        <v>1667.27041666639</v>
      </c>
      <c r="AD840" s="0" t="n">
        <f aca="false">SQRT(AB840^2+AC840^2)</f>
        <v>2211.30346276691</v>
      </c>
      <c r="AE840" s="0" t="n">
        <f aca="false">(AD840*PI()/(3600*180))*$AF$2</f>
        <v>1.07207017183429</v>
      </c>
      <c r="AL840" s="0" t="n">
        <v>247.7</v>
      </c>
      <c r="AM840" s="0" t="n">
        <v>1.07207017183429</v>
      </c>
    </row>
    <row r="841" customFormat="false" ht="13.8" hidden="false" customHeight="false" outlineLevel="0" collapsed="false">
      <c r="A841" s="0" t="s">
        <v>627</v>
      </c>
      <c r="B841" s="0" t="n">
        <v>108</v>
      </c>
      <c r="C841" s="0" t="s">
        <v>614</v>
      </c>
      <c r="D841" s="0" t="n">
        <v>6</v>
      </c>
      <c r="E841" s="0" t="n">
        <v>40</v>
      </c>
      <c r="F841" s="0" t="n">
        <v>6.27</v>
      </c>
      <c r="G841" s="0" t="n">
        <v>-50</v>
      </c>
      <c r="H841" s="0" t="n">
        <v>38</v>
      </c>
      <c r="I841" s="0" t="n">
        <v>45.9</v>
      </c>
      <c r="J841" s="0" t="n">
        <v>19.43</v>
      </c>
      <c r="K841" s="0" t="n">
        <v>1.23</v>
      </c>
      <c r="L841" s="0" t="n">
        <v>131.2</v>
      </c>
      <c r="M841" s="0" t="n">
        <v>3</v>
      </c>
      <c r="N841" s="0" t="n">
        <v>0.45</v>
      </c>
      <c r="O841" s="0" t="n">
        <v>0.08</v>
      </c>
      <c r="P841" s="0" t="n">
        <v>0.91</v>
      </c>
      <c r="Q841" s="0" t="n">
        <v>0.13</v>
      </c>
      <c r="R841" s="0" t="n">
        <v>0</v>
      </c>
      <c r="X841" s="3" t="n">
        <f aca="false">D841+(E841+(F841/60))/60</f>
        <v>6.66840833333333</v>
      </c>
      <c r="Y841" s="3" t="n">
        <f aca="false">X841*15</f>
        <v>100.026125</v>
      </c>
      <c r="Z841" s="3" t="n">
        <f aca="false">-(ABS(G841)+(H841+(I841/60))/60)</f>
        <v>-50.6460833333333</v>
      </c>
      <c r="AB841" s="0" t="n">
        <f aca="false">(Y841-$AI$1)*3600</f>
        <v>-1438.20881250044</v>
      </c>
      <c r="AC841" s="0" t="n">
        <f aca="false">(Z841-$AJ$1)*3600</f>
        <v>1260.47041666637</v>
      </c>
      <c r="AD841" s="0" t="n">
        <f aca="false">SQRT(AB841^2+AC841^2)</f>
        <v>1912.38862672967</v>
      </c>
      <c r="AE841" s="0" t="n">
        <f aca="false">(AD841*PI()/(3600*180))*$AF$2</f>
        <v>0.927152169836823</v>
      </c>
      <c r="AL841" s="0" t="n">
        <v>131.2</v>
      </c>
      <c r="AM841" s="0" t="n">
        <v>0.927152169836823</v>
      </c>
    </row>
    <row r="842" customFormat="false" ht="13.8" hidden="false" customHeight="false" outlineLevel="0" collapsed="false">
      <c r="A842" s="0" t="s">
        <v>628</v>
      </c>
      <c r="B842" s="0" t="n">
        <v>108</v>
      </c>
      <c r="C842" s="0" t="s">
        <v>614</v>
      </c>
      <c r="D842" s="0" t="n">
        <v>6</v>
      </c>
      <c r="E842" s="0" t="n">
        <v>39</v>
      </c>
      <c r="F842" s="0" t="n">
        <v>56.93</v>
      </c>
      <c r="G842" s="0" t="n">
        <v>-50</v>
      </c>
      <c r="H842" s="0" t="n">
        <v>36</v>
      </c>
      <c r="I842" s="0" t="n">
        <v>50.7</v>
      </c>
      <c r="J842" s="0" t="n">
        <v>19.78</v>
      </c>
      <c r="K842" s="0" t="n">
        <v>1.02</v>
      </c>
      <c r="L842" s="0" t="n">
        <v>76.1</v>
      </c>
      <c r="M842" s="0" t="n">
        <v>4.2</v>
      </c>
      <c r="N842" s="0" t="n">
        <v>0.27</v>
      </c>
      <c r="O842" s="0" t="n">
        <v>0.11</v>
      </c>
      <c r="P842" s="0" t="n">
        <v>0.96</v>
      </c>
      <c r="Q842" s="0" t="n">
        <v>0.13</v>
      </c>
      <c r="R842" s="0" t="n">
        <v>0</v>
      </c>
      <c r="X842" s="3" t="n">
        <f aca="false">D842+(E842+(F842/60))/60</f>
        <v>6.66581388888889</v>
      </c>
      <c r="Y842" s="3" t="n">
        <f aca="false">X842*15</f>
        <v>99.9872083333333</v>
      </c>
      <c r="Z842" s="3" t="n">
        <f aca="false">-(ABS(G842)+(H842+(I842/60))/60)</f>
        <v>-50.6140833333333</v>
      </c>
      <c r="AB842" s="0" t="n">
        <f aca="false">(Y842-$AI$1)*3600</f>
        <v>-1578.30881250048</v>
      </c>
      <c r="AC842" s="0" t="n">
        <f aca="false">(Z842-$AJ$1)*3600</f>
        <v>1375.67041666638</v>
      </c>
      <c r="AD842" s="0" t="n">
        <f aca="false">SQRT(AB842^2+AC842^2)</f>
        <v>2093.68760872002</v>
      </c>
      <c r="AE842" s="0" t="n">
        <f aca="false">(AD842*PI()/(3600*180))*$AF$2</f>
        <v>1.01504839667697</v>
      </c>
      <c r="AL842" s="0" t="n">
        <v>76.1</v>
      </c>
      <c r="AM842" s="0" t="n">
        <v>1.01504839667697</v>
      </c>
    </row>
    <row r="843" customFormat="false" ht="13.8" hidden="false" customHeight="false" outlineLevel="0" collapsed="false">
      <c r="A843" s="0" t="s">
        <v>629</v>
      </c>
      <c r="B843" s="0" t="n">
        <v>108</v>
      </c>
      <c r="C843" s="0" t="s">
        <v>614</v>
      </c>
      <c r="D843" s="0" t="n">
        <v>6</v>
      </c>
      <c r="E843" s="0" t="n">
        <v>39</v>
      </c>
      <c r="F843" s="0" t="n">
        <v>54.17</v>
      </c>
      <c r="G843" s="0" t="n">
        <v>-50</v>
      </c>
      <c r="H843" s="0" t="n">
        <v>36</v>
      </c>
      <c r="I843" s="0" t="n">
        <v>36.2</v>
      </c>
      <c r="J843" s="0" t="n">
        <v>19.78</v>
      </c>
      <c r="K843" s="0" t="n">
        <v>1.08</v>
      </c>
      <c r="L843" s="0" t="n">
        <v>63.4</v>
      </c>
      <c r="M843" s="0" t="n">
        <v>1.9</v>
      </c>
      <c r="N843" s="0" t="n">
        <v>0.39</v>
      </c>
      <c r="O843" s="0" t="n">
        <v>0.08</v>
      </c>
      <c r="P843" s="0" t="n">
        <v>0.72</v>
      </c>
      <c r="Q843" s="0" t="n">
        <v>0.15</v>
      </c>
      <c r="R843" s="0" t="n">
        <v>0</v>
      </c>
      <c r="X843" s="3" t="n">
        <f aca="false">D843+(E843+(F843/60))/60</f>
        <v>6.66504722222222</v>
      </c>
      <c r="Y843" s="3" t="n">
        <f aca="false">X843*15</f>
        <v>99.9757083333333</v>
      </c>
      <c r="Z843" s="3" t="n">
        <f aca="false">-(ABS(G843)+(H843+(I843/60))/60)</f>
        <v>-50.6100555555556</v>
      </c>
      <c r="AB843" s="0" t="n">
        <f aca="false">(Y843-$AI$1)*3600</f>
        <v>-1619.70881250048</v>
      </c>
      <c r="AC843" s="0" t="n">
        <f aca="false">(Z843-$AJ$1)*3600</f>
        <v>1390.17041666638</v>
      </c>
      <c r="AD843" s="0" t="n">
        <f aca="false">SQRT(AB843^2+AC843^2)</f>
        <v>2134.48598605521</v>
      </c>
      <c r="AE843" s="0" t="n">
        <f aca="false">(AD843*PI()/(3600*180))*$AF$2</f>
        <v>1.03482800817615</v>
      </c>
      <c r="AL843" s="0" t="n">
        <v>63.4</v>
      </c>
      <c r="AM843" s="0" t="n">
        <v>1.03482800817615</v>
      </c>
    </row>
    <row r="844" customFormat="false" ht="13.8" hidden="false" customHeight="false" outlineLevel="0" collapsed="false">
      <c r="A844" s="0" t="s">
        <v>630</v>
      </c>
      <c r="B844" s="0" t="n">
        <v>108</v>
      </c>
      <c r="C844" s="0" t="s">
        <v>614</v>
      </c>
      <c r="D844" s="0" t="n">
        <v>6</v>
      </c>
      <c r="E844" s="0" t="n">
        <v>39</v>
      </c>
      <c r="F844" s="0" t="n">
        <v>58.56</v>
      </c>
      <c r="G844" s="0" t="n">
        <v>-50</v>
      </c>
      <c r="H844" s="0" t="n">
        <v>36</v>
      </c>
      <c r="I844" s="0" t="n">
        <v>22.6</v>
      </c>
      <c r="J844" s="0" t="n">
        <v>19.8</v>
      </c>
      <c r="K844" s="0" t="n">
        <v>0.97</v>
      </c>
      <c r="L844" s="0" t="n">
        <v>53.6</v>
      </c>
      <c r="M844" s="0" t="n">
        <v>3.2</v>
      </c>
      <c r="N844" s="0" t="n">
        <v>0.37</v>
      </c>
      <c r="O844" s="0" t="n">
        <v>0.07</v>
      </c>
      <c r="P844" s="0" t="n">
        <v>0.66</v>
      </c>
      <c r="Q844" s="0" t="n">
        <v>0.15</v>
      </c>
      <c r="R844" s="0" t="n">
        <v>0</v>
      </c>
      <c r="X844" s="3" t="n">
        <f aca="false">D844+(E844+(F844/60))/60</f>
        <v>6.66626666666667</v>
      </c>
      <c r="Y844" s="3" t="n">
        <f aca="false">X844*15</f>
        <v>99.994</v>
      </c>
      <c r="Z844" s="3" t="n">
        <f aca="false">-(ABS(G844)+(H844+(I844/60))/60)</f>
        <v>-50.6062777777778</v>
      </c>
      <c r="AB844" s="0" t="n">
        <f aca="false">(Y844-$AI$1)*3600</f>
        <v>-1553.85881250047</v>
      </c>
      <c r="AC844" s="0" t="n">
        <f aca="false">(Z844-$AJ$1)*3600</f>
        <v>1403.77041666638</v>
      </c>
      <c r="AD844" s="0" t="n">
        <f aca="false">SQRT(AB844^2+AC844^2)</f>
        <v>2094.05076153685</v>
      </c>
      <c r="AE844" s="0" t="n">
        <f aca="false">(AD844*PI()/(3600*180))*$AF$2</f>
        <v>1.01522445813091</v>
      </c>
      <c r="AL844" s="0" t="n">
        <v>53.6</v>
      </c>
      <c r="AM844" s="0" t="n">
        <v>1.01522445813091</v>
      </c>
    </row>
    <row r="845" customFormat="false" ht="13.8" hidden="false" customHeight="false" outlineLevel="0" collapsed="false">
      <c r="A845" s="0" t="s">
        <v>631</v>
      </c>
      <c r="B845" s="0" t="n">
        <v>108</v>
      </c>
      <c r="C845" s="0" t="s">
        <v>614</v>
      </c>
      <c r="D845" s="0" t="n">
        <v>6</v>
      </c>
      <c r="E845" s="0" t="n">
        <v>40</v>
      </c>
      <c r="F845" s="0" t="n">
        <v>20.19</v>
      </c>
      <c r="G845" s="0" t="n">
        <v>-50</v>
      </c>
      <c r="H845" s="0" t="n">
        <v>23</v>
      </c>
      <c r="I845" s="0" t="n">
        <v>27.4</v>
      </c>
      <c r="J845" s="0" t="n">
        <v>20.05</v>
      </c>
      <c r="K845" s="0" t="n">
        <v>0.88</v>
      </c>
      <c r="L845" s="0" t="n">
        <v>162.3</v>
      </c>
      <c r="M845" s="0" t="n">
        <v>1.1</v>
      </c>
      <c r="N845" s="0" t="n">
        <v>0.39</v>
      </c>
      <c r="O845" s="0" t="n">
        <v>0.04</v>
      </c>
      <c r="P845" s="0" t="n">
        <v>0.71</v>
      </c>
      <c r="Q845" s="0" t="n">
        <v>0.06</v>
      </c>
      <c r="R845" s="0" t="n">
        <v>0</v>
      </c>
      <c r="X845" s="3" t="n">
        <f aca="false">D845+(E845+(F845/60))/60</f>
        <v>6.672275</v>
      </c>
      <c r="Y845" s="3" t="n">
        <f aca="false">X845*15</f>
        <v>100.084125</v>
      </c>
      <c r="Z845" s="3" t="n">
        <f aca="false">-(ABS(G845)+(H845+(I845/60))/60)</f>
        <v>-50.3909444444444</v>
      </c>
      <c r="AB845" s="0" t="n">
        <f aca="false">(Y845-$AI$1)*3600</f>
        <v>-1229.40881250046</v>
      </c>
      <c r="AC845" s="0" t="n">
        <f aca="false">(Z845-$AJ$1)*3600</f>
        <v>2178.97041666638</v>
      </c>
      <c r="AD845" s="0" t="n">
        <f aca="false">SQRT(AB845^2+AC845^2)</f>
        <v>2501.8709209232</v>
      </c>
      <c r="AE845" s="0" t="n">
        <f aca="false">(AD845*PI()/(3600*180))*$AF$2</f>
        <v>1.21294125083368</v>
      </c>
      <c r="AL845" s="0" t="n">
        <v>162.3</v>
      </c>
      <c r="AM845" s="0" t="n">
        <v>1.21294125083368</v>
      </c>
    </row>
    <row r="846" customFormat="false" ht="13.8" hidden="false" customHeight="false" outlineLevel="0" collapsed="false">
      <c r="A846" s="0" t="s">
        <v>632</v>
      </c>
      <c r="B846" s="0" t="n">
        <v>108</v>
      </c>
      <c r="C846" s="0" t="s">
        <v>614</v>
      </c>
      <c r="D846" s="0" t="n">
        <v>6</v>
      </c>
      <c r="E846" s="0" t="n">
        <v>40</v>
      </c>
      <c r="F846" s="0" t="n">
        <v>20.75</v>
      </c>
      <c r="G846" s="0" t="n">
        <v>-50</v>
      </c>
      <c r="H846" s="0" t="n">
        <v>24</v>
      </c>
      <c r="I846" s="0" t="n">
        <v>47</v>
      </c>
      <c r="J846" s="0" t="n">
        <v>20.02</v>
      </c>
      <c r="K846" s="0" t="n">
        <v>0.96</v>
      </c>
      <c r="L846" s="0" t="n">
        <v>392.1</v>
      </c>
      <c r="M846" s="0" t="n">
        <v>5.1</v>
      </c>
      <c r="N846" s="0" t="n">
        <v>0.3</v>
      </c>
      <c r="O846" s="0" t="n">
        <v>0.05</v>
      </c>
      <c r="P846" s="0" t="n">
        <v>0.43</v>
      </c>
      <c r="Q846" s="0" t="n">
        <v>0.1</v>
      </c>
      <c r="R846" s="0" t="n">
        <v>0</v>
      </c>
      <c r="X846" s="3" t="n">
        <f aca="false">D846+(E846+(F846/60))/60</f>
        <v>6.67243055555556</v>
      </c>
      <c r="Y846" s="3" t="n">
        <f aca="false">X846*15</f>
        <v>100.086458333333</v>
      </c>
      <c r="Z846" s="3" t="n">
        <f aca="false">-(ABS(G846)+(H846+(I846/60))/60)</f>
        <v>-50.4130555555556</v>
      </c>
      <c r="AB846" s="0" t="n">
        <f aca="false">(Y846-$AI$1)*3600</f>
        <v>-1221.00881250044</v>
      </c>
      <c r="AC846" s="0" t="n">
        <f aca="false">(Z846-$AJ$1)*3600</f>
        <v>2099.37041666637</v>
      </c>
      <c r="AD846" s="0" t="n">
        <f aca="false">SQRT(AB846^2+AC846^2)</f>
        <v>2428.62485093471</v>
      </c>
      <c r="AE846" s="0" t="n">
        <f aca="false">(AD846*PI()/(3600*180))*$AF$2</f>
        <v>1.17743055401576</v>
      </c>
      <c r="AL846" s="0" t="n">
        <v>392.1</v>
      </c>
      <c r="AM846" s="0" t="n">
        <v>1.17743055401576</v>
      </c>
    </row>
    <row r="847" customFormat="false" ht="13.8" hidden="false" customHeight="false" outlineLevel="0" collapsed="false">
      <c r="A847" s="0" t="s">
        <v>633</v>
      </c>
      <c r="B847" s="0" t="n">
        <v>108</v>
      </c>
      <c r="C847" s="0" t="s">
        <v>614</v>
      </c>
      <c r="D847" s="0" t="n">
        <v>6</v>
      </c>
      <c r="E847" s="0" t="n">
        <v>40</v>
      </c>
      <c r="F847" s="0" t="n">
        <v>25.08</v>
      </c>
      <c r="G847" s="0" t="n">
        <v>-50</v>
      </c>
      <c r="H847" s="0" t="n">
        <v>27</v>
      </c>
      <c r="I847" s="0" t="n">
        <v>18.9</v>
      </c>
      <c r="J847" s="0" t="n">
        <v>18.6</v>
      </c>
      <c r="K847" s="0" t="n">
        <v>1.19</v>
      </c>
      <c r="L847" s="0" t="n">
        <v>70.5</v>
      </c>
      <c r="M847" s="0" t="n">
        <v>0.9</v>
      </c>
      <c r="N847" s="0" t="n">
        <v>0.43</v>
      </c>
      <c r="O847" s="0" t="n">
        <v>0.02</v>
      </c>
      <c r="P847" s="0" t="n">
        <v>0.88</v>
      </c>
      <c r="Q847" s="0" t="n">
        <v>0.03</v>
      </c>
      <c r="R847" s="0" t="n">
        <v>0</v>
      </c>
      <c r="X847" s="3" t="n">
        <f aca="false">D847+(E847+(F847/60))/60</f>
        <v>6.67363333333333</v>
      </c>
      <c r="Y847" s="3" t="n">
        <f aca="false">X847*15</f>
        <v>100.1045</v>
      </c>
      <c r="Z847" s="3" t="n">
        <f aca="false">-(ABS(G847)+(H847+(I847/60))/60)</f>
        <v>-50.45525</v>
      </c>
      <c r="AB847" s="0" t="n">
        <f aca="false">(Y847-$AI$1)*3600</f>
        <v>-1156.05881250046</v>
      </c>
      <c r="AC847" s="0" t="n">
        <f aca="false">(Z847-$AJ$1)*3600</f>
        <v>1947.47041666638</v>
      </c>
      <c r="AD847" s="0" t="n">
        <f aca="false">SQRT(AB847^2+AC847^2)</f>
        <v>2264.75451246944</v>
      </c>
      <c r="AE847" s="0" t="n">
        <f aca="false">(AD847*PI()/(3600*180))*$AF$2</f>
        <v>1.09798397199974</v>
      </c>
      <c r="AL847" s="0" t="n">
        <v>70.5</v>
      </c>
      <c r="AM847" s="0" t="n">
        <v>1.09798397199974</v>
      </c>
    </row>
    <row r="848" customFormat="false" ht="13.8" hidden="false" customHeight="false" outlineLevel="0" collapsed="false">
      <c r="A848" s="0" t="s">
        <v>634</v>
      </c>
      <c r="B848" s="0" t="n">
        <v>108</v>
      </c>
      <c r="C848" s="0" t="s">
        <v>614</v>
      </c>
      <c r="D848" s="0" t="n">
        <v>6</v>
      </c>
      <c r="E848" s="0" t="n">
        <v>40</v>
      </c>
      <c r="F848" s="0" t="n">
        <v>26.24</v>
      </c>
      <c r="G848" s="0" t="n">
        <v>-50</v>
      </c>
      <c r="H848" s="0" t="n">
        <v>27</v>
      </c>
      <c r="I848" s="0" t="n">
        <v>37.1</v>
      </c>
      <c r="J848" s="0" t="n">
        <v>19.29</v>
      </c>
      <c r="K848" s="0" t="n">
        <v>1.17</v>
      </c>
      <c r="L848" s="0" t="n">
        <v>102.7</v>
      </c>
      <c r="M848" s="0" t="n">
        <v>1.7</v>
      </c>
      <c r="N848" s="0" t="n">
        <v>0.37</v>
      </c>
      <c r="O848" s="0" t="n">
        <v>0.04</v>
      </c>
      <c r="P848" s="0" t="n">
        <v>1</v>
      </c>
      <c r="Q848" s="0" t="n">
        <v>0.05</v>
      </c>
      <c r="R848" s="0" t="n">
        <v>0</v>
      </c>
      <c r="X848" s="3" t="n">
        <f aca="false">D848+(E848+(F848/60))/60</f>
        <v>6.67395555555556</v>
      </c>
      <c r="Y848" s="3" t="n">
        <f aca="false">X848*15</f>
        <v>100.109333333333</v>
      </c>
      <c r="Z848" s="3" t="n">
        <f aca="false">-(ABS(G848)+(H848+(I848/60))/60)</f>
        <v>-50.4603055555556</v>
      </c>
      <c r="AB848" s="0" t="n">
        <f aca="false">(Y848-$AI$1)*3600</f>
        <v>-1138.65881250044</v>
      </c>
      <c r="AC848" s="0" t="n">
        <f aca="false">(Z848-$AJ$1)*3600</f>
        <v>1929.27041666638</v>
      </c>
      <c r="AD848" s="0" t="n">
        <f aca="false">SQRT(AB848^2+AC848^2)</f>
        <v>2240.22950429392</v>
      </c>
      <c r="AE848" s="0" t="n">
        <f aca="false">(AD848*PI()/(3600*180))*$AF$2</f>
        <v>1.08609391250693</v>
      </c>
      <c r="AL848" s="0" t="n">
        <v>102.7</v>
      </c>
      <c r="AM848" s="0" t="n">
        <v>1.08609391250693</v>
      </c>
    </row>
    <row r="849" customFormat="false" ht="13.8" hidden="false" customHeight="false" outlineLevel="0" collapsed="false">
      <c r="A849" s="0" t="s">
        <v>635</v>
      </c>
      <c r="B849" s="0" t="n">
        <v>108</v>
      </c>
      <c r="C849" s="0" t="s">
        <v>614</v>
      </c>
      <c r="D849" s="0" t="n">
        <v>6</v>
      </c>
      <c r="E849" s="0" t="n">
        <v>40</v>
      </c>
      <c r="F849" s="0" t="n">
        <v>27.95</v>
      </c>
      <c r="G849" s="0" t="n">
        <v>-50</v>
      </c>
      <c r="H849" s="0" t="n">
        <v>28</v>
      </c>
      <c r="I849" s="0" t="n">
        <v>38.4</v>
      </c>
      <c r="J849" s="0" t="n">
        <v>18.62</v>
      </c>
      <c r="K849" s="0" t="n">
        <v>1.39</v>
      </c>
      <c r="L849" s="0" t="n">
        <v>92.2</v>
      </c>
      <c r="M849" s="0" t="n">
        <v>1.6</v>
      </c>
      <c r="N849" s="0" t="n">
        <v>0.38</v>
      </c>
      <c r="O849" s="0" t="n">
        <v>0.02</v>
      </c>
      <c r="P849" s="0" t="n">
        <v>0.92</v>
      </c>
      <c r="Q849" s="0" t="n">
        <v>0.03</v>
      </c>
      <c r="R849" s="0" t="n">
        <v>0</v>
      </c>
      <c r="X849" s="3" t="n">
        <f aca="false">D849+(E849+(F849/60))/60</f>
        <v>6.67443055555556</v>
      </c>
      <c r="Y849" s="3" t="n">
        <f aca="false">X849*15</f>
        <v>100.116458333333</v>
      </c>
      <c r="Z849" s="3" t="n">
        <f aca="false">-(ABS(G849)+(H849+(I849/60))/60)</f>
        <v>-50.4773333333333</v>
      </c>
      <c r="AB849" s="0" t="n">
        <f aca="false">(Y849-$AI$1)*3600</f>
        <v>-1113.00881250049</v>
      </c>
      <c r="AC849" s="0" t="n">
        <f aca="false">(Z849-$AJ$1)*3600</f>
        <v>1867.97041666638</v>
      </c>
      <c r="AD849" s="0" t="n">
        <f aca="false">SQRT(AB849^2+AC849^2)</f>
        <v>2174.41994431722</v>
      </c>
      <c r="AE849" s="0" t="n">
        <f aca="false">(AD849*PI()/(3600*180))*$AF$2</f>
        <v>1.05418853748242</v>
      </c>
      <c r="AL849" s="0" t="n">
        <v>92.2</v>
      </c>
      <c r="AM849" s="0" t="n">
        <v>1.05418853748242</v>
      </c>
    </row>
    <row r="850" customFormat="false" ht="13.8" hidden="false" customHeight="false" outlineLevel="0" collapsed="false">
      <c r="A850" s="0" t="s">
        <v>636</v>
      </c>
      <c r="B850" s="0" t="n">
        <v>108</v>
      </c>
      <c r="C850" s="0" t="s">
        <v>614</v>
      </c>
      <c r="D850" s="0" t="n">
        <v>6</v>
      </c>
      <c r="E850" s="0" t="n">
        <v>40</v>
      </c>
      <c r="F850" s="0" t="n">
        <v>25.74</v>
      </c>
      <c r="G850" s="0" t="n">
        <v>-50</v>
      </c>
      <c r="H850" s="0" t="n">
        <v>29</v>
      </c>
      <c r="I850" s="0" t="n">
        <v>2.3</v>
      </c>
      <c r="J850" s="0" t="n">
        <v>20.71</v>
      </c>
      <c r="K850" s="0" t="n">
        <v>1.03</v>
      </c>
      <c r="L850" s="0" t="n">
        <v>182.8</v>
      </c>
      <c r="M850" s="0" t="n">
        <v>2.7</v>
      </c>
      <c r="N850" s="0" t="n">
        <v>0.4</v>
      </c>
      <c r="O850" s="0" t="n">
        <v>0.07</v>
      </c>
      <c r="P850" s="0" t="n">
        <v>0.67</v>
      </c>
      <c r="Q850" s="0" t="n">
        <v>0.13</v>
      </c>
      <c r="R850" s="0" t="n">
        <v>0</v>
      </c>
      <c r="X850" s="3" t="n">
        <f aca="false">D850+(E850+(F850/60))/60</f>
        <v>6.67381666666667</v>
      </c>
      <c r="Y850" s="3" t="n">
        <f aca="false">X850*15</f>
        <v>100.10725</v>
      </c>
      <c r="Z850" s="3" t="n">
        <f aca="false">-(ABS(G850)+(H850+(I850/60))/60)</f>
        <v>-50.4839722222222</v>
      </c>
      <c r="AB850" s="0" t="n">
        <f aca="false">(Y850-$AI$1)*3600</f>
        <v>-1146.15881250044</v>
      </c>
      <c r="AC850" s="0" t="n">
        <f aca="false">(Z850-$AJ$1)*3600</f>
        <v>1844.07041666639</v>
      </c>
      <c r="AD850" s="0" t="n">
        <f aca="false">SQRT(AB850^2+AC850^2)</f>
        <v>2171.23829302464</v>
      </c>
      <c r="AE850" s="0" t="n">
        <f aca="false">(AD850*PI()/(3600*180))*$AF$2</f>
        <v>1.05264602940726</v>
      </c>
      <c r="AL850" s="0" t="n">
        <v>182.8</v>
      </c>
      <c r="AM850" s="0" t="n">
        <v>1.05264602940726</v>
      </c>
    </row>
    <row r="851" customFormat="false" ht="13.8" hidden="false" customHeight="false" outlineLevel="0" collapsed="false">
      <c r="A851" s="0" t="s">
        <v>637</v>
      </c>
      <c r="B851" s="0" t="n">
        <v>108</v>
      </c>
      <c r="C851" s="0" t="s">
        <v>614</v>
      </c>
      <c r="D851" s="0" t="n">
        <v>6</v>
      </c>
      <c r="E851" s="0" t="n">
        <v>40</v>
      </c>
      <c r="F851" s="0" t="n">
        <v>32.81</v>
      </c>
      <c r="G851" s="0" t="n">
        <v>-50</v>
      </c>
      <c r="H851" s="0" t="n">
        <v>21</v>
      </c>
      <c r="I851" s="0" t="n">
        <v>35.8</v>
      </c>
      <c r="J851" s="0" t="n">
        <v>19.58</v>
      </c>
      <c r="K851" s="0" t="n">
        <v>0.97</v>
      </c>
      <c r="L851" s="0" t="n">
        <v>78.1</v>
      </c>
      <c r="M851" s="0" t="n">
        <v>0.8</v>
      </c>
      <c r="N851" s="0" t="n">
        <v>0.39</v>
      </c>
      <c r="O851" s="0" t="n">
        <v>0.04</v>
      </c>
      <c r="P851" s="0" t="n">
        <v>0.59</v>
      </c>
      <c r="Q851" s="0" t="n">
        <v>0.07</v>
      </c>
      <c r="R851" s="0" t="n">
        <v>0</v>
      </c>
      <c r="X851" s="3" t="n">
        <f aca="false">D851+(E851+(F851/60))/60</f>
        <v>6.67578055555556</v>
      </c>
      <c r="Y851" s="3" t="n">
        <f aca="false">X851*15</f>
        <v>100.136708333333</v>
      </c>
      <c r="Z851" s="3" t="n">
        <f aca="false">-(ABS(G851)+(H851+(I851/60))/60)</f>
        <v>-50.3599444444444</v>
      </c>
      <c r="AB851" s="0" t="n">
        <f aca="false">(Y851-$AI$1)*3600</f>
        <v>-1040.10881250047</v>
      </c>
      <c r="AC851" s="0" t="n">
        <f aca="false">(Z851-$AJ$1)*3600</f>
        <v>2290.57041666638</v>
      </c>
      <c r="AD851" s="0" t="n">
        <f aca="false">SQRT(AB851^2+AC851^2)</f>
        <v>2515.65879553415</v>
      </c>
      <c r="AE851" s="0" t="n">
        <f aca="false">(AD851*PI()/(3600*180))*$AF$2</f>
        <v>1.21962580107849</v>
      </c>
      <c r="AL851" s="0" t="n">
        <v>78.1</v>
      </c>
      <c r="AM851" s="0" t="n">
        <v>1.21962580107849</v>
      </c>
    </row>
    <row r="852" customFormat="false" ht="13.8" hidden="false" customHeight="false" outlineLevel="0" collapsed="false">
      <c r="A852" s="0" t="s">
        <v>638</v>
      </c>
      <c r="B852" s="0" t="n">
        <v>108</v>
      </c>
      <c r="C852" s="0" t="s">
        <v>614</v>
      </c>
      <c r="D852" s="0" t="n">
        <v>6</v>
      </c>
      <c r="E852" s="0" t="n">
        <v>40</v>
      </c>
      <c r="F852" s="0" t="n">
        <v>26.93</v>
      </c>
      <c r="G852" s="0" t="n">
        <v>-50</v>
      </c>
      <c r="H852" s="0" t="n">
        <v>23</v>
      </c>
      <c r="I852" s="0" t="n">
        <v>12.8</v>
      </c>
      <c r="J852" s="0" t="n">
        <v>20.57</v>
      </c>
      <c r="K852" s="0" t="n">
        <v>1.07</v>
      </c>
      <c r="L852" s="0" t="n">
        <v>84.5</v>
      </c>
      <c r="M852" s="0" t="n">
        <v>3</v>
      </c>
      <c r="N852" s="0" t="n">
        <v>0.4</v>
      </c>
      <c r="O852" s="0" t="n">
        <v>0.09</v>
      </c>
      <c r="P852" s="0" t="n">
        <v>1.01</v>
      </c>
      <c r="Q852" s="0" t="n">
        <v>0.11</v>
      </c>
      <c r="R852" s="0" t="n">
        <v>0</v>
      </c>
      <c r="X852" s="3" t="n">
        <f aca="false">D852+(E852+(F852/60))/60</f>
        <v>6.67414722222222</v>
      </c>
      <c r="Y852" s="3" t="n">
        <f aca="false">X852*15</f>
        <v>100.112208333333</v>
      </c>
      <c r="Z852" s="3" t="n">
        <f aca="false">-(ABS(G852)+(H852+(I852/60))/60)</f>
        <v>-50.3868888888889</v>
      </c>
      <c r="AB852" s="0" t="n">
        <f aca="false">(Y852-$AI$1)*3600</f>
        <v>-1128.30881250043</v>
      </c>
      <c r="AC852" s="0" t="n">
        <f aca="false">(Z852-$AJ$1)*3600</f>
        <v>2193.57041666638</v>
      </c>
      <c r="AD852" s="0" t="n">
        <f aca="false">SQRT(AB852^2+AC852^2)</f>
        <v>2466.74521368544</v>
      </c>
      <c r="AE852" s="0" t="n">
        <f aca="false">(AD852*PI()/(3600*180))*$AF$2</f>
        <v>1.19591182740617</v>
      </c>
      <c r="AL852" s="0" t="n">
        <v>84.5</v>
      </c>
      <c r="AM852" s="0" t="n">
        <v>1.19591182740617</v>
      </c>
    </row>
    <row r="853" customFormat="false" ht="13.8" hidden="false" customHeight="false" outlineLevel="0" collapsed="false">
      <c r="A853" s="0" t="s">
        <v>639</v>
      </c>
      <c r="B853" s="0" t="n">
        <v>108</v>
      </c>
      <c r="C853" s="0" t="s">
        <v>614</v>
      </c>
      <c r="D853" s="0" t="n">
        <v>6</v>
      </c>
      <c r="E853" s="0" t="n">
        <v>40</v>
      </c>
      <c r="F853" s="0" t="n">
        <v>30.86</v>
      </c>
      <c r="G853" s="0" t="n">
        <v>-50</v>
      </c>
      <c r="H853" s="0" t="n">
        <v>24</v>
      </c>
      <c r="I853" s="0" t="n">
        <v>56</v>
      </c>
      <c r="J853" s="0" t="n">
        <v>17.72</v>
      </c>
      <c r="K853" s="0" t="n">
        <v>1.37</v>
      </c>
      <c r="L853" s="0" t="n">
        <v>83.4</v>
      </c>
      <c r="M853" s="0" t="n">
        <v>1.9</v>
      </c>
      <c r="N853" s="0" t="n">
        <v>0.38</v>
      </c>
      <c r="O853" s="0" t="n">
        <v>0.01</v>
      </c>
      <c r="P853" s="0" t="n">
        <v>0.89</v>
      </c>
      <c r="Q853" s="0" t="n">
        <v>0.02</v>
      </c>
      <c r="R853" s="0" t="n">
        <v>0</v>
      </c>
      <c r="X853" s="3" t="n">
        <f aca="false">D853+(E853+(F853/60))/60</f>
        <v>6.67523888888889</v>
      </c>
      <c r="Y853" s="3" t="n">
        <f aca="false">X853*15</f>
        <v>100.128583333333</v>
      </c>
      <c r="Z853" s="3" t="n">
        <f aca="false">-(ABS(G853)+(H853+(I853/60))/60)</f>
        <v>-50.4155555555556</v>
      </c>
      <c r="AB853" s="0" t="n">
        <f aca="false">(Y853-$AI$1)*3600</f>
        <v>-1069.35881250045</v>
      </c>
      <c r="AC853" s="0" t="n">
        <f aca="false">(Z853-$AJ$1)*3600</f>
        <v>2090.37041666638</v>
      </c>
      <c r="AD853" s="0" t="n">
        <f aca="false">SQRT(AB853^2+AC853^2)</f>
        <v>2348.01549158994</v>
      </c>
      <c r="AE853" s="0" t="n">
        <f aca="false">(AD853*PI()/(3600*180))*$AF$2</f>
        <v>1.13835003377993</v>
      </c>
      <c r="AL853" s="0" t="n">
        <v>83.4</v>
      </c>
      <c r="AM853" s="0" t="n">
        <v>1.13835003377993</v>
      </c>
    </row>
    <row r="854" customFormat="false" ht="13.8" hidden="false" customHeight="false" outlineLevel="0" collapsed="false">
      <c r="A854" s="0" t="s">
        <v>640</v>
      </c>
      <c r="B854" s="0" t="n">
        <v>108</v>
      </c>
      <c r="C854" s="0" t="s">
        <v>614</v>
      </c>
      <c r="D854" s="0" t="n">
        <v>6</v>
      </c>
      <c r="E854" s="0" t="n">
        <v>40</v>
      </c>
      <c r="F854" s="0" t="n">
        <v>36.17</v>
      </c>
      <c r="G854" s="0" t="n">
        <v>-50</v>
      </c>
      <c r="H854" s="0" t="n">
        <v>28</v>
      </c>
      <c r="I854" s="0" t="n">
        <v>37.9</v>
      </c>
      <c r="J854" s="0" t="n">
        <v>20.44</v>
      </c>
      <c r="K854" s="0" t="n">
        <v>0.78</v>
      </c>
      <c r="L854" s="0" t="n">
        <v>231.9</v>
      </c>
      <c r="M854" s="0" t="n">
        <v>0.9</v>
      </c>
      <c r="N854" s="0" t="n">
        <v>0.45</v>
      </c>
      <c r="O854" s="0" t="n">
        <v>0.05</v>
      </c>
      <c r="P854" s="0" t="n">
        <v>0.57</v>
      </c>
      <c r="Q854" s="0" t="n">
        <v>0.1</v>
      </c>
      <c r="R854" s="0" t="n">
        <v>0.919</v>
      </c>
      <c r="X854" s="3" t="n">
        <f aca="false">D854+(E854+(F854/60))/60</f>
        <v>6.67671388888889</v>
      </c>
      <c r="Y854" s="3" t="n">
        <f aca="false">X854*15</f>
        <v>100.150708333333</v>
      </c>
      <c r="Z854" s="3" t="n">
        <f aca="false">-(ABS(G854)+(H854+(I854/60))/60)</f>
        <v>-50.4771944444444</v>
      </c>
      <c r="AB854" s="0" t="n">
        <f aca="false">(Y854-$AI$1)*3600</f>
        <v>-989.708812500436</v>
      </c>
      <c r="AC854" s="0" t="n">
        <f aca="false">(Z854-$AJ$1)*3600</f>
        <v>1868.47041666639</v>
      </c>
      <c r="AD854" s="0" t="n">
        <f aca="false">SQRT(AB854^2+AC854^2)</f>
        <v>2114.40422613522</v>
      </c>
      <c r="AE854" s="0" t="n">
        <f aca="false">(AD854*PI()/(3600*180))*$AF$2</f>
        <v>1.02509209622618</v>
      </c>
      <c r="AL854" s="0" t="n">
        <v>231.9</v>
      </c>
      <c r="AM854" s="0" t="n">
        <v>1.02509209622618</v>
      </c>
    </row>
    <row r="855" customFormat="false" ht="13.8" hidden="false" customHeight="false" outlineLevel="0" collapsed="false">
      <c r="A855" s="0" t="s">
        <v>641</v>
      </c>
      <c r="B855" s="0" t="n">
        <v>108</v>
      </c>
      <c r="C855" s="0" t="s">
        <v>614</v>
      </c>
      <c r="D855" s="0" t="n">
        <v>6</v>
      </c>
      <c r="E855" s="0" t="n">
        <v>40</v>
      </c>
      <c r="F855" s="0" t="n">
        <v>30.57</v>
      </c>
      <c r="G855" s="0" t="n">
        <v>-50</v>
      </c>
      <c r="H855" s="0" t="n">
        <v>29</v>
      </c>
      <c r="I855" s="0" t="n">
        <v>25.1</v>
      </c>
      <c r="J855" s="0" t="n">
        <v>18.46</v>
      </c>
      <c r="K855" s="0" t="n">
        <v>1.38</v>
      </c>
      <c r="L855" s="0" t="n">
        <v>19.2</v>
      </c>
      <c r="M855" s="0" t="n">
        <v>1.9</v>
      </c>
      <c r="N855" s="0" t="n">
        <v>0.38</v>
      </c>
      <c r="O855" s="0" t="n">
        <v>0.02</v>
      </c>
      <c r="P855" s="0" t="n">
        <v>0.81</v>
      </c>
      <c r="Q855" s="0" t="n">
        <v>0.03</v>
      </c>
      <c r="R855" s="0" t="n">
        <v>0</v>
      </c>
      <c r="X855" s="3" t="n">
        <f aca="false">D855+(E855+(F855/60))/60</f>
        <v>6.67515833333333</v>
      </c>
      <c r="Y855" s="3" t="n">
        <f aca="false">X855*15</f>
        <v>100.127375</v>
      </c>
      <c r="Z855" s="3" t="n">
        <f aca="false">-(ABS(G855)+(H855+(I855/60))/60)</f>
        <v>-50.4903055555556</v>
      </c>
      <c r="AB855" s="0" t="n">
        <f aca="false">(Y855-$AI$1)*3600</f>
        <v>-1073.70881250046</v>
      </c>
      <c r="AC855" s="0" t="n">
        <f aca="false">(Z855-$AJ$1)*3600</f>
        <v>1821.27041666637</v>
      </c>
      <c r="AD855" s="0" t="n">
        <f aca="false">SQRT(AB855^2+AC855^2)</f>
        <v>2114.20825480019</v>
      </c>
      <c r="AE855" s="0" t="n">
        <f aca="false">(AD855*PI()/(3600*180))*$AF$2</f>
        <v>1.02499708664185</v>
      </c>
      <c r="AL855" s="0" t="n">
        <v>19.2</v>
      </c>
      <c r="AM855" s="0" t="n">
        <v>1.02499708664185</v>
      </c>
    </row>
    <row r="856" customFormat="false" ht="13.8" hidden="false" customHeight="false" outlineLevel="0" collapsed="false">
      <c r="A856" s="0" t="s">
        <v>642</v>
      </c>
      <c r="B856" s="0" t="n">
        <v>108</v>
      </c>
      <c r="C856" s="0" t="s">
        <v>614</v>
      </c>
      <c r="D856" s="0" t="n">
        <v>6</v>
      </c>
      <c r="E856" s="0" t="n">
        <v>40</v>
      </c>
      <c r="F856" s="0" t="n">
        <v>30.09</v>
      </c>
      <c r="G856" s="0" t="n">
        <v>-50</v>
      </c>
      <c r="H856" s="0" t="n">
        <v>39</v>
      </c>
      <c r="I856" s="0" t="n">
        <v>47.2</v>
      </c>
      <c r="J856" s="0" t="n">
        <v>20.64</v>
      </c>
      <c r="K856" s="0" t="n">
        <v>0.88</v>
      </c>
      <c r="L856" s="0" t="n">
        <v>176.8</v>
      </c>
      <c r="M856" s="0" t="n">
        <v>3.2</v>
      </c>
      <c r="N856" s="0" t="n">
        <v>0.55</v>
      </c>
      <c r="O856" s="0" t="n">
        <v>0.16</v>
      </c>
      <c r="P856" s="0" t="n">
        <v>0.87</v>
      </c>
      <c r="Q856" s="0" t="n">
        <v>0.21</v>
      </c>
      <c r="R856" s="0" t="n">
        <v>0</v>
      </c>
      <c r="X856" s="3" t="n">
        <f aca="false">D856+(E856+(F856/60))/60</f>
        <v>6.675025</v>
      </c>
      <c r="Y856" s="3" t="n">
        <f aca="false">X856*15</f>
        <v>100.125375</v>
      </c>
      <c r="Z856" s="3" t="n">
        <f aca="false">-(ABS(G856)+(H856+(I856/60))/60)</f>
        <v>-50.6631111111111</v>
      </c>
      <c r="AB856" s="0" t="n">
        <f aca="false">(Y856-$AI$1)*3600</f>
        <v>-1080.9088125005</v>
      </c>
      <c r="AC856" s="0" t="n">
        <f aca="false">(Z856-$AJ$1)*3600</f>
        <v>1199.17041666637</v>
      </c>
      <c r="AD856" s="0" t="n">
        <f aca="false">SQRT(AB856^2+AC856^2)</f>
        <v>1614.42669364361</v>
      </c>
      <c r="AE856" s="0" t="n">
        <f aca="false">(AD856*PI()/(3600*180))*$AF$2</f>
        <v>0.782696148226854</v>
      </c>
      <c r="AL856" s="0" t="n">
        <v>176.8</v>
      </c>
      <c r="AM856" s="0" t="n">
        <v>0.782696148226854</v>
      </c>
    </row>
    <row r="857" customFormat="false" ht="13.8" hidden="false" customHeight="false" outlineLevel="0" collapsed="false">
      <c r="A857" s="0" t="s">
        <v>643</v>
      </c>
      <c r="B857" s="0" t="n">
        <v>108</v>
      </c>
      <c r="C857" s="0" t="s">
        <v>614</v>
      </c>
      <c r="D857" s="0" t="n">
        <v>6</v>
      </c>
      <c r="E857" s="0" t="n">
        <v>40</v>
      </c>
      <c r="F857" s="0" t="n">
        <v>31.48</v>
      </c>
      <c r="G857" s="0" t="n">
        <v>-50</v>
      </c>
      <c r="H857" s="0" t="n">
        <v>37</v>
      </c>
      <c r="I857" s="0" t="n">
        <v>42</v>
      </c>
      <c r="J857" s="0" t="n">
        <v>19.17</v>
      </c>
      <c r="K857" s="0" t="n">
        <v>1.1</v>
      </c>
      <c r="L857" s="0" t="n">
        <v>16</v>
      </c>
      <c r="M857" s="0" t="n">
        <v>1.2</v>
      </c>
      <c r="N857" s="0" t="n">
        <v>0.37</v>
      </c>
      <c r="O857" s="0" t="n">
        <v>0.08</v>
      </c>
      <c r="P857" s="0" t="n">
        <v>0.91</v>
      </c>
      <c r="Q857" s="0" t="n">
        <v>0.11</v>
      </c>
      <c r="R857" s="0" t="n">
        <v>0</v>
      </c>
      <c r="X857" s="3" t="n">
        <f aca="false">D857+(E857+(F857/60))/60</f>
        <v>6.67541111111111</v>
      </c>
      <c r="Y857" s="3" t="n">
        <f aca="false">X857*15</f>
        <v>100.131166666667</v>
      </c>
      <c r="Z857" s="3" t="n">
        <f aca="false">-(ABS(G857)+(H857+(I857/60))/60)</f>
        <v>-50.6283333333333</v>
      </c>
      <c r="AB857" s="0" t="n">
        <f aca="false">(Y857-$AI$1)*3600</f>
        <v>-1060.05881250049</v>
      </c>
      <c r="AC857" s="0" t="n">
        <f aca="false">(Z857-$AJ$1)*3600</f>
        <v>1324.37041666639</v>
      </c>
      <c r="AD857" s="0" t="n">
        <f aca="false">SQRT(AB857^2+AC857^2)</f>
        <v>1696.37309767075</v>
      </c>
      <c r="AE857" s="0" t="n">
        <f aca="false">(AD857*PI()/(3600*180))*$AF$2</f>
        <v>0.822424886016945</v>
      </c>
      <c r="AL857" s="0" t="n">
        <v>16</v>
      </c>
      <c r="AM857" s="0" t="n">
        <v>0.822424886016945</v>
      </c>
    </row>
    <row r="858" customFormat="false" ht="13.8" hidden="false" customHeight="false" outlineLevel="0" collapsed="false">
      <c r="A858" s="0" t="s">
        <v>644</v>
      </c>
      <c r="B858" s="0" t="n">
        <v>108</v>
      </c>
      <c r="C858" s="0" t="s">
        <v>614</v>
      </c>
      <c r="D858" s="0" t="n">
        <v>6</v>
      </c>
      <c r="E858" s="0" t="n">
        <v>40</v>
      </c>
      <c r="F858" s="0" t="n">
        <v>29.76</v>
      </c>
      <c r="G858" s="0" t="n">
        <v>-50</v>
      </c>
      <c r="H858" s="0" t="n">
        <v>31</v>
      </c>
      <c r="I858" s="0" t="n">
        <v>31.8</v>
      </c>
      <c r="J858" s="0" t="n">
        <v>19.44</v>
      </c>
      <c r="K858" s="0" t="n">
        <v>0.93</v>
      </c>
      <c r="L858" s="0" t="n">
        <v>155.2</v>
      </c>
      <c r="M858" s="0" t="n">
        <v>1.4</v>
      </c>
      <c r="N858" s="0" t="n">
        <v>0.35</v>
      </c>
      <c r="O858" s="0" t="n">
        <v>0.07</v>
      </c>
      <c r="P858" s="0" t="n">
        <v>0.72</v>
      </c>
      <c r="Q858" s="0" t="n">
        <v>0.1</v>
      </c>
      <c r="R858" s="0" t="n">
        <v>0</v>
      </c>
      <c r="X858" s="3" t="n">
        <f aca="false">D858+(E858+(F858/60))/60</f>
        <v>6.67493333333333</v>
      </c>
      <c r="Y858" s="3" t="n">
        <f aca="false">X858*15</f>
        <v>100.124</v>
      </c>
      <c r="Z858" s="3" t="n">
        <f aca="false">-(ABS(G858)+(H858+(I858/60))/60)</f>
        <v>-50.5255</v>
      </c>
      <c r="AB858" s="0" t="n">
        <f aca="false">(Y858-$AI$1)*3600</f>
        <v>-1085.85881250043</v>
      </c>
      <c r="AC858" s="0" t="n">
        <f aca="false">(Z858-$AJ$1)*3600</f>
        <v>1694.57041666638</v>
      </c>
      <c r="AD858" s="0" t="n">
        <f aca="false">SQRT(AB858^2+AC858^2)</f>
        <v>2012.6247185518</v>
      </c>
      <c r="AE858" s="0" t="n">
        <f aca="false">(AD858*PI()/(3600*180))*$AF$2</f>
        <v>0.975747998493141</v>
      </c>
      <c r="AL858" s="0" t="n">
        <v>155.2</v>
      </c>
      <c r="AM858" s="0" t="n">
        <v>0.975747998493141</v>
      </c>
    </row>
    <row r="859" customFormat="false" ht="13.8" hidden="false" customHeight="false" outlineLevel="0" collapsed="false">
      <c r="A859" s="0" t="s">
        <v>645</v>
      </c>
      <c r="B859" s="0" t="n">
        <v>108</v>
      </c>
      <c r="C859" s="0" t="s">
        <v>614</v>
      </c>
      <c r="D859" s="0" t="n">
        <v>6</v>
      </c>
      <c r="E859" s="0" t="n">
        <v>40</v>
      </c>
      <c r="F859" s="0" t="n">
        <v>18.8</v>
      </c>
      <c r="G859" s="0" t="n">
        <v>-50</v>
      </c>
      <c r="H859" s="0" t="n">
        <v>36</v>
      </c>
      <c r="I859" s="0" t="n">
        <v>16.3</v>
      </c>
      <c r="J859" s="0" t="n">
        <v>19.05</v>
      </c>
      <c r="K859" s="0" t="n">
        <v>1.01</v>
      </c>
      <c r="L859" s="0" t="n">
        <v>76</v>
      </c>
      <c r="M859" s="0" t="n">
        <v>1.1</v>
      </c>
      <c r="N859" s="0" t="n">
        <v>0.46</v>
      </c>
      <c r="O859" s="0" t="n">
        <v>0.05</v>
      </c>
      <c r="P859" s="0" t="n">
        <v>0.84</v>
      </c>
      <c r="Q859" s="0" t="n">
        <v>0.08</v>
      </c>
      <c r="R859" s="0" t="n">
        <v>0</v>
      </c>
      <c r="X859" s="3" t="n">
        <f aca="false">D859+(E859+(F859/60))/60</f>
        <v>6.67188888888889</v>
      </c>
      <c r="Y859" s="3" t="n">
        <f aca="false">X859*15</f>
        <v>100.078333333333</v>
      </c>
      <c r="Z859" s="3" t="n">
        <f aca="false">-(ABS(G859)+(H859+(I859/60))/60)</f>
        <v>-50.6045277777778</v>
      </c>
      <c r="AB859" s="0" t="n">
        <f aca="false">(Y859-$AI$1)*3600</f>
        <v>-1250.25881250047</v>
      </c>
      <c r="AC859" s="0" t="n">
        <f aca="false">(Z859-$AJ$1)*3600</f>
        <v>1410.07041666639</v>
      </c>
      <c r="AD859" s="0" t="n">
        <f aca="false">SQRT(AB859^2+AC859^2)</f>
        <v>1884.52797225003</v>
      </c>
      <c r="AE859" s="0" t="n">
        <f aca="false">(AD859*PI()/(3600*180))*$AF$2</f>
        <v>0.913644943380425</v>
      </c>
      <c r="AL859" s="0" t="n">
        <v>76</v>
      </c>
      <c r="AM859" s="0" t="n">
        <v>0.913644943380425</v>
      </c>
    </row>
    <row r="860" customFormat="false" ht="13.8" hidden="false" customHeight="false" outlineLevel="0" collapsed="false">
      <c r="A860" s="0" t="s">
        <v>646</v>
      </c>
      <c r="B860" s="0" t="n">
        <v>108</v>
      </c>
      <c r="C860" s="0" t="s">
        <v>614</v>
      </c>
      <c r="D860" s="0" t="n">
        <v>6</v>
      </c>
      <c r="E860" s="0" t="n">
        <v>40</v>
      </c>
      <c r="F860" s="0" t="n">
        <v>18.62</v>
      </c>
      <c r="G860" s="0" t="n">
        <v>-50</v>
      </c>
      <c r="H860" s="0" t="n">
        <v>34</v>
      </c>
      <c r="I860" s="0" t="n">
        <v>30.3</v>
      </c>
      <c r="J860" s="0" t="n">
        <v>20.24</v>
      </c>
      <c r="K860" s="0" t="n">
        <v>1.22</v>
      </c>
      <c r="L860" s="0" t="n">
        <v>99.1</v>
      </c>
      <c r="M860" s="0" t="n">
        <v>4.7</v>
      </c>
      <c r="P860" s="0" t="n">
        <v>1.02</v>
      </c>
      <c r="Q860" s="0" t="n">
        <v>0.17</v>
      </c>
      <c r="R860" s="0" t="n">
        <v>0</v>
      </c>
      <c r="X860" s="3" t="n">
        <f aca="false">D860+(E860+(F860/60))/60</f>
        <v>6.67183888888889</v>
      </c>
      <c r="Y860" s="3" t="n">
        <f aca="false">X860*15</f>
        <v>100.077583333333</v>
      </c>
      <c r="Z860" s="3" t="n">
        <f aca="false">-(ABS(G860)+(H860+(I860/60))/60)</f>
        <v>-50.5750833333333</v>
      </c>
      <c r="AB860" s="0" t="n">
        <f aca="false">(Y860-$AI$1)*3600</f>
        <v>-1252.95881250045</v>
      </c>
      <c r="AC860" s="0" t="n">
        <f aca="false">(Z860-$AJ$1)*3600</f>
        <v>1516.07041666639</v>
      </c>
      <c r="AD860" s="0" t="n">
        <f aca="false">SQRT(AB860^2+AC860^2)</f>
        <v>1966.81857173292</v>
      </c>
      <c r="AE860" s="0" t="n">
        <f aca="false">(AD860*PI()/(3600*180))*$AF$2</f>
        <v>0.953540551836438</v>
      </c>
      <c r="AL860" s="0" t="n">
        <v>99.1</v>
      </c>
      <c r="AM860" s="0" t="n">
        <v>0.953540551836438</v>
      </c>
    </row>
    <row r="861" customFormat="false" ht="13.8" hidden="false" customHeight="false" outlineLevel="0" collapsed="false">
      <c r="A861" s="0" t="s">
        <v>647</v>
      </c>
      <c r="B861" s="0" t="n">
        <v>108</v>
      </c>
      <c r="C861" s="0" t="s">
        <v>614</v>
      </c>
      <c r="D861" s="0" t="n">
        <v>6</v>
      </c>
      <c r="E861" s="0" t="n">
        <v>40</v>
      </c>
      <c r="F861" s="0" t="n">
        <v>25.72</v>
      </c>
      <c r="G861" s="0" t="n">
        <v>-50</v>
      </c>
      <c r="H861" s="0" t="n">
        <v>31</v>
      </c>
      <c r="I861" s="0" t="n">
        <v>2.2</v>
      </c>
      <c r="J861" s="0" t="n">
        <v>18.52</v>
      </c>
      <c r="K861" s="0" t="n">
        <v>1.26</v>
      </c>
      <c r="L861" s="0" t="n">
        <v>72.7</v>
      </c>
      <c r="M861" s="0" t="n">
        <v>2</v>
      </c>
      <c r="N861" s="0" t="n">
        <v>0.36</v>
      </c>
      <c r="O861" s="0" t="n">
        <v>0.03</v>
      </c>
      <c r="P861" s="0" t="n">
        <v>0.8</v>
      </c>
      <c r="Q861" s="0" t="n">
        <v>0.04</v>
      </c>
      <c r="R861" s="0" t="n">
        <v>0</v>
      </c>
      <c r="X861" s="3" t="n">
        <f aca="false">D861+(E861+(F861/60))/60</f>
        <v>6.67381111111111</v>
      </c>
      <c r="Y861" s="3" t="n">
        <f aca="false">X861*15</f>
        <v>100.107166666667</v>
      </c>
      <c r="Z861" s="3" t="n">
        <f aca="false">-(ABS(G861)+(H861+(I861/60))/60)</f>
        <v>-50.5172777777778</v>
      </c>
      <c r="AB861" s="0" t="n">
        <f aca="false">(Y861-$AI$1)*3600</f>
        <v>-1146.45881250045</v>
      </c>
      <c r="AC861" s="0" t="n">
        <f aca="false">(Z861-$AJ$1)*3600</f>
        <v>1724.17041666638</v>
      </c>
      <c r="AD861" s="0" t="n">
        <f aca="false">SQRT(AB861^2+AC861^2)</f>
        <v>2070.53892367843</v>
      </c>
      <c r="AE861" s="0" t="n">
        <f aca="false">(AD861*PI()/(3600*180))*$AF$2</f>
        <v>1.00382559746912</v>
      </c>
      <c r="AL861" s="0" t="n">
        <v>72.7</v>
      </c>
      <c r="AM861" s="0" t="n">
        <v>1.00382559746912</v>
      </c>
    </row>
    <row r="862" customFormat="false" ht="13.8" hidden="false" customHeight="false" outlineLevel="0" collapsed="false">
      <c r="A862" s="0" t="s">
        <v>648</v>
      </c>
      <c r="B862" s="0" t="n">
        <v>108</v>
      </c>
      <c r="C862" s="0" t="s">
        <v>614</v>
      </c>
      <c r="D862" s="0" t="n">
        <v>6</v>
      </c>
      <c r="E862" s="0" t="n">
        <v>40</v>
      </c>
      <c r="F862" s="0" t="n">
        <v>48.73</v>
      </c>
      <c r="G862" s="0" t="n">
        <v>-50</v>
      </c>
      <c r="H862" s="0" t="n">
        <v>21</v>
      </c>
      <c r="I862" s="0" t="n">
        <v>27</v>
      </c>
      <c r="J862" s="0" t="n">
        <v>18.77</v>
      </c>
      <c r="K862" s="0" t="n">
        <v>1.21</v>
      </c>
      <c r="L862" s="0" t="n">
        <v>83.8</v>
      </c>
      <c r="M862" s="0" t="n">
        <v>1.1</v>
      </c>
      <c r="N862" s="0" t="n">
        <v>0.35</v>
      </c>
      <c r="O862" s="0" t="n">
        <v>0.02</v>
      </c>
      <c r="P862" s="0" t="n">
        <v>0.78</v>
      </c>
      <c r="Q862" s="0" t="n">
        <v>0.03</v>
      </c>
      <c r="R862" s="0" t="n">
        <v>0</v>
      </c>
      <c r="X862" s="3" t="n">
        <f aca="false">D862+(E862+(F862/60))/60</f>
        <v>6.68020277777778</v>
      </c>
      <c r="Y862" s="3" t="n">
        <f aca="false">X862*15</f>
        <v>100.203041666667</v>
      </c>
      <c r="Z862" s="3" t="n">
        <f aca="false">-(ABS(G862)+(H862+(I862/60))/60)</f>
        <v>-50.3575</v>
      </c>
      <c r="AB862" s="0" t="n">
        <f aca="false">(Y862-$AI$1)*3600</f>
        <v>-801.308812500474</v>
      </c>
      <c r="AC862" s="0" t="n">
        <f aca="false">(Z862-$AJ$1)*3600</f>
        <v>2299.37041666637</v>
      </c>
      <c r="AD862" s="0" t="n">
        <f aca="false">SQRT(AB862^2+AC862^2)</f>
        <v>2434.99489240356</v>
      </c>
      <c r="AE862" s="0" t="n">
        <f aca="false">(AD862*PI()/(3600*180))*$AF$2</f>
        <v>1.18051883726909</v>
      </c>
      <c r="AL862" s="0" t="n">
        <v>83.8</v>
      </c>
      <c r="AM862" s="0" t="n">
        <v>1.18051883726909</v>
      </c>
    </row>
    <row r="863" customFormat="false" ht="13.8" hidden="false" customHeight="false" outlineLevel="0" collapsed="false">
      <c r="A863" s="0" t="s">
        <v>649</v>
      </c>
      <c r="B863" s="0" t="n">
        <v>108</v>
      </c>
      <c r="C863" s="0" t="s">
        <v>614</v>
      </c>
      <c r="D863" s="0" t="n">
        <v>6</v>
      </c>
      <c r="E863" s="0" t="n">
        <v>40</v>
      </c>
      <c r="F863" s="0" t="n">
        <v>44.43</v>
      </c>
      <c r="G863" s="0" t="n">
        <v>-50</v>
      </c>
      <c r="H863" s="0" t="n">
        <v>22</v>
      </c>
      <c r="I863" s="0" t="n">
        <v>16.7</v>
      </c>
      <c r="J863" s="0" t="n">
        <v>18.92</v>
      </c>
      <c r="K863" s="0" t="n">
        <v>1.17</v>
      </c>
      <c r="L863" s="0" t="n">
        <v>48.9</v>
      </c>
      <c r="M863" s="0" t="n">
        <v>1</v>
      </c>
      <c r="N863" s="0" t="n">
        <v>0.39</v>
      </c>
      <c r="O863" s="0" t="n">
        <v>0.03</v>
      </c>
      <c r="P863" s="0" t="n">
        <v>1</v>
      </c>
      <c r="Q863" s="0" t="n">
        <v>0.03</v>
      </c>
      <c r="R863" s="0" t="n">
        <v>0</v>
      </c>
      <c r="X863" s="3" t="n">
        <f aca="false">D863+(E863+(F863/60))/60</f>
        <v>6.67900833333333</v>
      </c>
      <c r="Y863" s="3" t="n">
        <f aca="false">X863*15</f>
        <v>100.185125</v>
      </c>
      <c r="Z863" s="3" t="n">
        <f aca="false">-(ABS(G863)+(H863+(I863/60))/60)</f>
        <v>-50.3713055555556</v>
      </c>
      <c r="AB863" s="0" t="n">
        <f aca="false">(Y863-$AI$1)*3600</f>
        <v>-865.808812500467</v>
      </c>
      <c r="AC863" s="0" t="n">
        <f aca="false">(Z863-$AJ$1)*3600</f>
        <v>2249.67041666637</v>
      </c>
      <c r="AD863" s="0" t="n">
        <f aca="false">SQRT(AB863^2+AC863^2)</f>
        <v>2410.52730402029</v>
      </c>
      <c r="AE863" s="0" t="n">
        <f aca="false">(AD863*PI()/(3600*180))*$AF$2</f>
        <v>1.16865661567712</v>
      </c>
      <c r="AL863" s="0" t="n">
        <v>48.9</v>
      </c>
      <c r="AM863" s="0" t="n">
        <v>1.16865661567712</v>
      </c>
    </row>
    <row r="864" customFormat="false" ht="13.8" hidden="false" customHeight="false" outlineLevel="0" collapsed="false">
      <c r="A864" s="0" t="s">
        <v>650</v>
      </c>
      <c r="B864" s="0" t="n">
        <v>108</v>
      </c>
      <c r="C864" s="0" t="s">
        <v>614</v>
      </c>
      <c r="D864" s="0" t="n">
        <v>6</v>
      </c>
      <c r="E864" s="0" t="n">
        <v>40</v>
      </c>
      <c r="F864" s="0" t="n">
        <v>40.25</v>
      </c>
      <c r="G864" s="0" t="n">
        <v>-50</v>
      </c>
      <c r="H864" s="0" t="n">
        <v>23</v>
      </c>
      <c r="I864" s="0" t="n">
        <v>7.8</v>
      </c>
      <c r="J864" s="0" t="n">
        <v>19.95</v>
      </c>
      <c r="K864" s="0" t="n">
        <v>1.14</v>
      </c>
      <c r="L864" s="0" t="n">
        <v>60.2</v>
      </c>
      <c r="M864" s="0" t="n">
        <v>0.9</v>
      </c>
      <c r="N864" s="0" t="n">
        <v>0.31</v>
      </c>
      <c r="O864" s="0" t="n">
        <v>0.04</v>
      </c>
      <c r="P864" s="0" t="n">
        <v>0.89</v>
      </c>
      <c r="Q864" s="0" t="n">
        <v>0.05</v>
      </c>
      <c r="R864" s="0" t="n">
        <v>0</v>
      </c>
      <c r="X864" s="3" t="n">
        <f aca="false">D864+(E864+(F864/60))/60</f>
        <v>6.67784722222222</v>
      </c>
      <c r="Y864" s="3" t="n">
        <f aca="false">X864*15</f>
        <v>100.167708333333</v>
      </c>
      <c r="Z864" s="3" t="n">
        <f aca="false">-(ABS(G864)+(H864+(I864/60))/60)</f>
        <v>-50.3855</v>
      </c>
      <c r="AB864" s="0" t="n">
        <f aca="false">(Y864-$AI$1)*3600</f>
        <v>-928.508812500451</v>
      </c>
      <c r="AC864" s="0" t="n">
        <f aca="false">(Z864-$AJ$1)*3600</f>
        <v>2198.57041666638</v>
      </c>
      <c r="AD864" s="0" t="n">
        <f aca="false">SQRT(AB864^2+AC864^2)</f>
        <v>2386.596005178</v>
      </c>
      <c r="AE864" s="0" t="n">
        <f aca="false">(AD864*PI()/(3600*180))*$AF$2</f>
        <v>1.15705439459166</v>
      </c>
      <c r="AL864" s="0" t="n">
        <v>60.2</v>
      </c>
      <c r="AM864" s="0" t="n">
        <v>1.15705439459166</v>
      </c>
    </row>
    <row r="865" customFormat="false" ht="13.8" hidden="false" customHeight="false" outlineLevel="0" collapsed="false">
      <c r="A865" s="0" t="s">
        <v>651</v>
      </c>
      <c r="B865" s="0" t="n">
        <v>108</v>
      </c>
      <c r="C865" s="0" t="s">
        <v>614</v>
      </c>
      <c r="D865" s="0" t="n">
        <v>6</v>
      </c>
      <c r="E865" s="0" t="n">
        <v>40</v>
      </c>
      <c r="F865" s="0" t="n">
        <v>41.35</v>
      </c>
      <c r="G865" s="0" t="n">
        <v>-50</v>
      </c>
      <c r="H865" s="0" t="n">
        <v>24</v>
      </c>
      <c r="I865" s="0" t="n">
        <v>11.8</v>
      </c>
      <c r="J865" s="0" t="n">
        <v>19.5</v>
      </c>
      <c r="K865" s="0" t="n">
        <v>1.16</v>
      </c>
      <c r="L865" s="0" t="n">
        <v>101.7</v>
      </c>
      <c r="M865" s="0" t="n">
        <v>0.7</v>
      </c>
      <c r="N865" s="0" t="n">
        <v>0.4</v>
      </c>
      <c r="O865" s="0" t="n">
        <v>0.03</v>
      </c>
      <c r="P865" s="0" t="n">
        <v>0.8</v>
      </c>
      <c r="Q865" s="0" t="n">
        <v>0.05</v>
      </c>
      <c r="R865" s="0" t="n">
        <v>0</v>
      </c>
      <c r="X865" s="3" t="n">
        <f aca="false">D865+(E865+(F865/60))/60</f>
        <v>6.67815277777778</v>
      </c>
      <c r="Y865" s="3" t="n">
        <f aca="false">X865*15</f>
        <v>100.172291666667</v>
      </c>
      <c r="Z865" s="3" t="n">
        <f aca="false">-(ABS(G865)+(H865+(I865/60))/60)</f>
        <v>-50.4032777777778</v>
      </c>
      <c r="AB865" s="0" t="n">
        <f aca="false">(Y865-$AI$1)*3600</f>
        <v>-912.008812500466</v>
      </c>
      <c r="AC865" s="0" t="n">
        <f aca="false">(Z865-$AJ$1)*3600</f>
        <v>2134.57041666637</v>
      </c>
      <c r="AD865" s="0" t="n">
        <f aca="false">SQRT(AB865^2+AC865^2)</f>
        <v>2321.23909535096</v>
      </c>
      <c r="AE865" s="0" t="n">
        <f aca="false">(AD865*PI()/(3600*180))*$AF$2</f>
        <v>1.12536847055247</v>
      </c>
      <c r="AL865" s="0" t="n">
        <v>101.7</v>
      </c>
      <c r="AM865" s="0" t="n">
        <v>1.12536847055247</v>
      </c>
    </row>
    <row r="866" customFormat="false" ht="13.8" hidden="false" customHeight="false" outlineLevel="0" collapsed="false">
      <c r="A866" s="0" t="s">
        <v>652</v>
      </c>
      <c r="B866" s="0" t="n">
        <v>108</v>
      </c>
      <c r="C866" s="0" t="s">
        <v>614</v>
      </c>
      <c r="D866" s="0" t="n">
        <v>6</v>
      </c>
      <c r="E866" s="0" t="n">
        <v>40</v>
      </c>
      <c r="F866" s="0" t="n">
        <v>40.15</v>
      </c>
      <c r="G866" s="0" t="n">
        <v>-50</v>
      </c>
      <c r="H866" s="0" t="n">
        <v>27</v>
      </c>
      <c r="I866" s="0" t="n">
        <v>20.2</v>
      </c>
      <c r="J866" s="0" t="n">
        <v>18.88</v>
      </c>
      <c r="K866" s="0" t="n">
        <v>1.03</v>
      </c>
      <c r="L866" s="0" t="n">
        <v>67.3</v>
      </c>
      <c r="M866" s="0" t="n">
        <v>0.4</v>
      </c>
      <c r="N866" s="0" t="n">
        <v>0.4</v>
      </c>
      <c r="O866" s="0" t="n">
        <v>0.02</v>
      </c>
      <c r="P866" s="0" t="n">
        <v>0.95</v>
      </c>
      <c r="Q866" s="0" t="n">
        <v>0.02</v>
      </c>
      <c r="R866" s="0" t="n">
        <v>0</v>
      </c>
      <c r="X866" s="3" t="n">
        <f aca="false">D866+(E866+(F866/60))/60</f>
        <v>6.67781944444444</v>
      </c>
      <c r="Y866" s="3" t="n">
        <f aca="false">X866*15</f>
        <v>100.167291666667</v>
      </c>
      <c r="Z866" s="3" t="n">
        <f aca="false">-(ABS(G866)+(H866+(I866/60))/60)</f>
        <v>-50.4556111111111</v>
      </c>
      <c r="AB866" s="0" t="n">
        <f aca="false">(Y866-$AI$1)*3600</f>
        <v>-930.008812500449</v>
      </c>
      <c r="AC866" s="0" t="n">
        <f aca="false">(Z866-$AJ$1)*3600</f>
        <v>1946.17041666638</v>
      </c>
      <c r="AD866" s="0" t="n">
        <f aca="false">SQRT(AB866^2+AC866^2)</f>
        <v>2156.96446007715</v>
      </c>
      <c r="AE866" s="0" t="n">
        <f aca="false">(AD866*PI()/(3600*180))*$AF$2</f>
        <v>1.04572587991244</v>
      </c>
      <c r="AL866" s="0" t="n">
        <v>67.3</v>
      </c>
      <c r="AM866" s="0" t="n">
        <v>1.04572587991244</v>
      </c>
    </row>
    <row r="867" customFormat="false" ht="13.8" hidden="false" customHeight="false" outlineLevel="0" collapsed="false">
      <c r="A867" s="0" t="s">
        <v>653</v>
      </c>
      <c r="B867" s="0" t="n">
        <v>108</v>
      </c>
      <c r="C867" s="0" t="s">
        <v>614</v>
      </c>
      <c r="D867" s="0" t="n">
        <v>6</v>
      </c>
      <c r="E867" s="0" t="n">
        <v>40</v>
      </c>
      <c r="F867" s="0" t="n">
        <v>49.92</v>
      </c>
      <c r="G867" s="0" t="n">
        <v>-50</v>
      </c>
      <c r="H867" s="0" t="n">
        <v>27</v>
      </c>
      <c r="I867" s="0" t="n">
        <v>20.6</v>
      </c>
      <c r="J867" s="0" t="n">
        <v>18.02</v>
      </c>
      <c r="K867" s="0" t="n">
        <v>1.4</v>
      </c>
      <c r="L867" s="0" t="n">
        <v>12.3</v>
      </c>
      <c r="M867" s="0" t="n">
        <v>1.7</v>
      </c>
      <c r="N867" s="0" t="n">
        <v>0.38</v>
      </c>
      <c r="O867" s="0" t="n">
        <v>0.02</v>
      </c>
      <c r="P867" s="0" t="n">
        <v>0.88</v>
      </c>
      <c r="Q867" s="0" t="n">
        <v>0.02</v>
      </c>
      <c r="R867" s="0" t="n">
        <v>0</v>
      </c>
      <c r="X867" s="3" t="n">
        <f aca="false">D867+(E867+(F867/60))/60</f>
        <v>6.68053333333333</v>
      </c>
      <c r="Y867" s="3" t="n">
        <f aca="false">X867*15</f>
        <v>100.208</v>
      </c>
      <c r="Z867" s="3" t="n">
        <f aca="false">-(ABS(G867)+(H867+(I867/60))/60)</f>
        <v>-50.4557222222222</v>
      </c>
      <c r="AB867" s="0" t="n">
        <f aca="false">(Y867-$AI$1)*3600</f>
        <v>-783.45881250047</v>
      </c>
      <c r="AC867" s="0" t="n">
        <f aca="false">(Z867-$AJ$1)*3600</f>
        <v>1945.77041666639</v>
      </c>
      <c r="AD867" s="0" t="n">
        <f aca="false">SQRT(AB867^2+AC867^2)</f>
        <v>2097.57722748382</v>
      </c>
      <c r="AE867" s="0" t="n">
        <f aca="false">(AD867*PI()/(3600*180))*$AF$2</f>
        <v>1.01693413706797</v>
      </c>
      <c r="AL867" s="0" t="n">
        <v>12.3</v>
      </c>
      <c r="AM867" s="0" t="n">
        <v>1.01693413706797</v>
      </c>
    </row>
    <row r="868" customFormat="false" ht="13.8" hidden="false" customHeight="false" outlineLevel="0" collapsed="false">
      <c r="A868" s="0" t="s">
        <v>654</v>
      </c>
      <c r="B868" s="0" t="n">
        <v>108</v>
      </c>
      <c r="C868" s="0" t="s">
        <v>614</v>
      </c>
      <c r="D868" s="0" t="n">
        <v>6</v>
      </c>
      <c r="E868" s="0" t="n">
        <v>40</v>
      </c>
      <c r="F868" s="0" t="n">
        <v>57.5</v>
      </c>
      <c r="G868" s="0" t="n">
        <v>-50</v>
      </c>
      <c r="H868" s="0" t="n">
        <v>22</v>
      </c>
      <c r="I868" s="0" t="n">
        <v>30.5</v>
      </c>
      <c r="J868" s="0" t="n">
        <v>18.92</v>
      </c>
      <c r="K868" s="0" t="n">
        <v>1.06</v>
      </c>
      <c r="L868" s="0" t="n">
        <v>191.7</v>
      </c>
      <c r="M868" s="0" t="n">
        <v>1.2</v>
      </c>
      <c r="N868" s="0" t="n">
        <v>0.36</v>
      </c>
      <c r="O868" s="0" t="n">
        <v>0.03</v>
      </c>
      <c r="P868" s="0" t="n">
        <v>0.7</v>
      </c>
      <c r="Q868" s="0" t="n">
        <v>0.05</v>
      </c>
      <c r="R868" s="0" t="n">
        <v>0</v>
      </c>
      <c r="X868" s="3" t="n">
        <f aca="false">D868+(E868+(F868/60))/60</f>
        <v>6.68263888888889</v>
      </c>
      <c r="Y868" s="3" t="n">
        <f aca="false">X868*15</f>
        <v>100.239583333333</v>
      </c>
      <c r="Z868" s="3" t="n">
        <f aca="false">-(ABS(G868)+(H868+(I868/60))/60)</f>
        <v>-50.3751388888889</v>
      </c>
      <c r="AB868" s="0" t="n">
        <f aca="false">(Y868-$AI$1)*3600</f>
        <v>-669.758812500481</v>
      </c>
      <c r="AC868" s="0" t="n">
        <f aca="false">(Z868-$AJ$1)*3600</f>
        <v>2235.87041666637</v>
      </c>
      <c r="AD868" s="0" t="n">
        <f aca="false">SQRT(AB868^2+AC868^2)</f>
        <v>2334.02943148665</v>
      </c>
      <c r="AE868" s="0" t="n">
        <f aca="false">(AD868*PI()/(3600*180))*$AF$2</f>
        <v>1.13156940049704</v>
      </c>
      <c r="AL868" s="0" t="n">
        <v>191.7</v>
      </c>
      <c r="AM868" s="0" t="n">
        <v>1.13156940049704</v>
      </c>
    </row>
    <row r="869" customFormat="false" ht="13.8" hidden="false" customHeight="false" outlineLevel="0" collapsed="false">
      <c r="A869" s="0" t="s">
        <v>655</v>
      </c>
      <c r="B869" s="0" t="n">
        <v>108</v>
      </c>
      <c r="C869" s="0" t="s">
        <v>614</v>
      </c>
      <c r="D869" s="0" t="n">
        <v>6</v>
      </c>
      <c r="E869" s="0" t="n">
        <v>40</v>
      </c>
      <c r="F869" s="0" t="n">
        <v>53.43</v>
      </c>
      <c r="G869" s="0" t="n">
        <v>-50</v>
      </c>
      <c r="H869" s="0" t="n">
        <v>22</v>
      </c>
      <c r="I869" s="0" t="n">
        <v>41</v>
      </c>
      <c r="J869" s="0" t="n">
        <v>20.29</v>
      </c>
      <c r="K869" s="0" t="n">
        <v>0.94</v>
      </c>
      <c r="L869" s="0" t="n">
        <v>67.9</v>
      </c>
      <c r="M869" s="0" t="n">
        <v>0.7</v>
      </c>
      <c r="N869" s="0" t="n">
        <v>0.35</v>
      </c>
      <c r="O869" s="0" t="n">
        <v>0.05</v>
      </c>
      <c r="P869" s="0" t="n">
        <v>0.86</v>
      </c>
      <c r="Q869" s="0" t="n">
        <v>0.06</v>
      </c>
      <c r="R869" s="0" t="n">
        <v>0</v>
      </c>
      <c r="X869" s="3" t="n">
        <f aca="false">D869+(E869+(F869/60))/60</f>
        <v>6.68150833333333</v>
      </c>
      <c r="Y869" s="3" t="n">
        <f aca="false">X869*15</f>
        <v>100.222625</v>
      </c>
      <c r="Z869" s="3" t="n">
        <f aca="false">-(ABS(G869)+(H869+(I869/60))/60)</f>
        <v>-50.3780555555556</v>
      </c>
      <c r="AB869" s="0" t="n">
        <f aca="false">(Y869-$AI$1)*3600</f>
        <v>-730.808812500487</v>
      </c>
      <c r="AC869" s="0" t="n">
        <f aca="false">(Z869-$AJ$1)*3600</f>
        <v>2225.37041666638</v>
      </c>
      <c r="AD869" s="0" t="n">
        <f aca="false">SQRT(AB869^2+AC869^2)</f>
        <v>2342.29695209687</v>
      </c>
      <c r="AE869" s="0" t="n">
        <f aca="false">(AD869*PI()/(3600*180))*$AF$2</f>
        <v>1.13557760759773</v>
      </c>
      <c r="AL869" s="0" t="n">
        <v>67.9</v>
      </c>
      <c r="AM869" s="0" t="n">
        <v>1.13557760759773</v>
      </c>
    </row>
    <row r="870" customFormat="false" ht="13.8" hidden="false" customHeight="false" outlineLevel="0" collapsed="false">
      <c r="A870" s="0" t="s">
        <v>656</v>
      </c>
      <c r="B870" s="0" t="n">
        <v>108</v>
      </c>
      <c r="C870" s="0" t="s">
        <v>614</v>
      </c>
      <c r="D870" s="0" t="n">
        <v>6</v>
      </c>
      <c r="E870" s="0" t="n">
        <v>41</v>
      </c>
      <c r="F870" s="0" t="n">
        <v>0.2</v>
      </c>
      <c r="G870" s="0" t="n">
        <v>-50</v>
      </c>
      <c r="H870" s="0" t="n">
        <v>27</v>
      </c>
      <c r="I870" s="0" t="n">
        <v>1.5</v>
      </c>
      <c r="J870" s="0" t="n">
        <v>19.16</v>
      </c>
      <c r="K870" s="0" t="n">
        <v>1.03</v>
      </c>
      <c r="L870" s="0" t="n">
        <v>40.5</v>
      </c>
      <c r="M870" s="0" t="n">
        <v>0.5</v>
      </c>
      <c r="N870" s="0" t="n">
        <v>0.39</v>
      </c>
      <c r="O870" s="0" t="n">
        <v>0.02</v>
      </c>
      <c r="P870" s="0" t="n">
        <v>0.92</v>
      </c>
      <c r="Q870" s="0" t="n">
        <v>0.03</v>
      </c>
      <c r="R870" s="0" t="n">
        <v>0</v>
      </c>
      <c r="X870" s="3" t="n">
        <f aca="false">D870+(E870+(F870/60))/60</f>
        <v>6.68338888888889</v>
      </c>
      <c r="Y870" s="3" t="n">
        <f aca="false">X870*15</f>
        <v>100.250833333333</v>
      </c>
      <c r="Z870" s="3" t="n">
        <f aca="false">-(ABS(G870)+(H870+(I870/60))/60)</f>
        <v>-50.4504166666667</v>
      </c>
      <c r="AB870" s="0" t="n">
        <f aca="false">(Y870-$AI$1)*3600</f>
        <v>-629.258812500467</v>
      </c>
      <c r="AC870" s="0" t="n">
        <f aca="false">(Z870-$AJ$1)*3600</f>
        <v>1964.87041666637</v>
      </c>
      <c r="AD870" s="0" t="n">
        <f aca="false">SQRT(AB870^2+AC870^2)</f>
        <v>2063.17289808687</v>
      </c>
      <c r="AE870" s="0" t="n">
        <f aca="false">(AD870*PI()/(3600*180))*$AF$2</f>
        <v>1.00025444748693</v>
      </c>
      <c r="AL870" s="0" t="n">
        <v>40.5</v>
      </c>
      <c r="AM870" s="0" t="n">
        <v>1.00025444748693</v>
      </c>
    </row>
    <row r="871" customFormat="false" ht="13.8" hidden="false" customHeight="false" outlineLevel="0" collapsed="false">
      <c r="A871" s="0" t="s">
        <v>657</v>
      </c>
      <c r="B871" s="0" t="n">
        <v>108</v>
      </c>
      <c r="C871" s="0" t="s">
        <v>614</v>
      </c>
      <c r="D871" s="0" t="n">
        <v>6</v>
      </c>
      <c r="E871" s="0" t="n">
        <v>40</v>
      </c>
      <c r="F871" s="0" t="n">
        <v>54.23</v>
      </c>
      <c r="G871" s="0" t="n">
        <v>-50</v>
      </c>
      <c r="H871" s="0" t="n">
        <v>27</v>
      </c>
      <c r="I871" s="0" t="n">
        <v>46.6</v>
      </c>
      <c r="J871" s="0" t="n">
        <v>20.79</v>
      </c>
      <c r="K871" s="0" t="n">
        <v>1.17</v>
      </c>
      <c r="L871" s="0" t="n">
        <v>140.1</v>
      </c>
      <c r="M871" s="0" t="n">
        <v>1.9</v>
      </c>
      <c r="N871" s="0" t="n">
        <v>0.25</v>
      </c>
      <c r="O871" s="0" t="n">
        <v>0.07</v>
      </c>
      <c r="P871" s="0" t="n">
        <v>0.94</v>
      </c>
      <c r="Q871" s="0" t="n">
        <v>0.06</v>
      </c>
      <c r="R871" s="0" t="n">
        <v>0</v>
      </c>
      <c r="X871" s="3" t="n">
        <f aca="false">D871+(E871+(F871/60))/60</f>
        <v>6.68173055555556</v>
      </c>
      <c r="Y871" s="3" t="n">
        <f aca="false">X871*15</f>
        <v>100.225958333333</v>
      </c>
      <c r="Z871" s="3" t="n">
        <f aca="false">-(ABS(G871)+(H871+(I871/60))/60)</f>
        <v>-50.4629444444444</v>
      </c>
      <c r="AB871" s="0" t="n">
        <f aca="false">(Y871-$AI$1)*3600</f>
        <v>-718.808812500498</v>
      </c>
      <c r="AC871" s="0" t="n">
        <f aca="false">(Z871-$AJ$1)*3600</f>
        <v>1919.77041666638</v>
      </c>
      <c r="AD871" s="0" t="n">
        <f aca="false">SQRT(AB871^2+AC871^2)</f>
        <v>2049.9279405959</v>
      </c>
      <c r="AE871" s="0" t="n">
        <f aca="false">(AD871*PI()/(3600*180))*$AF$2</f>
        <v>0.99383311088959</v>
      </c>
      <c r="AL871" s="0" t="n">
        <v>140.1</v>
      </c>
      <c r="AM871" s="0" t="n">
        <v>0.99383311088959</v>
      </c>
    </row>
    <row r="872" customFormat="false" ht="13.8" hidden="false" customHeight="false" outlineLevel="0" collapsed="false">
      <c r="A872" s="0" t="s">
        <v>658</v>
      </c>
      <c r="B872" s="0" t="n">
        <v>108</v>
      </c>
      <c r="C872" s="0" t="s">
        <v>614</v>
      </c>
      <c r="D872" s="0" t="n">
        <v>6</v>
      </c>
      <c r="E872" s="0" t="n">
        <v>40</v>
      </c>
      <c r="F872" s="0" t="n">
        <v>55.37</v>
      </c>
      <c r="G872" s="0" t="n">
        <v>-50</v>
      </c>
      <c r="H872" s="0" t="n">
        <v>28</v>
      </c>
      <c r="I872" s="0" t="n">
        <v>34.8</v>
      </c>
      <c r="J872" s="0" t="n">
        <v>20.56</v>
      </c>
      <c r="K872" s="0" t="n">
        <v>1.01</v>
      </c>
      <c r="L872" s="0" t="n">
        <v>227.6</v>
      </c>
      <c r="M872" s="0" t="n">
        <v>5.3</v>
      </c>
      <c r="N872" s="0" t="n">
        <v>0.28</v>
      </c>
      <c r="O872" s="0" t="n">
        <v>0.07</v>
      </c>
      <c r="P872" s="0" t="n">
        <v>0.11</v>
      </c>
      <c r="Q872" s="0" t="n">
        <v>0.17</v>
      </c>
      <c r="R872" s="0" t="n">
        <v>0.999</v>
      </c>
      <c r="X872" s="3" t="n">
        <f aca="false">D872+(E872+(F872/60))/60</f>
        <v>6.68204722222222</v>
      </c>
      <c r="Y872" s="3" t="n">
        <f aca="false">X872*15</f>
        <v>100.230708333333</v>
      </c>
      <c r="Z872" s="3" t="n">
        <f aca="false">-(ABS(G872)+(H872+(I872/60))/60)</f>
        <v>-50.4763333333333</v>
      </c>
      <c r="AB872" s="0" t="n">
        <f aca="false">(Y872-$AI$1)*3600</f>
        <v>-701.708812500493</v>
      </c>
      <c r="AC872" s="0" t="n">
        <f aca="false">(Z872-$AJ$1)*3600</f>
        <v>1871.57041666637</v>
      </c>
      <c r="AD872" s="0" t="n">
        <f aca="false">SQRT(AB872^2+AC872^2)</f>
        <v>1998.79240594955</v>
      </c>
      <c r="AE872" s="0" t="n">
        <f aca="false">(AD872*PI()/(3600*180))*$AF$2</f>
        <v>0.969041904102186</v>
      </c>
      <c r="AL872" s="0" t="n">
        <v>227.6</v>
      </c>
      <c r="AM872" s="0" t="n">
        <v>0.969041904102186</v>
      </c>
    </row>
    <row r="873" customFormat="false" ht="13.8" hidden="false" customHeight="false" outlineLevel="0" collapsed="false">
      <c r="A873" s="0" t="s">
        <v>659</v>
      </c>
      <c r="B873" s="0" t="n">
        <v>108</v>
      </c>
      <c r="C873" s="0" t="s">
        <v>614</v>
      </c>
      <c r="D873" s="0" t="n">
        <v>6</v>
      </c>
      <c r="E873" s="0" t="n">
        <v>40</v>
      </c>
      <c r="F873" s="0" t="n">
        <v>57.07</v>
      </c>
      <c r="G873" s="0" t="n">
        <v>-50</v>
      </c>
      <c r="H873" s="0" t="n">
        <v>29</v>
      </c>
      <c r="I873" s="0" t="n">
        <v>28.8</v>
      </c>
      <c r="J873" s="0" t="n">
        <v>17.92</v>
      </c>
      <c r="K873" s="0" t="n">
        <v>1.38</v>
      </c>
      <c r="L873" s="0" t="n">
        <v>22.3</v>
      </c>
      <c r="M873" s="0" t="n">
        <v>1.3</v>
      </c>
      <c r="N873" s="0" t="n">
        <v>0.38</v>
      </c>
      <c r="O873" s="0" t="n">
        <v>0.02</v>
      </c>
      <c r="P873" s="0" t="n">
        <v>0.87</v>
      </c>
      <c r="Q873" s="0" t="n">
        <v>0.03</v>
      </c>
      <c r="R873" s="0" t="n">
        <v>0</v>
      </c>
      <c r="X873" s="3" t="n">
        <f aca="false">D873+(E873+(F873/60))/60</f>
        <v>6.68251944444445</v>
      </c>
      <c r="Y873" s="3" t="n">
        <f aca="false">X873*15</f>
        <v>100.237791666667</v>
      </c>
      <c r="Z873" s="3" t="n">
        <f aca="false">-(ABS(G873)+(H873+(I873/60))/60)</f>
        <v>-50.4913333333333</v>
      </c>
      <c r="AB873" s="0" t="n">
        <f aca="false">(Y873-$AI$1)*3600</f>
        <v>-676.208812500414</v>
      </c>
      <c r="AC873" s="0" t="n">
        <f aca="false">(Z873-$AJ$1)*3600</f>
        <v>1817.57041666639</v>
      </c>
      <c r="AD873" s="0" t="n">
        <f aca="false">SQRT(AB873^2+AC873^2)</f>
        <v>1939.28352172757</v>
      </c>
      <c r="AE873" s="0" t="n">
        <f aca="false">(AD873*PI()/(3600*180))*$AF$2</f>
        <v>0.940191182883806</v>
      </c>
      <c r="AL873" s="0" t="n">
        <v>22.3</v>
      </c>
      <c r="AM873" s="0" t="n">
        <v>0.940191182883806</v>
      </c>
    </row>
    <row r="874" customFormat="false" ht="13.8" hidden="false" customHeight="false" outlineLevel="0" collapsed="false">
      <c r="A874" s="0" t="s">
        <v>660</v>
      </c>
      <c r="B874" s="0" t="n">
        <v>108</v>
      </c>
      <c r="C874" s="0" t="s">
        <v>614</v>
      </c>
      <c r="D874" s="0" t="n">
        <v>6</v>
      </c>
      <c r="E874" s="0" t="n">
        <v>40</v>
      </c>
      <c r="F874" s="0" t="n">
        <v>55.73</v>
      </c>
      <c r="G874" s="0" t="n">
        <v>-50</v>
      </c>
      <c r="H874" s="0" t="n">
        <v>30</v>
      </c>
      <c r="I874" s="0" t="n">
        <v>7.6</v>
      </c>
      <c r="J874" s="0" t="n">
        <v>19.49</v>
      </c>
      <c r="K874" s="0" t="n">
        <v>1.13</v>
      </c>
      <c r="L874" s="0" t="n">
        <v>35.7</v>
      </c>
      <c r="M874" s="0" t="n">
        <v>1.8</v>
      </c>
      <c r="N874" s="0" t="n">
        <v>0.4</v>
      </c>
      <c r="O874" s="0" t="n">
        <v>0.04</v>
      </c>
      <c r="P874" s="0" t="n">
        <v>0.92</v>
      </c>
      <c r="Q874" s="0" t="n">
        <v>0.06</v>
      </c>
      <c r="R874" s="0" t="n">
        <v>0</v>
      </c>
      <c r="X874" s="3" t="n">
        <f aca="false">D874+(E874+(F874/60))/60</f>
        <v>6.68214722222222</v>
      </c>
      <c r="Y874" s="3" t="n">
        <f aca="false">X874*15</f>
        <v>100.232208333333</v>
      </c>
      <c r="Z874" s="3" t="n">
        <f aca="false">-(ABS(G874)+(H874+(I874/60))/60)</f>
        <v>-50.5021111111111</v>
      </c>
      <c r="AB874" s="0" t="n">
        <f aca="false">(Y874-$AI$1)*3600</f>
        <v>-696.308812500467</v>
      </c>
      <c r="AC874" s="0" t="n">
        <f aca="false">(Z874-$AJ$1)*3600</f>
        <v>1778.77041666638</v>
      </c>
      <c r="AD874" s="0" t="n">
        <f aca="false">SQRT(AB874^2+AC874^2)</f>
        <v>1910.20160129063</v>
      </c>
      <c r="AE874" s="0" t="n">
        <f aca="false">(AD874*PI()/(3600*180))*$AF$2</f>
        <v>0.92609186998304</v>
      </c>
      <c r="AL874" s="0" t="n">
        <v>35.7</v>
      </c>
      <c r="AM874" s="0" t="n">
        <v>0.92609186998304</v>
      </c>
    </row>
    <row r="875" customFormat="false" ht="13.8" hidden="false" customHeight="false" outlineLevel="0" collapsed="false">
      <c r="A875" s="0" t="s">
        <v>661</v>
      </c>
      <c r="B875" s="0" t="n">
        <v>108</v>
      </c>
      <c r="C875" s="0" t="s">
        <v>614</v>
      </c>
      <c r="D875" s="0" t="n">
        <v>6</v>
      </c>
      <c r="E875" s="0" t="n">
        <v>40</v>
      </c>
      <c r="F875" s="0" t="n">
        <v>47.8</v>
      </c>
      <c r="G875" s="0" t="n">
        <v>-50</v>
      </c>
      <c r="H875" s="0" t="n">
        <v>37</v>
      </c>
      <c r="I875" s="0" t="n">
        <v>0.5</v>
      </c>
      <c r="J875" s="0" t="n">
        <v>19.92</v>
      </c>
      <c r="K875" s="0" t="n">
        <v>1.27</v>
      </c>
      <c r="L875" s="0" t="n">
        <v>29.4</v>
      </c>
      <c r="M875" s="0" t="n">
        <v>4</v>
      </c>
      <c r="N875" s="0" t="n">
        <v>0.17</v>
      </c>
      <c r="O875" s="0" t="n">
        <v>0.16</v>
      </c>
      <c r="P875" s="0" t="n">
        <v>0.74</v>
      </c>
      <c r="Q875" s="0" t="n">
        <v>0.19</v>
      </c>
      <c r="R875" s="0" t="n">
        <v>0</v>
      </c>
      <c r="X875" s="3" t="n">
        <f aca="false">D875+(E875+(F875/60))/60</f>
        <v>6.67994444444445</v>
      </c>
      <c r="Y875" s="3" t="n">
        <f aca="false">X875*15</f>
        <v>100.199166666667</v>
      </c>
      <c r="Z875" s="3" t="n">
        <f aca="false">-(ABS(G875)+(H875+(I875/60))/60)</f>
        <v>-50.6168055555556</v>
      </c>
      <c r="AB875" s="0" t="n">
        <f aca="false">(Y875-$AI$1)*3600</f>
        <v>-815.258812500451</v>
      </c>
      <c r="AC875" s="0" t="n">
        <f aca="false">(Z875-$AJ$1)*3600</f>
        <v>1365.87041666637</v>
      </c>
      <c r="AD875" s="0" t="n">
        <f aca="false">SQRT(AB875^2+AC875^2)</f>
        <v>1590.67561950387</v>
      </c>
      <c r="AE875" s="0" t="n">
        <f aca="false">(AD875*PI()/(3600*180))*$AF$2</f>
        <v>0.771181302542862</v>
      </c>
      <c r="AL875" s="0" t="n">
        <v>29.4</v>
      </c>
      <c r="AM875" s="0" t="n">
        <v>0.771181302542862</v>
      </c>
    </row>
    <row r="876" customFormat="false" ht="13.8" hidden="false" customHeight="false" outlineLevel="0" collapsed="false">
      <c r="A876" s="0" t="s">
        <v>662</v>
      </c>
      <c r="B876" s="0" t="n">
        <v>108</v>
      </c>
      <c r="C876" s="0" t="s">
        <v>614</v>
      </c>
      <c r="D876" s="0" t="n">
        <v>6</v>
      </c>
      <c r="E876" s="0" t="n">
        <v>40</v>
      </c>
      <c r="F876" s="0" t="n">
        <v>42.41</v>
      </c>
      <c r="G876" s="0" t="n">
        <v>-50</v>
      </c>
      <c r="H876" s="0" t="n">
        <v>36</v>
      </c>
      <c r="I876" s="0" t="n">
        <v>19</v>
      </c>
      <c r="J876" s="0" t="n">
        <v>18.81</v>
      </c>
      <c r="K876" s="0" t="n">
        <v>1.12</v>
      </c>
      <c r="L876" s="0" t="n">
        <v>65</v>
      </c>
      <c r="M876" s="0" t="n">
        <v>1.6</v>
      </c>
      <c r="N876" s="0" t="n">
        <v>0.38</v>
      </c>
      <c r="O876" s="0" t="n">
        <v>0.08</v>
      </c>
      <c r="P876" s="0" t="n">
        <v>1.01</v>
      </c>
      <c r="Q876" s="0" t="n">
        <v>0.08</v>
      </c>
      <c r="R876" s="0" t="n">
        <v>0</v>
      </c>
      <c r="X876" s="3" t="n">
        <f aca="false">D876+(E876+(F876/60))/60</f>
        <v>6.67844722222222</v>
      </c>
      <c r="Y876" s="3" t="n">
        <f aca="false">X876*15</f>
        <v>100.176708333333</v>
      </c>
      <c r="Z876" s="3" t="n">
        <f aca="false">-(ABS(G876)+(H876+(I876/60))/60)</f>
        <v>-50.6052777777778</v>
      </c>
      <c r="AB876" s="0" t="n">
        <f aca="false">(Y876-$AI$1)*3600</f>
        <v>-896.108812500449</v>
      </c>
      <c r="AC876" s="0" t="n">
        <f aca="false">(Z876-$AJ$1)*3600</f>
        <v>1407.37041666638</v>
      </c>
      <c r="AD876" s="0" t="n">
        <f aca="false">SQRT(AB876^2+AC876^2)</f>
        <v>1668.44313464638</v>
      </c>
      <c r="AE876" s="0" t="n">
        <f aca="false">(AD876*PI()/(3600*180))*$AF$2</f>
        <v>0.808884057829847</v>
      </c>
      <c r="AL876" s="0" t="n">
        <v>65</v>
      </c>
      <c r="AM876" s="0" t="n">
        <v>0.808884057829847</v>
      </c>
    </row>
    <row r="877" customFormat="false" ht="13.8" hidden="false" customHeight="false" outlineLevel="0" collapsed="false">
      <c r="A877" s="0" t="s">
        <v>663</v>
      </c>
      <c r="B877" s="0" t="n">
        <v>108</v>
      </c>
      <c r="C877" s="0" t="s">
        <v>614</v>
      </c>
      <c r="D877" s="0" t="n">
        <v>6</v>
      </c>
      <c r="E877" s="0" t="n">
        <v>40</v>
      </c>
      <c r="F877" s="0" t="n">
        <v>47.77</v>
      </c>
      <c r="G877" s="0" t="n">
        <v>-50</v>
      </c>
      <c r="H877" s="0" t="n">
        <v>34</v>
      </c>
      <c r="I877" s="0" t="n">
        <v>20.9</v>
      </c>
      <c r="J877" s="0" t="n">
        <v>19.16</v>
      </c>
      <c r="K877" s="0" t="n">
        <v>1.25</v>
      </c>
      <c r="L877" s="0" t="n">
        <v>107</v>
      </c>
      <c r="M877" s="0" t="n">
        <v>3.4</v>
      </c>
      <c r="N877" s="0" t="n">
        <v>0.39</v>
      </c>
      <c r="O877" s="0" t="n">
        <v>0.07</v>
      </c>
      <c r="P877" s="0" t="n">
        <v>0.94</v>
      </c>
      <c r="Q877" s="0" t="n">
        <v>0.11</v>
      </c>
      <c r="R877" s="0" t="n">
        <v>0</v>
      </c>
      <c r="X877" s="3" t="n">
        <f aca="false">D877+(E877+(F877/60))/60</f>
        <v>6.67993611111111</v>
      </c>
      <c r="Y877" s="3" t="n">
        <f aca="false">X877*15</f>
        <v>100.199041666667</v>
      </c>
      <c r="Z877" s="3" t="n">
        <f aca="false">-(ABS(G877)+(H877+(I877/60))/60)</f>
        <v>-50.5724722222222</v>
      </c>
      <c r="AB877" s="0" t="n">
        <f aca="false">(Y877-$AI$1)*3600</f>
        <v>-815.708812500492</v>
      </c>
      <c r="AC877" s="0" t="n">
        <f aca="false">(Z877-$AJ$1)*3600</f>
        <v>1525.47041666637</v>
      </c>
      <c r="AD877" s="0" t="n">
        <f aca="false">SQRT(AB877^2+AC877^2)</f>
        <v>1729.86729517476</v>
      </c>
      <c r="AE877" s="0" t="n">
        <f aca="false">(AD877*PI()/(3600*180))*$AF$2</f>
        <v>0.838663331204672</v>
      </c>
      <c r="AL877" s="0" t="n">
        <v>107</v>
      </c>
      <c r="AM877" s="0" t="n">
        <v>0.838663331204672</v>
      </c>
    </row>
    <row r="878" customFormat="false" ht="13.8" hidden="false" customHeight="false" outlineLevel="0" collapsed="false">
      <c r="A878" s="0" t="s">
        <v>664</v>
      </c>
      <c r="B878" s="0" t="n">
        <v>108</v>
      </c>
      <c r="C878" s="0" t="s">
        <v>614</v>
      </c>
      <c r="D878" s="0" t="n">
        <v>6</v>
      </c>
      <c r="E878" s="0" t="n">
        <v>40</v>
      </c>
      <c r="F878" s="0" t="n">
        <v>45.18</v>
      </c>
      <c r="G878" s="0" t="n">
        <v>-50</v>
      </c>
      <c r="H878" s="0" t="n">
        <v>32</v>
      </c>
      <c r="I878" s="0" t="n">
        <v>5.7</v>
      </c>
      <c r="J878" s="0" t="n">
        <v>19.2</v>
      </c>
      <c r="K878" s="0" t="n">
        <v>1.21</v>
      </c>
      <c r="L878" s="0" t="n">
        <v>60.5</v>
      </c>
      <c r="M878" s="0" t="n">
        <v>3.3</v>
      </c>
      <c r="N878" s="0" t="n">
        <v>0.2</v>
      </c>
      <c r="O878" s="0" t="n">
        <v>0.08</v>
      </c>
      <c r="P878" s="0" t="n">
        <v>0.94</v>
      </c>
      <c r="Q878" s="0" t="n">
        <v>0.08</v>
      </c>
      <c r="R878" s="0" t="n">
        <v>0</v>
      </c>
      <c r="X878" s="3" t="n">
        <f aca="false">D878+(E878+(F878/60))/60</f>
        <v>6.67921666666667</v>
      </c>
      <c r="Y878" s="3" t="n">
        <f aca="false">X878*15</f>
        <v>100.18825</v>
      </c>
      <c r="Z878" s="3" t="n">
        <f aca="false">-(ABS(G878)+(H878+(I878/60))/60)</f>
        <v>-50.5349166666667</v>
      </c>
      <c r="AB878" s="0" t="n">
        <f aca="false">(Y878-$AI$1)*3600</f>
        <v>-854.558812500426</v>
      </c>
      <c r="AC878" s="0" t="n">
        <f aca="false">(Z878-$AJ$1)*3600</f>
        <v>1660.67041666638</v>
      </c>
      <c r="AD878" s="0" t="n">
        <f aca="false">SQRT(AB878^2+AC878^2)</f>
        <v>1867.64477265165</v>
      </c>
      <c r="AE878" s="0" t="n">
        <f aca="false">(AD878*PI()/(3600*180))*$AF$2</f>
        <v>0.905459737234227</v>
      </c>
      <c r="AL878" s="0" t="n">
        <v>60.5</v>
      </c>
      <c r="AM878" s="0" t="n">
        <v>0.905459737234227</v>
      </c>
    </row>
    <row r="879" customFormat="false" ht="13.8" hidden="false" customHeight="false" outlineLevel="0" collapsed="false">
      <c r="A879" s="0" t="s">
        <v>665</v>
      </c>
      <c r="B879" s="0" t="n">
        <v>108</v>
      </c>
      <c r="C879" s="0" t="s">
        <v>614</v>
      </c>
      <c r="D879" s="0" t="n">
        <v>6</v>
      </c>
      <c r="E879" s="0" t="n">
        <v>40</v>
      </c>
      <c r="F879" s="0" t="n">
        <v>47.26</v>
      </c>
      <c r="G879" s="0" t="n">
        <v>-50</v>
      </c>
      <c r="H879" s="0" t="n">
        <v>31</v>
      </c>
      <c r="I879" s="0" t="n">
        <v>33.9</v>
      </c>
      <c r="J879" s="0" t="n">
        <v>19.86</v>
      </c>
      <c r="K879" s="0" t="n">
        <v>1.29</v>
      </c>
      <c r="L879" s="0" t="n">
        <v>59.7</v>
      </c>
      <c r="M879" s="0" t="n">
        <v>2</v>
      </c>
      <c r="N879" s="0" t="n">
        <v>0.39</v>
      </c>
      <c r="O879" s="0" t="n">
        <v>0.07</v>
      </c>
      <c r="P879" s="0" t="n">
        <v>0.86</v>
      </c>
      <c r="Q879" s="0" t="n">
        <v>0.11</v>
      </c>
      <c r="R879" s="0" t="n">
        <v>0</v>
      </c>
      <c r="X879" s="3" t="n">
        <f aca="false">D879+(E879+(F879/60))/60</f>
        <v>6.67979444444444</v>
      </c>
      <c r="Y879" s="3" t="n">
        <f aca="false">X879*15</f>
        <v>100.196916666667</v>
      </c>
      <c r="Z879" s="3" t="n">
        <f aca="false">-(ABS(G879)+(H879+(I879/60))/60)</f>
        <v>-50.5260833333333</v>
      </c>
      <c r="AB879" s="0" t="n">
        <f aca="false">(Y879-$AI$1)*3600</f>
        <v>-823.358812500464</v>
      </c>
      <c r="AC879" s="0" t="n">
        <f aca="false">(Z879-$AJ$1)*3600</f>
        <v>1692.47041666638</v>
      </c>
      <c r="AD879" s="0" t="n">
        <f aca="false">SQRT(AB879^2+AC879^2)</f>
        <v>1882.12004011781</v>
      </c>
      <c r="AE879" s="0" t="n">
        <f aca="false">(AD879*PI()/(3600*180))*$AF$2</f>
        <v>0.912477544939542</v>
      </c>
      <c r="AL879" s="0" t="n">
        <v>59.7</v>
      </c>
      <c r="AM879" s="0" t="n">
        <v>0.912477544939542</v>
      </c>
    </row>
    <row r="880" customFormat="false" ht="13.8" hidden="false" customHeight="false" outlineLevel="0" collapsed="false">
      <c r="A880" s="0" t="s">
        <v>666</v>
      </c>
      <c r="B880" s="0" t="n">
        <v>108</v>
      </c>
      <c r="C880" s="0" t="s">
        <v>614</v>
      </c>
      <c r="D880" s="0" t="n">
        <v>6</v>
      </c>
      <c r="E880" s="0" t="n">
        <v>40</v>
      </c>
      <c r="F880" s="0" t="n">
        <v>35.52</v>
      </c>
      <c r="G880" s="0" t="n">
        <v>-50</v>
      </c>
      <c r="H880" s="0" t="n">
        <v>37</v>
      </c>
      <c r="I880" s="0" t="n">
        <v>31.1</v>
      </c>
      <c r="J880" s="0" t="n">
        <v>19.52</v>
      </c>
      <c r="K880" s="0" t="n">
        <v>0.95</v>
      </c>
      <c r="L880" s="0" t="n">
        <v>56.7</v>
      </c>
      <c r="M880" s="0" t="n">
        <v>1.8</v>
      </c>
      <c r="N880" s="0" t="n">
        <v>0.38</v>
      </c>
      <c r="O880" s="0" t="n">
        <v>0.06</v>
      </c>
      <c r="P880" s="0" t="n">
        <v>0.68</v>
      </c>
      <c r="Q880" s="0" t="n">
        <v>0.11</v>
      </c>
      <c r="R880" s="0" t="n">
        <v>0</v>
      </c>
      <c r="X880" s="3" t="n">
        <f aca="false">D880+(E880+(F880/60))/60</f>
        <v>6.67653333333333</v>
      </c>
      <c r="Y880" s="3" t="n">
        <f aca="false">X880*15</f>
        <v>100.148</v>
      </c>
      <c r="Z880" s="3" t="n">
        <f aca="false">-(ABS(G880)+(H880+(I880/60))/60)</f>
        <v>-50.6253055555556</v>
      </c>
      <c r="AB880" s="0" t="n">
        <f aca="false">(Y880-$AI$1)*3600</f>
        <v>-999.458812500478</v>
      </c>
      <c r="AC880" s="0" t="n">
        <f aca="false">(Z880-$AJ$1)*3600</f>
        <v>1335.27041666638</v>
      </c>
      <c r="AD880" s="0" t="n">
        <f aca="false">SQRT(AB880^2+AC880^2)</f>
        <v>1667.89238367146</v>
      </c>
      <c r="AE880" s="0" t="n">
        <f aca="false">(AD880*PI()/(3600*180))*$AF$2</f>
        <v>0.80861704622232</v>
      </c>
      <c r="AL880" s="0" t="n">
        <v>56.7</v>
      </c>
      <c r="AM880" s="0" t="n">
        <v>0.80861704622232</v>
      </c>
    </row>
    <row r="881" customFormat="false" ht="13.8" hidden="false" customHeight="false" outlineLevel="0" collapsed="false">
      <c r="A881" s="0" t="s">
        <v>667</v>
      </c>
      <c r="B881" s="0" t="n">
        <v>108</v>
      </c>
      <c r="C881" s="0" t="s">
        <v>614</v>
      </c>
      <c r="D881" s="0" t="n">
        <v>6</v>
      </c>
      <c r="E881" s="0" t="n">
        <v>40</v>
      </c>
      <c r="F881" s="0" t="n">
        <v>35.03</v>
      </c>
      <c r="G881" s="0" t="n">
        <v>-50</v>
      </c>
      <c r="H881" s="0" t="n">
        <v>37</v>
      </c>
      <c r="I881" s="0" t="n">
        <v>12.7</v>
      </c>
      <c r="J881" s="0" t="n">
        <v>17.67</v>
      </c>
      <c r="K881" s="0" t="n">
        <v>1.41</v>
      </c>
      <c r="L881" s="0" t="n">
        <v>3.9</v>
      </c>
      <c r="M881" s="0" t="n">
        <v>1.9</v>
      </c>
      <c r="N881" s="0" t="n">
        <v>0.36</v>
      </c>
      <c r="O881" s="0" t="n">
        <v>0.03</v>
      </c>
      <c r="P881" s="0" t="n">
        <v>0.9</v>
      </c>
      <c r="Q881" s="0" t="n">
        <v>0.05</v>
      </c>
      <c r="R881" s="0" t="n">
        <v>0</v>
      </c>
      <c r="X881" s="3" t="n">
        <f aca="false">D881+(E881+(F881/60))/60</f>
        <v>6.67639722222222</v>
      </c>
      <c r="Y881" s="3" t="n">
        <f aca="false">X881*15</f>
        <v>100.145958333333</v>
      </c>
      <c r="Z881" s="3" t="n">
        <f aca="false">-(ABS(G881)+(H881+(I881/60))/60)</f>
        <v>-50.6201944444444</v>
      </c>
      <c r="AB881" s="0" t="n">
        <f aca="false">(Y881-$AI$1)*3600</f>
        <v>-1006.80881250044</v>
      </c>
      <c r="AC881" s="0" t="n">
        <f aca="false">(Z881-$AJ$1)*3600</f>
        <v>1353.67041666638</v>
      </c>
      <c r="AD881" s="0" t="n">
        <f aca="false">SQRT(AB881^2+AC881^2)</f>
        <v>1687.03514542119</v>
      </c>
      <c r="AE881" s="0" t="n">
        <f aca="false">(AD881*PI()/(3600*180))*$AF$2</f>
        <v>0.817897719012808</v>
      </c>
      <c r="AL881" s="0" t="n">
        <v>3.9</v>
      </c>
      <c r="AM881" s="0" t="n">
        <v>0.817897719012808</v>
      </c>
    </row>
    <row r="882" customFormat="false" ht="13.8" hidden="false" customHeight="false" outlineLevel="0" collapsed="false">
      <c r="A882" s="0" t="s">
        <v>668</v>
      </c>
      <c r="B882" s="0" t="n">
        <v>108</v>
      </c>
      <c r="C882" s="0" t="s">
        <v>614</v>
      </c>
      <c r="D882" s="0" t="n">
        <v>6</v>
      </c>
      <c r="E882" s="0" t="n">
        <v>40</v>
      </c>
      <c r="F882" s="0" t="n">
        <v>40.9</v>
      </c>
      <c r="G882" s="0" t="n">
        <v>-50</v>
      </c>
      <c r="H882" s="0" t="n">
        <v>36</v>
      </c>
      <c r="I882" s="0" t="n">
        <v>50.8</v>
      </c>
      <c r="J882" s="0" t="n">
        <v>18.82</v>
      </c>
      <c r="K882" s="0" t="n">
        <v>1.18</v>
      </c>
      <c r="L882" s="0" t="n">
        <v>6.7</v>
      </c>
      <c r="M882" s="0" t="n">
        <v>1.7</v>
      </c>
      <c r="N882" s="0" t="n">
        <v>0.37</v>
      </c>
      <c r="O882" s="0" t="n">
        <v>0.04</v>
      </c>
      <c r="P882" s="0" t="n">
        <v>0.78</v>
      </c>
      <c r="Q882" s="0" t="n">
        <v>0.07</v>
      </c>
      <c r="R882" s="0" t="n">
        <v>0</v>
      </c>
      <c r="X882" s="3" t="n">
        <f aca="false">D882+(E882+(F882/60))/60</f>
        <v>6.67802777777778</v>
      </c>
      <c r="Y882" s="3" t="n">
        <f aca="false">X882*15</f>
        <v>100.170416666667</v>
      </c>
      <c r="Z882" s="3" t="n">
        <f aca="false">-(ABS(G882)+(H882+(I882/60))/60)</f>
        <v>-50.6141111111111</v>
      </c>
      <c r="AB882" s="0" t="n">
        <f aca="false">(Y882-$AI$1)*3600</f>
        <v>-918.75881250046</v>
      </c>
      <c r="AC882" s="0" t="n">
        <f aca="false">(Z882-$AJ$1)*3600</f>
        <v>1375.57041666637</v>
      </c>
      <c r="AD882" s="0" t="n">
        <f aca="false">SQRT(AB882^2+AC882^2)</f>
        <v>1654.18007688248</v>
      </c>
      <c r="AE882" s="0" t="n">
        <f aca="false">(AD882*PI()/(3600*180))*$AF$2</f>
        <v>0.801969132291453</v>
      </c>
      <c r="AL882" s="0" t="n">
        <v>6.7</v>
      </c>
      <c r="AM882" s="0" t="n">
        <v>0.801969132291453</v>
      </c>
    </row>
    <row r="883" customFormat="false" ht="13.8" hidden="false" customHeight="false" outlineLevel="0" collapsed="false">
      <c r="A883" s="0" t="s">
        <v>669</v>
      </c>
      <c r="B883" s="0" t="n">
        <v>108</v>
      </c>
      <c r="C883" s="0" t="s">
        <v>614</v>
      </c>
      <c r="D883" s="0" t="n">
        <v>6</v>
      </c>
      <c r="E883" s="0" t="n">
        <v>40</v>
      </c>
      <c r="F883" s="0" t="n">
        <v>35.1</v>
      </c>
      <c r="G883" s="0" t="n">
        <v>-50</v>
      </c>
      <c r="H883" s="0" t="n">
        <v>36</v>
      </c>
      <c r="I883" s="0" t="n">
        <v>21.6</v>
      </c>
      <c r="J883" s="0" t="n">
        <v>19.61</v>
      </c>
      <c r="K883" s="0" t="n">
        <v>1.07</v>
      </c>
      <c r="L883" s="0" t="n">
        <v>68.1</v>
      </c>
      <c r="M883" s="0" t="n">
        <v>1.4</v>
      </c>
      <c r="N883" s="0" t="n">
        <v>0.4</v>
      </c>
      <c r="O883" s="0" t="n">
        <v>0.06</v>
      </c>
      <c r="P883" s="0" t="n">
        <v>0.85</v>
      </c>
      <c r="Q883" s="0" t="n">
        <v>0.09</v>
      </c>
      <c r="R883" s="0" t="n">
        <v>0</v>
      </c>
      <c r="X883" s="3" t="n">
        <f aca="false">D883+(E883+(F883/60))/60</f>
        <v>6.67641666666667</v>
      </c>
      <c r="Y883" s="3" t="n">
        <f aca="false">X883*15</f>
        <v>100.14625</v>
      </c>
      <c r="Z883" s="3" t="n">
        <f aca="false">-(ABS(G883)+(H883+(I883/60))/60)</f>
        <v>-50.606</v>
      </c>
      <c r="AB883" s="0" t="n">
        <f aca="false">(Y883-$AI$1)*3600</f>
        <v>-1005.75881250048</v>
      </c>
      <c r="AC883" s="0" t="n">
        <f aca="false">(Z883-$AJ$1)*3600</f>
        <v>1404.77041666637</v>
      </c>
      <c r="AD883" s="0" t="n">
        <f aca="false">SQRT(AB883^2+AC883^2)</f>
        <v>1727.69520241951</v>
      </c>
      <c r="AE883" s="0" t="n">
        <f aca="false">(AD883*PI()/(3600*180))*$AF$2</f>
        <v>0.837610270920289</v>
      </c>
      <c r="AL883" s="0" t="n">
        <v>68.1</v>
      </c>
      <c r="AM883" s="0" t="n">
        <v>0.837610270920289</v>
      </c>
    </row>
    <row r="884" customFormat="false" ht="13.8" hidden="false" customHeight="false" outlineLevel="0" collapsed="false">
      <c r="A884" s="0" t="s">
        <v>670</v>
      </c>
      <c r="B884" s="0" t="n">
        <v>108</v>
      </c>
      <c r="C884" s="0" t="s">
        <v>614</v>
      </c>
      <c r="D884" s="0" t="n">
        <v>6</v>
      </c>
      <c r="E884" s="0" t="n">
        <v>40</v>
      </c>
      <c r="F884" s="0" t="n">
        <v>39</v>
      </c>
      <c r="G884" s="0" t="n">
        <v>-50</v>
      </c>
      <c r="H884" s="0" t="n">
        <v>29</v>
      </c>
      <c r="I884" s="0" t="n">
        <v>52.5</v>
      </c>
      <c r="J884" s="0" t="n">
        <v>18.77</v>
      </c>
      <c r="K884" s="0" t="n">
        <v>1.2</v>
      </c>
      <c r="L884" s="0" t="n">
        <v>19.5</v>
      </c>
      <c r="M884" s="0" t="n">
        <v>2.1</v>
      </c>
      <c r="N884" s="0" t="n">
        <v>0.35</v>
      </c>
      <c r="O884" s="0" t="n">
        <v>0.04</v>
      </c>
      <c r="P884" s="0" t="n">
        <v>0.83</v>
      </c>
      <c r="Q884" s="0" t="n">
        <v>0.05</v>
      </c>
      <c r="R884" s="0" t="n">
        <v>0</v>
      </c>
      <c r="X884" s="3" t="n">
        <f aca="false">D884+(E884+(F884/60))/60</f>
        <v>6.6775</v>
      </c>
      <c r="Y884" s="3" t="n">
        <f aca="false">X884*15</f>
        <v>100.1625</v>
      </c>
      <c r="Z884" s="3" t="n">
        <f aca="false">-(ABS(G884)+(H884+(I884/60))/60)</f>
        <v>-50.4979166666667</v>
      </c>
      <c r="AB884" s="0" t="n">
        <f aca="false">(Y884-$AI$1)*3600</f>
        <v>-947.258812500434</v>
      </c>
      <c r="AC884" s="0" t="n">
        <f aca="false">(Z884-$AJ$1)*3600</f>
        <v>1793.87041666637</v>
      </c>
      <c r="AD884" s="0" t="n">
        <f aca="false">SQRT(AB884^2+AC884^2)</f>
        <v>2028.61290778959</v>
      </c>
      <c r="AE884" s="0" t="n">
        <f aca="false">(AD884*PI()/(3600*180))*$AF$2</f>
        <v>0.983499291371789</v>
      </c>
      <c r="AL884" s="0" t="n">
        <v>19.5</v>
      </c>
      <c r="AM884" s="0" t="n">
        <v>0.983499291371789</v>
      </c>
    </row>
    <row r="885" customFormat="false" ht="13.8" hidden="false" customHeight="false" outlineLevel="0" collapsed="false">
      <c r="A885" s="0" t="s">
        <v>671</v>
      </c>
      <c r="B885" s="0" t="n">
        <v>108</v>
      </c>
      <c r="C885" s="0" t="s">
        <v>614</v>
      </c>
      <c r="D885" s="0" t="n">
        <v>6</v>
      </c>
      <c r="E885" s="0" t="n">
        <v>41</v>
      </c>
      <c r="F885" s="0" t="n">
        <v>0.15</v>
      </c>
      <c r="G885" s="0" t="n">
        <v>-50</v>
      </c>
      <c r="H885" s="0" t="n">
        <v>21</v>
      </c>
      <c r="I885" s="0" t="n">
        <v>22.5</v>
      </c>
      <c r="J885" s="0" t="n">
        <v>18.37</v>
      </c>
      <c r="K885" s="0" t="n">
        <v>1.27</v>
      </c>
      <c r="L885" s="0" t="n">
        <v>78.5</v>
      </c>
      <c r="M885" s="0" t="n">
        <v>1.5</v>
      </c>
      <c r="N885" s="0" t="n">
        <v>0.35</v>
      </c>
      <c r="O885" s="0" t="n">
        <v>0.02</v>
      </c>
      <c r="P885" s="0" t="n">
        <v>0.98</v>
      </c>
      <c r="Q885" s="0" t="n">
        <v>0.02</v>
      </c>
      <c r="R885" s="0" t="n">
        <v>0</v>
      </c>
      <c r="X885" s="3" t="n">
        <f aca="false">D885+(E885+(F885/60))/60</f>
        <v>6.683375</v>
      </c>
      <c r="Y885" s="3" t="n">
        <f aca="false">X885*15</f>
        <v>100.250625</v>
      </c>
      <c r="Z885" s="3" t="n">
        <f aca="false">-(ABS(G885)+(H885+(I885/60))/60)</f>
        <v>-50.35625</v>
      </c>
      <c r="AB885" s="0" t="n">
        <f aca="false">(Y885-$AI$1)*3600</f>
        <v>-630.008812500466</v>
      </c>
      <c r="AC885" s="0" t="n">
        <f aca="false">(Z885-$AJ$1)*3600</f>
        <v>2303.87041666637</v>
      </c>
      <c r="AD885" s="0" t="n">
        <f aca="false">SQRT(AB885^2+AC885^2)</f>
        <v>2388.45766146665</v>
      </c>
      <c r="AE885" s="0" t="n">
        <f aca="false">(AD885*PI()/(3600*180))*$AF$2</f>
        <v>1.15795695102992</v>
      </c>
      <c r="AL885" s="0" t="n">
        <v>78.5</v>
      </c>
      <c r="AM885" s="0" t="n">
        <v>1.15795695102992</v>
      </c>
    </row>
    <row r="886" customFormat="false" ht="13.8" hidden="false" customHeight="false" outlineLevel="0" collapsed="false">
      <c r="A886" s="0" t="s">
        <v>672</v>
      </c>
      <c r="B886" s="0" t="n">
        <v>108</v>
      </c>
      <c r="C886" s="0" t="s">
        <v>614</v>
      </c>
      <c r="D886" s="0" t="n">
        <v>6</v>
      </c>
      <c r="E886" s="0" t="n">
        <v>41</v>
      </c>
      <c r="F886" s="0" t="n">
        <v>0.28</v>
      </c>
      <c r="G886" s="0" t="n">
        <v>-50</v>
      </c>
      <c r="H886" s="0" t="n">
        <v>21</v>
      </c>
      <c r="I886" s="0" t="n">
        <v>55.2</v>
      </c>
      <c r="J886" s="0" t="n">
        <v>19.18</v>
      </c>
      <c r="K886" s="0" t="n">
        <v>1.31</v>
      </c>
      <c r="L886" s="0" t="n">
        <v>90</v>
      </c>
      <c r="M886" s="0" t="n">
        <v>1.8</v>
      </c>
      <c r="N886" s="0" t="n">
        <v>0.37</v>
      </c>
      <c r="O886" s="0" t="n">
        <v>0.04</v>
      </c>
      <c r="P886" s="0" t="n">
        <v>0.77</v>
      </c>
      <c r="Q886" s="0" t="n">
        <v>0.06</v>
      </c>
      <c r="R886" s="0" t="n">
        <v>0</v>
      </c>
      <c r="X886" s="3" t="n">
        <f aca="false">D886+(E886+(F886/60))/60</f>
        <v>6.68341111111111</v>
      </c>
      <c r="Y886" s="3" t="n">
        <f aca="false">X886*15</f>
        <v>100.251166666667</v>
      </c>
      <c r="Z886" s="3" t="n">
        <f aca="false">-(ABS(G886)+(H886+(I886/60))/60)</f>
        <v>-50.3653333333333</v>
      </c>
      <c r="AB886" s="0" t="n">
        <f aca="false">(Y886-$AI$1)*3600</f>
        <v>-628.058812500478</v>
      </c>
      <c r="AC886" s="0" t="n">
        <f aca="false">(Z886-$AJ$1)*3600</f>
        <v>2271.17041666638</v>
      </c>
      <c r="AD886" s="0" t="n">
        <f aca="false">SQRT(AB886^2+AC886^2)</f>
        <v>2356.41102813157</v>
      </c>
      <c r="AE886" s="0" t="n">
        <f aca="false">(AD886*PI()/(3600*180))*$AF$2</f>
        <v>1.14242030475557</v>
      </c>
      <c r="AL886" s="0" t="n">
        <v>90</v>
      </c>
      <c r="AM886" s="0" t="n">
        <v>1.14242030475557</v>
      </c>
    </row>
    <row r="887" customFormat="false" ht="13.8" hidden="false" customHeight="false" outlineLevel="0" collapsed="false">
      <c r="A887" s="0" t="s">
        <v>673</v>
      </c>
      <c r="B887" s="0" t="n">
        <v>108</v>
      </c>
      <c r="C887" s="0" t="s">
        <v>614</v>
      </c>
      <c r="D887" s="0" t="n">
        <v>6</v>
      </c>
      <c r="E887" s="0" t="n">
        <v>41</v>
      </c>
      <c r="F887" s="0" t="n">
        <v>4.97</v>
      </c>
      <c r="G887" s="0" t="n">
        <v>-50</v>
      </c>
      <c r="H887" s="0" t="n">
        <v>22</v>
      </c>
      <c r="I887" s="0" t="n">
        <v>30.5</v>
      </c>
      <c r="J887" s="0" t="n">
        <v>19.45</v>
      </c>
      <c r="K887" s="0" t="n">
        <v>1.02</v>
      </c>
      <c r="L887" s="0" t="n">
        <v>17.3</v>
      </c>
      <c r="M887" s="0" t="n">
        <v>0.8</v>
      </c>
      <c r="N887" s="0" t="n">
        <v>0.35</v>
      </c>
      <c r="O887" s="0" t="n">
        <v>0.03</v>
      </c>
      <c r="P887" s="0" t="n">
        <v>0.74</v>
      </c>
      <c r="Q887" s="0" t="n">
        <v>0.05</v>
      </c>
      <c r="R887" s="0" t="n">
        <v>0</v>
      </c>
      <c r="X887" s="3" t="n">
        <f aca="false">D887+(E887+(F887/60))/60</f>
        <v>6.68471388888889</v>
      </c>
      <c r="Y887" s="3" t="n">
        <f aca="false">X887*15</f>
        <v>100.270708333333</v>
      </c>
      <c r="Z887" s="3" t="n">
        <f aca="false">-(ABS(G887)+(H887+(I887/60))/60)</f>
        <v>-50.3751388888889</v>
      </c>
      <c r="AB887" s="0" t="n">
        <f aca="false">(Y887-$AI$1)*3600</f>
        <v>-557.708812500471</v>
      </c>
      <c r="AC887" s="0" t="n">
        <f aca="false">(Z887-$AJ$1)*3600</f>
        <v>2235.87041666637</v>
      </c>
      <c r="AD887" s="0" t="n">
        <f aca="false">SQRT(AB887^2+AC887^2)</f>
        <v>2304.37749504384</v>
      </c>
      <c r="AE887" s="0" t="n">
        <f aca="false">(AD887*PI()/(3600*180))*$AF$2</f>
        <v>1.11719373603818</v>
      </c>
      <c r="AL887" s="0" t="n">
        <v>17.3</v>
      </c>
      <c r="AM887" s="0" t="n">
        <v>1.11719373603818</v>
      </c>
    </row>
    <row r="888" customFormat="false" ht="13.8" hidden="false" customHeight="false" outlineLevel="0" collapsed="false">
      <c r="A888" s="0" t="s">
        <v>674</v>
      </c>
      <c r="B888" s="0" t="n">
        <v>108</v>
      </c>
      <c r="C888" s="0" t="s">
        <v>614</v>
      </c>
      <c r="D888" s="0" t="n">
        <v>6</v>
      </c>
      <c r="E888" s="0" t="n">
        <v>41</v>
      </c>
      <c r="F888" s="0" t="n">
        <v>18.22</v>
      </c>
      <c r="G888" s="0" t="n">
        <v>-50</v>
      </c>
      <c r="H888" s="0" t="n">
        <v>23</v>
      </c>
      <c r="I888" s="0" t="n">
        <v>56.3</v>
      </c>
      <c r="J888" s="0" t="n">
        <v>20.02</v>
      </c>
      <c r="K888" s="0" t="n">
        <v>0.9</v>
      </c>
      <c r="L888" s="0" t="n">
        <v>36</v>
      </c>
      <c r="M888" s="0" t="n">
        <v>2.7</v>
      </c>
      <c r="N888" s="0" t="n">
        <v>0.25</v>
      </c>
      <c r="O888" s="0" t="n">
        <v>0.1</v>
      </c>
      <c r="P888" s="0" t="n">
        <v>0.67</v>
      </c>
      <c r="Q888" s="0" t="n">
        <v>0.14</v>
      </c>
      <c r="R888" s="0" t="n">
        <v>0</v>
      </c>
      <c r="X888" s="3" t="n">
        <f aca="false">D888+(E888+(F888/60))/60</f>
        <v>6.68839444444444</v>
      </c>
      <c r="Y888" s="3" t="n">
        <f aca="false">X888*15</f>
        <v>100.325916666667</v>
      </c>
      <c r="Z888" s="3" t="n">
        <f aca="false">-(ABS(G888)+(H888+(I888/60))/60)</f>
        <v>-50.3989722222222</v>
      </c>
      <c r="AB888" s="0" t="n">
        <f aca="false">(Y888-$AI$1)*3600</f>
        <v>-358.958812500447</v>
      </c>
      <c r="AC888" s="0" t="n">
        <f aca="false">(Z888-$AJ$1)*3600</f>
        <v>2150.07041666639</v>
      </c>
      <c r="AD888" s="0" t="n">
        <f aca="false">SQRT(AB888^2+AC888^2)</f>
        <v>2179.82894413661</v>
      </c>
      <c r="AE888" s="0" t="n">
        <f aca="false">(AD888*PI()/(3600*180))*$AF$2</f>
        <v>1.05681089459598</v>
      </c>
      <c r="AL888" s="0" t="n">
        <v>36</v>
      </c>
      <c r="AM888" s="0" t="n">
        <v>1.05681089459598</v>
      </c>
    </row>
    <row r="889" customFormat="false" ht="13.8" hidden="false" customHeight="false" outlineLevel="0" collapsed="false">
      <c r="A889" s="0" t="s">
        <v>675</v>
      </c>
      <c r="B889" s="0" t="n">
        <v>108</v>
      </c>
      <c r="C889" s="0" t="s">
        <v>614</v>
      </c>
      <c r="D889" s="0" t="n">
        <v>6</v>
      </c>
      <c r="E889" s="0" t="n">
        <v>40</v>
      </c>
      <c r="F889" s="0" t="n">
        <v>59.65</v>
      </c>
      <c r="G889" s="0" t="n">
        <v>-50</v>
      </c>
      <c r="H889" s="0" t="n">
        <v>24</v>
      </c>
      <c r="I889" s="0" t="n">
        <v>42.3</v>
      </c>
      <c r="J889" s="0" t="n">
        <v>18.4</v>
      </c>
      <c r="K889" s="0" t="n">
        <v>1.13</v>
      </c>
      <c r="L889" s="0" t="n">
        <v>106.8</v>
      </c>
      <c r="M889" s="0" t="n">
        <v>0.9</v>
      </c>
      <c r="N889" s="0" t="n">
        <v>0.38</v>
      </c>
      <c r="O889" s="0" t="n">
        <v>0.02</v>
      </c>
      <c r="P889" s="0" t="n">
        <v>0.93</v>
      </c>
      <c r="Q889" s="0" t="n">
        <v>0.03</v>
      </c>
      <c r="R889" s="0" t="n">
        <v>0</v>
      </c>
      <c r="X889" s="3" t="n">
        <f aca="false">D889+(E889+(F889/60))/60</f>
        <v>6.68323611111111</v>
      </c>
      <c r="Y889" s="3" t="n">
        <f aca="false">X889*15</f>
        <v>100.248541666667</v>
      </c>
      <c r="Z889" s="3" t="n">
        <f aca="false">-(ABS(G889)+(H889+(I889/60))/60)</f>
        <v>-50.41175</v>
      </c>
      <c r="AB889" s="0" t="n">
        <f aca="false">(Y889-$AI$1)*3600</f>
        <v>-637.50881250046</v>
      </c>
      <c r="AC889" s="0" t="n">
        <f aca="false">(Z889-$AJ$1)*3600</f>
        <v>2104.07041666639</v>
      </c>
      <c r="AD889" s="0" t="n">
        <f aca="false">SQRT(AB889^2+AC889^2)</f>
        <v>2198.52900920284</v>
      </c>
      <c r="AE889" s="0" t="n">
        <f aca="false">(AD889*PI()/(3600*180))*$AF$2</f>
        <v>1.06587694197773</v>
      </c>
      <c r="AL889" s="0" t="n">
        <v>106.8</v>
      </c>
      <c r="AM889" s="0" t="n">
        <v>1.06587694197773</v>
      </c>
    </row>
    <row r="890" customFormat="false" ht="13.8" hidden="false" customHeight="false" outlineLevel="0" collapsed="false">
      <c r="A890" s="0" t="s">
        <v>676</v>
      </c>
      <c r="B890" s="0" t="n">
        <v>108</v>
      </c>
      <c r="C890" s="0" t="s">
        <v>614</v>
      </c>
      <c r="D890" s="0" t="n">
        <v>6</v>
      </c>
      <c r="E890" s="0" t="n">
        <v>41</v>
      </c>
      <c r="F890" s="0" t="n">
        <v>1.22</v>
      </c>
      <c r="G890" s="0" t="n">
        <v>-50</v>
      </c>
      <c r="H890" s="0" t="n">
        <v>25</v>
      </c>
      <c r="I890" s="0" t="n">
        <v>37.9</v>
      </c>
      <c r="J890" s="0" t="n">
        <v>19.1</v>
      </c>
      <c r="K890" s="0" t="n">
        <v>0.99</v>
      </c>
      <c r="L890" s="0" t="n">
        <v>31.5</v>
      </c>
      <c r="M890" s="0" t="n">
        <v>0.4</v>
      </c>
      <c r="N890" s="0" t="n">
        <v>0.39</v>
      </c>
      <c r="O890" s="0" t="n">
        <v>0.03</v>
      </c>
      <c r="P890" s="0" t="n">
        <v>0.78</v>
      </c>
      <c r="Q890" s="0" t="n">
        <v>0.04</v>
      </c>
      <c r="R890" s="0" t="n">
        <v>0</v>
      </c>
      <c r="X890" s="3" t="n">
        <f aca="false">D890+(E890+(F890/60))/60</f>
        <v>6.68367222222222</v>
      </c>
      <c r="Y890" s="3" t="n">
        <f aca="false">X890*15</f>
        <v>100.255083333333</v>
      </c>
      <c r="Z890" s="3" t="n">
        <f aca="false">-(ABS(G890)+(H890+(I890/60))/60)</f>
        <v>-50.4271944444445</v>
      </c>
      <c r="AB890" s="0" t="n">
        <f aca="false">(Y890-$AI$1)*3600</f>
        <v>-613.958812500471</v>
      </c>
      <c r="AC890" s="0" t="n">
        <f aca="false">(Z890-$AJ$1)*3600</f>
        <v>2048.47041666638</v>
      </c>
      <c r="AD890" s="0" t="n">
        <f aca="false">SQRT(AB890^2+AC890^2)</f>
        <v>2138.49864891337</v>
      </c>
      <c r="AE890" s="0" t="n">
        <f aca="false">(AD890*PI()/(3600*180))*$AF$2</f>
        <v>1.03677340202746</v>
      </c>
      <c r="AL890" s="0" t="n">
        <v>31.5</v>
      </c>
      <c r="AM890" s="0" t="n">
        <v>1.03677340202746</v>
      </c>
    </row>
    <row r="891" customFormat="false" ht="13.8" hidden="false" customHeight="false" outlineLevel="0" collapsed="false">
      <c r="A891" s="0" t="s">
        <v>677</v>
      </c>
      <c r="B891" s="0" t="n">
        <v>108</v>
      </c>
      <c r="C891" s="0" t="s">
        <v>614</v>
      </c>
      <c r="D891" s="0" t="n">
        <v>6</v>
      </c>
      <c r="E891" s="0" t="n">
        <v>41</v>
      </c>
      <c r="F891" s="0" t="n">
        <v>15.5</v>
      </c>
      <c r="G891" s="0" t="n">
        <v>-50</v>
      </c>
      <c r="H891" s="0" t="n">
        <v>27</v>
      </c>
      <c r="I891" s="0" t="n">
        <v>30.9</v>
      </c>
      <c r="J891" s="0" t="n">
        <v>20.61</v>
      </c>
      <c r="K891" s="0" t="n">
        <v>0.86</v>
      </c>
      <c r="L891" s="0" t="n">
        <v>161.1</v>
      </c>
      <c r="M891" s="0" t="n">
        <v>1.6</v>
      </c>
      <c r="N891" s="0" t="n">
        <v>0.31</v>
      </c>
      <c r="O891" s="0" t="n">
        <v>0.05</v>
      </c>
      <c r="P891" s="0" t="n">
        <v>0.38</v>
      </c>
      <c r="Q891" s="0" t="n">
        <v>0.11</v>
      </c>
      <c r="R891" s="0" t="n">
        <v>0</v>
      </c>
      <c r="X891" s="3" t="n">
        <f aca="false">D891+(E891+(F891/60))/60</f>
        <v>6.68763888888889</v>
      </c>
      <c r="Y891" s="3" t="n">
        <f aca="false">X891*15</f>
        <v>100.314583333333</v>
      </c>
      <c r="Z891" s="3" t="n">
        <f aca="false">-(ABS(G891)+(H891+(I891/60))/60)</f>
        <v>-50.4585833333333</v>
      </c>
      <c r="AB891" s="0" t="n">
        <f aca="false">(Y891-$AI$1)*3600</f>
        <v>-399.75881250042</v>
      </c>
      <c r="AC891" s="0" t="n">
        <f aca="false">(Z891-$AJ$1)*3600</f>
        <v>1935.47041666637</v>
      </c>
      <c r="AD891" s="0" t="n">
        <f aca="false">SQRT(AB891^2+AC891^2)</f>
        <v>1976.32306113207</v>
      </c>
      <c r="AE891" s="0" t="n">
        <f aca="false">(AD891*PI()/(3600*180))*$AF$2</f>
        <v>0.958148458329105</v>
      </c>
      <c r="AL891" s="0" t="n">
        <v>161.1</v>
      </c>
      <c r="AM891" s="0" t="n">
        <v>0.958148458329105</v>
      </c>
    </row>
    <row r="892" customFormat="false" ht="13.8" hidden="false" customHeight="false" outlineLevel="0" collapsed="false">
      <c r="A892" s="0" t="s">
        <v>678</v>
      </c>
      <c r="B892" s="0" t="n">
        <v>108</v>
      </c>
      <c r="C892" s="0" t="s">
        <v>614</v>
      </c>
      <c r="D892" s="0" t="n">
        <v>6</v>
      </c>
      <c r="E892" s="0" t="n">
        <v>41</v>
      </c>
      <c r="F892" s="0" t="n">
        <v>20</v>
      </c>
      <c r="G892" s="0" t="n">
        <v>-50</v>
      </c>
      <c r="H892" s="0" t="n">
        <v>27</v>
      </c>
      <c r="I892" s="0" t="n">
        <v>59.6</v>
      </c>
      <c r="J892" s="0" t="n">
        <v>19.08</v>
      </c>
      <c r="K892" s="0" t="n">
        <v>1.15</v>
      </c>
      <c r="L892" s="0" t="n">
        <v>9.6</v>
      </c>
      <c r="M892" s="0" t="n">
        <v>1</v>
      </c>
      <c r="N892" s="0" t="n">
        <v>0.43</v>
      </c>
      <c r="O892" s="0" t="n">
        <v>0.03</v>
      </c>
      <c r="P892" s="0" t="n">
        <v>0.89</v>
      </c>
      <c r="Q892" s="0" t="n">
        <v>0.05</v>
      </c>
      <c r="R892" s="0" t="n">
        <v>0</v>
      </c>
      <c r="X892" s="3" t="n">
        <f aca="false">D892+(E892+(F892/60))/60</f>
        <v>6.68888888888889</v>
      </c>
      <c r="Y892" s="3" t="n">
        <f aca="false">X892*15</f>
        <v>100.333333333333</v>
      </c>
      <c r="Z892" s="3" t="n">
        <f aca="false">-(ABS(G892)+(H892+(I892/60))/60)</f>
        <v>-50.4665555555556</v>
      </c>
      <c r="AB892" s="0" t="n">
        <f aca="false">(Y892-$AI$1)*3600</f>
        <v>-332.25881250043</v>
      </c>
      <c r="AC892" s="0" t="n">
        <f aca="false">(Z892-$AJ$1)*3600</f>
        <v>1906.77041666637</v>
      </c>
      <c r="AD892" s="0" t="n">
        <f aca="false">SQRT(AB892^2+AC892^2)</f>
        <v>1935.50234832155</v>
      </c>
      <c r="AE892" s="0" t="n">
        <f aca="false">(AD892*PI()/(3600*180))*$AF$2</f>
        <v>0.938358018285923</v>
      </c>
      <c r="AL892" s="0" t="n">
        <v>9.6</v>
      </c>
      <c r="AM892" s="0" t="n">
        <v>0.938358018285923</v>
      </c>
    </row>
    <row r="893" customFormat="false" ht="13.8" hidden="false" customHeight="false" outlineLevel="0" collapsed="false">
      <c r="A893" s="0" t="s">
        <v>679</v>
      </c>
      <c r="B893" s="0" t="n">
        <v>108</v>
      </c>
      <c r="C893" s="0" t="s">
        <v>614</v>
      </c>
      <c r="D893" s="0" t="n">
        <v>6</v>
      </c>
      <c r="E893" s="0" t="n">
        <v>41</v>
      </c>
      <c r="F893" s="0" t="n">
        <v>14.04</v>
      </c>
      <c r="G893" s="0" t="n">
        <v>-50</v>
      </c>
      <c r="H893" s="0" t="n">
        <v>28</v>
      </c>
      <c r="I893" s="0" t="n">
        <v>46</v>
      </c>
      <c r="J893" s="0" t="n">
        <v>18.85</v>
      </c>
      <c r="K893" s="0" t="n">
        <v>1.3</v>
      </c>
      <c r="L893" s="0" t="n">
        <v>38.6</v>
      </c>
      <c r="M893" s="0" t="n">
        <v>1.7</v>
      </c>
      <c r="N893" s="0" t="n">
        <v>0.38</v>
      </c>
      <c r="O893" s="0" t="n">
        <v>0.04</v>
      </c>
      <c r="P893" s="0" t="n">
        <v>0.91</v>
      </c>
      <c r="Q893" s="0" t="n">
        <v>0.06</v>
      </c>
      <c r="R893" s="0" t="n">
        <v>0</v>
      </c>
      <c r="X893" s="3" t="n">
        <f aca="false">D893+(E893+(F893/60))/60</f>
        <v>6.68723333333333</v>
      </c>
      <c r="Y893" s="3" t="n">
        <f aca="false">X893*15</f>
        <v>100.3085</v>
      </c>
      <c r="Z893" s="3" t="n">
        <f aca="false">-(ABS(G893)+(H893+(I893/60))/60)</f>
        <v>-50.4794444444445</v>
      </c>
      <c r="AB893" s="0" t="n">
        <f aca="false">(Y893-$AI$1)*3600</f>
        <v>-421.658812500482</v>
      </c>
      <c r="AC893" s="0" t="n">
        <f aca="false">(Z893-$AJ$1)*3600</f>
        <v>1860.37041666637</v>
      </c>
      <c r="AD893" s="0" t="n">
        <f aca="false">SQRT(AB893^2+AC893^2)</f>
        <v>1907.55713973834</v>
      </c>
      <c r="AE893" s="0" t="n">
        <f aca="false">(AD893*PI()/(3600*180))*$AF$2</f>
        <v>0.924809798843324</v>
      </c>
      <c r="AL893" s="0" t="n">
        <v>38.6</v>
      </c>
      <c r="AM893" s="0" t="n">
        <v>0.924809798843324</v>
      </c>
    </row>
    <row r="894" customFormat="false" ht="13.8" hidden="false" customHeight="false" outlineLevel="0" collapsed="false">
      <c r="A894" s="0" t="s">
        <v>680</v>
      </c>
      <c r="B894" s="0" t="n">
        <v>108</v>
      </c>
      <c r="C894" s="0" t="s">
        <v>614</v>
      </c>
      <c r="D894" s="0" t="n">
        <v>6</v>
      </c>
      <c r="E894" s="0" t="n">
        <v>41</v>
      </c>
      <c r="F894" s="0" t="n">
        <v>16.08</v>
      </c>
      <c r="G894" s="0" t="n">
        <v>-50</v>
      </c>
      <c r="H894" s="0" t="n">
        <v>29</v>
      </c>
      <c r="I894" s="0" t="n">
        <v>4.1</v>
      </c>
      <c r="J894" s="0" t="n">
        <v>19.08</v>
      </c>
      <c r="K894" s="0" t="n">
        <v>1.24</v>
      </c>
      <c r="L894" s="0" t="n">
        <v>18</v>
      </c>
      <c r="M894" s="0" t="n">
        <v>1.7</v>
      </c>
      <c r="N894" s="0" t="n">
        <v>0.38</v>
      </c>
      <c r="O894" s="0" t="n">
        <v>0.03</v>
      </c>
      <c r="P894" s="0" t="n">
        <v>0.81</v>
      </c>
      <c r="Q894" s="0" t="n">
        <v>0.05</v>
      </c>
      <c r="R894" s="0" t="n">
        <v>0</v>
      </c>
      <c r="X894" s="3" t="n">
        <f aca="false">D894+(E894+(F894/60))/60</f>
        <v>6.6878</v>
      </c>
      <c r="Y894" s="3" t="n">
        <f aca="false">X894*15</f>
        <v>100.317</v>
      </c>
      <c r="Z894" s="3" t="n">
        <f aca="false">-(ABS(G894)+(H894+(I894/60))/60)</f>
        <v>-50.4844722222222</v>
      </c>
      <c r="AB894" s="0" t="n">
        <f aca="false">(Y894-$AI$1)*3600</f>
        <v>-391.058812500438</v>
      </c>
      <c r="AC894" s="0" t="n">
        <f aca="false">(Z894-$AJ$1)*3600</f>
        <v>1842.27041666638</v>
      </c>
      <c r="AD894" s="0" t="n">
        <f aca="false">SQRT(AB894^2+AC894^2)</f>
        <v>1883.31815765642</v>
      </c>
      <c r="AE894" s="0" t="n">
        <f aca="false">(AD894*PI()/(3600*180))*$AF$2</f>
        <v>0.913058408713837</v>
      </c>
      <c r="AL894" s="0" t="n">
        <v>18</v>
      </c>
      <c r="AM894" s="0" t="n">
        <v>0.913058408713837</v>
      </c>
    </row>
    <row r="895" customFormat="false" ht="13.8" hidden="false" customHeight="false" outlineLevel="0" collapsed="false">
      <c r="A895" s="0" t="s">
        <v>681</v>
      </c>
      <c r="B895" s="0" t="n">
        <v>108</v>
      </c>
      <c r="C895" s="0" t="s">
        <v>614</v>
      </c>
      <c r="D895" s="0" t="n">
        <v>6</v>
      </c>
      <c r="E895" s="0" t="n">
        <v>41</v>
      </c>
      <c r="F895" s="0" t="n">
        <v>14.28</v>
      </c>
      <c r="G895" s="0" t="n">
        <v>-50</v>
      </c>
      <c r="H895" s="0" t="n">
        <v>29</v>
      </c>
      <c r="I895" s="0" t="n">
        <v>9.1</v>
      </c>
      <c r="J895" s="0" t="n">
        <v>20.79</v>
      </c>
      <c r="K895" s="0" t="n">
        <v>1.24</v>
      </c>
      <c r="L895" s="0" t="n">
        <v>100</v>
      </c>
      <c r="M895" s="0" t="n">
        <v>4.3</v>
      </c>
      <c r="N895" s="0" t="n">
        <v>0.31</v>
      </c>
      <c r="O895" s="0" t="n">
        <v>0.09</v>
      </c>
      <c r="P895" s="0" t="n">
        <v>0.88</v>
      </c>
      <c r="Q895" s="0" t="n">
        <v>0.12</v>
      </c>
      <c r="R895" s="0" t="n">
        <v>0</v>
      </c>
      <c r="X895" s="3" t="n">
        <f aca="false">D895+(E895+(F895/60))/60</f>
        <v>6.6873</v>
      </c>
      <c r="Y895" s="3" t="n">
        <f aca="false">X895*15</f>
        <v>100.3095</v>
      </c>
      <c r="Z895" s="3" t="n">
        <f aca="false">-(ABS(G895)+(H895+(I895/60))/60)</f>
        <v>-50.4858611111111</v>
      </c>
      <c r="AB895" s="0" t="n">
        <f aca="false">(Y895-$AI$1)*3600</f>
        <v>-418.058812500414</v>
      </c>
      <c r="AC895" s="0" t="n">
        <f aca="false">(Z895-$AJ$1)*3600</f>
        <v>1837.27041666637</v>
      </c>
      <c r="AD895" s="0" t="n">
        <f aca="false">SQRT(AB895^2+AC895^2)</f>
        <v>1884.23346607226</v>
      </c>
      <c r="AE895" s="0" t="n">
        <f aca="false">(AD895*PI()/(3600*180))*$AF$2</f>
        <v>0.913502162756273</v>
      </c>
      <c r="AL895" s="0" t="n">
        <v>100</v>
      </c>
      <c r="AM895" s="0" t="n">
        <v>0.913502162756273</v>
      </c>
    </row>
    <row r="896" customFormat="false" ht="13.8" hidden="false" customHeight="false" outlineLevel="0" collapsed="false">
      <c r="A896" s="0" t="s">
        <v>682</v>
      </c>
      <c r="B896" s="0" t="n">
        <v>108</v>
      </c>
      <c r="C896" s="0" t="s">
        <v>614</v>
      </c>
      <c r="D896" s="0" t="n">
        <v>6</v>
      </c>
      <c r="E896" s="0" t="n">
        <v>41</v>
      </c>
      <c r="F896" s="0" t="n">
        <v>20.49</v>
      </c>
      <c r="G896" s="0" t="n">
        <v>-50</v>
      </c>
      <c r="H896" s="0" t="n">
        <v>33</v>
      </c>
      <c r="I896" s="0" t="n">
        <v>52.3</v>
      </c>
      <c r="J896" s="0" t="n">
        <v>17.98</v>
      </c>
      <c r="K896" s="0" t="n">
        <v>1.3</v>
      </c>
      <c r="L896" s="0" t="n">
        <v>9.4</v>
      </c>
      <c r="M896" s="0" t="n">
        <v>4.8</v>
      </c>
      <c r="N896" s="0" t="n">
        <v>0.35</v>
      </c>
      <c r="O896" s="0" t="n">
        <v>0.09</v>
      </c>
      <c r="P896" s="0" t="n">
        <v>0.82</v>
      </c>
      <c r="Q896" s="0" t="n">
        <v>0.11</v>
      </c>
      <c r="R896" s="0" t="n">
        <v>0</v>
      </c>
      <c r="X896" s="3" t="n">
        <f aca="false">D896+(E896+(F896/60))/60</f>
        <v>6.689025</v>
      </c>
      <c r="Y896" s="3" t="n">
        <f aca="false">X896*15</f>
        <v>100.335375</v>
      </c>
      <c r="Z896" s="3" t="n">
        <f aca="false">-(ABS(G896)+(H896+(I896/60))/60)</f>
        <v>-50.5645277777778</v>
      </c>
      <c r="AB896" s="0" t="n">
        <f aca="false">(Y896-$AI$1)*3600</f>
        <v>-324.908812500468</v>
      </c>
      <c r="AC896" s="0" t="n">
        <f aca="false">(Z896-$AJ$1)*3600</f>
        <v>1554.07041666639</v>
      </c>
      <c r="AD896" s="0" t="n">
        <f aca="false">SQRT(AB896^2+AC896^2)</f>
        <v>1587.67143842739</v>
      </c>
      <c r="AE896" s="0" t="n">
        <f aca="false">(AD896*PI()/(3600*180))*$AF$2</f>
        <v>0.769724834456455</v>
      </c>
      <c r="AL896" s="0" t="n">
        <v>9.4</v>
      </c>
      <c r="AM896" s="0" t="n">
        <v>0.769724834456455</v>
      </c>
    </row>
    <row r="897" customFormat="false" ht="13.8" hidden="false" customHeight="false" outlineLevel="0" collapsed="false">
      <c r="A897" s="0" t="s">
        <v>683</v>
      </c>
      <c r="B897" s="0" t="n">
        <v>108</v>
      </c>
      <c r="C897" s="0" t="s">
        <v>614</v>
      </c>
      <c r="D897" s="0" t="n">
        <v>6</v>
      </c>
      <c r="E897" s="0" t="n">
        <v>41</v>
      </c>
      <c r="F897" s="0" t="n">
        <v>21.98</v>
      </c>
      <c r="G897" s="0" t="n">
        <v>-50</v>
      </c>
      <c r="H897" s="0" t="n">
        <v>28</v>
      </c>
      <c r="I897" s="0" t="n">
        <v>59.4</v>
      </c>
      <c r="J897" s="0" t="n">
        <v>18.44</v>
      </c>
      <c r="K897" s="0" t="n">
        <v>1.26</v>
      </c>
      <c r="L897" s="0" t="n">
        <v>43.6</v>
      </c>
      <c r="M897" s="0" t="n">
        <v>1.1</v>
      </c>
      <c r="N897" s="0" t="n">
        <v>0.37</v>
      </c>
      <c r="O897" s="0" t="n">
        <v>0.03</v>
      </c>
      <c r="P897" s="0" t="n">
        <v>1</v>
      </c>
      <c r="Q897" s="0" t="n">
        <v>0.04</v>
      </c>
      <c r="R897" s="0" t="n">
        <v>0</v>
      </c>
      <c r="X897" s="3" t="n">
        <f aca="false">D897+(E897+(F897/60))/60</f>
        <v>6.68943888888889</v>
      </c>
      <c r="Y897" s="3" t="n">
        <f aca="false">X897*15</f>
        <v>100.341583333333</v>
      </c>
      <c r="Z897" s="3" t="n">
        <f aca="false">-(ABS(G897)+(H897+(I897/60))/60)</f>
        <v>-50.4831666666667</v>
      </c>
      <c r="AB897" s="0" t="n">
        <f aca="false">(Y897-$AI$1)*3600</f>
        <v>-302.558812500467</v>
      </c>
      <c r="AC897" s="0" t="n">
        <f aca="false">(Z897-$AJ$1)*3600</f>
        <v>1846.97041666637</v>
      </c>
      <c r="AD897" s="0" t="n">
        <f aca="false">SQRT(AB897^2+AC897^2)</f>
        <v>1871.58797684278</v>
      </c>
      <c r="AE897" s="0" t="n">
        <f aca="false">(AD897*PI()/(3600*180))*$AF$2</f>
        <v>0.907371456573496</v>
      </c>
      <c r="AL897" s="0" t="n">
        <v>43.6</v>
      </c>
      <c r="AM897" s="0" t="n">
        <v>0.907371456573496</v>
      </c>
    </row>
    <row r="898" customFormat="false" ht="13.8" hidden="false" customHeight="false" outlineLevel="0" collapsed="false">
      <c r="A898" s="0" t="s">
        <v>684</v>
      </c>
      <c r="B898" s="0" t="n">
        <v>108</v>
      </c>
      <c r="C898" s="0" t="s">
        <v>614</v>
      </c>
      <c r="D898" s="0" t="n">
        <v>6</v>
      </c>
      <c r="E898" s="0" t="n">
        <v>41</v>
      </c>
      <c r="F898" s="0" t="n">
        <v>3.58</v>
      </c>
      <c r="G898" s="0" t="n">
        <v>-50</v>
      </c>
      <c r="H898" s="0" t="n">
        <v>36</v>
      </c>
      <c r="I898" s="0" t="n">
        <v>41.9</v>
      </c>
      <c r="J898" s="0" t="n">
        <v>20.24</v>
      </c>
      <c r="K898" s="0" t="n">
        <v>1.08</v>
      </c>
      <c r="L898" s="0" t="n">
        <v>66.3</v>
      </c>
      <c r="M898" s="0" t="n">
        <v>4.2</v>
      </c>
      <c r="N898" s="0" t="n">
        <v>0.3</v>
      </c>
      <c r="O898" s="0" t="n">
        <v>0.13</v>
      </c>
      <c r="P898" s="0" t="n">
        <v>0.92</v>
      </c>
      <c r="Q898" s="0" t="n">
        <v>0.17</v>
      </c>
      <c r="R898" s="0" t="n">
        <v>0</v>
      </c>
      <c r="X898" s="3" t="n">
        <f aca="false">D898+(E898+(F898/60))/60</f>
        <v>6.68432777777778</v>
      </c>
      <c r="Y898" s="3" t="n">
        <f aca="false">X898*15</f>
        <v>100.264916666667</v>
      </c>
      <c r="Z898" s="3" t="n">
        <f aca="false">-(ABS(G898)+(H898+(I898/60))/60)</f>
        <v>-50.6116388888889</v>
      </c>
      <c r="AB898" s="0" t="n">
        <f aca="false">(Y898-$AI$1)*3600</f>
        <v>-578.558812500472</v>
      </c>
      <c r="AC898" s="0" t="n">
        <f aca="false">(Z898-$AJ$1)*3600</f>
        <v>1384.47041666637</v>
      </c>
      <c r="AD898" s="0" t="n">
        <f aca="false">SQRT(AB898^2+AC898^2)</f>
        <v>1500.496129334</v>
      </c>
      <c r="AE898" s="0" t="n">
        <f aca="false">(AD898*PI()/(3600*180))*$AF$2</f>
        <v>0.727461051953028</v>
      </c>
      <c r="AL898" s="0" t="n">
        <v>66.3</v>
      </c>
      <c r="AM898" s="0" t="n">
        <v>0.727461051953028</v>
      </c>
    </row>
    <row r="899" customFormat="false" ht="13.8" hidden="false" customHeight="false" outlineLevel="0" collapsed="false">
      <c r="A899" s="0" t="s">
        <v>685</v>
      </c>
      <c r="B899" s="0" t="n">
        <v>108</v>
      </c>
      <c r="C899" s="0" t="s">
        <v>614</v>
      </c>
      <c r="D899" s="0" t="n">
        <v>6</v>
      </c>
      <c r="E899" s="0" t="n">
        <v>40</v>
      </c>
      <c r="F899" s="0" t="n">
        <v>52.52</v>
      </c>
      <c r="G899" s="0" t="n">
        <v>-50</v>
      </c>
      <c r="H899" s="0" t="n">
        <v>33</v>
      </c>
      <c r="I899" s="0" t="n">
        <v>58</v>
      </c>
      <c r="J899" s="0" t="n">
        <v>18.82</v>
      </c>
      <c r="K899" s="0" t="n">
        <v>1.29</v>
      </c>
      <c r="L899" s="0" t="n">
        <v>33.5</v>
      </c>
      <c r="M899" s="0" t="n">
        <v>1.7</v>
      </c>
      <c r="N899" s="0" t="n">
        <v>0.41</v>
      </c>
      <c r="O899" s="0" t="n">
        <v>0.05</v>
      </c>
      <c r="P899" s="0" t="n">
        <v>1.1</v>
      </c>
      <c r="Q899" s="0" t="n">
        <v>0.05</v>
      </c>
      <c r="R899" s="0" t="n">
        <v>0</v>
      </c>
      <c r="X899" s="3" t="n">
        <f aca="false">D899+(E899+(F899/60))/60</f>
        <v>6.68125555555556</v>
      </c>
      <c r="Y899" s="3" t="n">
        <f aca="false">X899*15</f>
        <v>100.218833333333</v>
      </c>
      <c r="Z899" s="3" t="n">
        <f aca="false">-(ABS(G899)+(H899+(I899/60))/60)</f>
        <v>-50.5661111111111</v>
      </c>
      <c r="AB899" s="0" t="n">
        <f aca="false">(Y899-$AI$1)*3600</f>
        <v>-744.458812500454</v>
      </c>
      <c r="AC899" s="0" t="n">
        <f aca="false">(Z899-$AJ$1)*3600</f>
        <v>1548.37041666638</v>
      </c>
      <c r="AD899" s="0" t="n">
        <f aca="false">SQRT(AB899^2+AC899^2)</f>
        <v>1718.04245311843</v>
      </c>
      <c r="AE899" s="0" t="n">
        <f aca="false">(AD899*PI()/(3600*180))*$AF$2</f>
        <v>0.832930485998803</v>
      </c>
      <c r="AL899" s="0" t="n">
        <v>33.5</v>
      </c>
      <c r="AM899" s="0" t="n">
        <v>0.832930485998803</v>
      </c>
    </row>
    <row r="900" customFormat="false" ht="13.8" hidden="false" customHeight="false" outlineLevel="0" collapsed="false">
      <c r="A900" s="0" t="s">
        <v>686</v>
      </c>
      <c r="B900" s="0" t="n">
        <v>108</v>
      </c>
      <c r="C900" s="0" t="s">
        <v>614</v>
      </c>
      <c r="D900" s="0" t="n">
        <v>6</v>
      </c>
      <c r="E900" s="0" t="n">
        <v>41</v>
      </c>
      <c r="F900" s="0" t="n">
        <v>1.79</v>
      </c>
      <c r="G900" s="0" t="n">
        <v>-50</v>
      </c>
      <c r="H900" s="0" t="n">
        <v>30</v>
      </c>
      <c r="I900" s="0" t="n">
        <v>17.3</v>
      </c>
      <c r="J900" s="0" t="n">
        <v>19.4</v>
      </c>
      <c r="K900" s="0" t="n">
        <v>1.26</v>
      </c>
      <c r="L900" s="0" t="n">
        <v>28.1</v>
      </c>
      <c r="M900" s="0" t="n">
        <v>3.2</v>
      </c>
      <c r="N900" s="0" t="n">
        <v>0.17</v>
      </c>
      <c r="O900" s="0" t="n">
        <v>0.12</v>
      </c>
      <c r="P900" s="0" t="n">
        <v>1</v>
      </c>
      <c r="Q900" s="0" t="n">
        <v>0.11</v>
      </c>
      <c r="R900" s="0" t="n">
        <v>0</v>
      </c>
      <c r="X900" s="3" t="n">
        <f aca="false">D900+(E900+(F900/60))/60</f>
        <v>6.68383055555556</v>
      </c>
      <c r="Y900" s="3" t="n">
        <f aca="false">X900*15</f>
        <v>100.257458333333</v>
      </c>
      <c r="Z900" s="3" t="n">
        <f aca="false">-(ABS(G900)+(H900+(I900/60))/60)</f>
        <v>-50.5048055555556</v>
      </c>
      <c r="AB900" s="0" t="n">
        <f aca="false">(Y900-$AI$1)*3600</f>
        <v>-605.408812500468</v>
      </c>
      <c r="AC900" s="0" t="n">
        <f aca="false">(Z900-$AJ$1)*3600</f>
        <v>1769.07041666638</v>
      </c>
      <c r="AD900" s="0" t="n">
        <f aca="false">SQRT(AB900^2+AC900^2)</f>
        <v>1869.79409812347</v>
      </c>
      <c r="AE900" s="0" t="n">
        <f aca="false">(AD900*PI()/(3600*180))*$AF$2</f>
        <v>0.906501759628127</v>
      </c>
      <c r="AL900" s="0" t="n">
        <v>28.1</v>
      </c>
      <c r="AM900" s="0" t="n">
        <v>0.906501759628127</v>
      </c>
    </row>
    <row r="901" customFormat="false" ht="13.8" hidden="false" customHeight="false" outlineLevel="0" collapsed="false">
      <c r="A901" s="0" t="s">
        <v>687</v>
      </c>
      <c r="B901" s="0" t="s">
        <v>48</v>
      </c>
      <c r="C901" s="0" t="n">
        <v>3411.554</v>
      </c>
      <c r="D901" s="0" t="n">
        <v>6</v>
      </c>
      <c r="E901" s="0" t="n">
        <v>42</v>
      </c>
      <c r="F901" s="0" t="n">
        <v>11.89</v>
      </c>
      <c r="G901" s="0" t="n">
        <v>-50</v>
      </c>
      <c r="H901" s="0" t="n">
        <v>54</v>
      </c>
      <c r="I901" s="0" t="n">
        <v>33.7</v>
      </c>
      <c r="J901" s="0" t="n">
        <v>20.62</v>
      </c>
      <c r="K901" s="0" t="n">
        <v>0.92</v>
      </c>
      <c r="L901" s="0" t="n">
        <v>229</v>
      </c>
      <c r="M901" s="0" t="n">
        <v>4</v>
      </c>
      <c r="N901" s="0" t="n">
        <v>0.42</v>
      </c>
      <c r="O901" s="0" t="n">
        <v>0.06</v>
      </c>
      <c r="P901" s="0" t="n">
        <v>0.37</v>
      </c>
      <c r="Q901" s="0" t="n">
        <v>0.15</v>
      </c>
      <c r="R901" s="0" t="n">
        <v>1</v>
      </c>
      <c r="X901" s="3" t="n">
        <f aca="false">D901+(E901+(F901/60))/60</f>
        <v>6.70330277777778</v>
      </c>
      <c r="Y901" s="3" t="n">
        <f aca="false">X901*15</f>
        <v>100.549541666667</v>
      </c>
      <c r="Z901" s="3" t="n">
        <f aca="false">-(ABS(G901)+(H901+(I901/60))/60)</f>
        <v>-50.9093611111111</v>
      </c>
      <c r="AB901" s="0" t="n">
        <f aca="false">(Y901-$AI$1)*3600</f>
        <v>446.091187499547</v>
      </c>
      <c r="AC901" s="0" t="n">
        <f aca="false">(Z901-$AJ$1)*3600</f>
        <v>312.670416666384</v>
      </c>
      <c r="AD901" s="0" t="n">
        <f aca="false">SQRT(AB901^2+AC901^2)</f>
        <v>544.756952248511</v>
      </c>
      <c r="AE901" s="0" t="n">
        <f aca="false">(AD901*PI()/(3600*180))*$AF$2</f>
        <v>0.264105623329612</v>
      </c>
      <c r="AL901" s="0" t="n">
        <v>229</v>
      </c>
      <c r="AM901" s="0" t="n">
        <v>0.264105623329612</v>
      </c>
    </row>
    <row r="902" customFormat="false" ht="13.8" hidden="false" customHeight="false" outlineLevel="0" collapsed="false">
      <c r="A902" s="0" t="s">
        <v>688</v>
      </c>
      <c r="B902" s="0" t="s">
        <v>48</v>
      </c>
      <c r="C902" s="0" t="n">
        <v>3411.554</v>
      </c>
      <c r="D902" s="0" t="n">
        <v>6</v>
      </c>
      <c r="E902" s="0" t="n">
        <v>42</v>
      </c>
      <c r="F902" s="0" t="n">
        <v>19.27</v>
      </c>
      <c r="G902" s="0" t="n">
        <v>-50</v>
      </c>
      <c r="H902" s="0" t="n">
        <v>54</v>
      </c>
      <c r="I902" s="0" t="n">
        <v>58</v>
      </c>
      <c r="J902" s="0" t="n">
        <v>20.42</v>
      </c>
      <c r="K902" s="0" t="n">
        <v>0.94</v>
      </c>
      <c r="L902" s="0" t="n">
        <v>224.4</v>
      </c>
      <c r="M902" s="0" t="n">
        <v>2.4</v>
      </c>
      <c r="N902" s="0" t="n">
        <v>0.37</v>
      </c>
      <c r="O902" s="0" t="n">
        <v>0.06</v>
      </c>
      <c r="P902" s="0" t="n">
        <v>0.31</v>
      </c>
      <c r="Q902" s="0" t="n">
        <v>0.14</v>
      </c>
      <c r="R902" s="0" t="n">
        <v>1</v>
      </c>
      <c r="X902" s="3" t="n">
        <f aca="false">D902+(E902+(F902/60))/60</f>
        <v>6.70535277777778</v>
      </c>
      <c r="Y902" s="3" t="n">
        <f aca="false">X902*15</f>
        <v>100.580291666667</v>
      </c>
      <c r="Z902" s="3" t="n">
        <f aca="false">-(ABS(G902)+(H902+(I902/60))/60)</f>
        <v>-50.9161111111111</v>
      </c>
      <c r="AB902" s="0" t="n">
        <f aca="false">(Y902-$AI$1)*3600</f>
        <v>556.791187499539</v>
      </c>
      <c r="AC902" s="0" t="n">
        <f aca="false">(Z902-$AJ$1)*3600</f>
        <v>288.37041666637</v>
      </c>
      <c r="AD902" s="0" t="n">
        <f aca="false">SQRT(AB902^2+AC902^2)</f>
        <v>627.035823287221</v>
      </c>
      <c r="AE902" s="0" t="n">
        <f aca="false">(AD902*PI()/(3600*180))*$AF$2</f>
        <v>0.303995545675426</v>
      </c>
      <c r="AL902" s="0" t="n">
        <v>224.4</v>
      </c>
      <c r="AM902" s="0" t="n">
        <v>0.303995545675426</v>
      </c>
    </row>
    <row r="903" customFormat="false" ht="13.8" hidden="false" customHeight="false" outlineLevel="0" collapsed="false">
      <c r="A903" s="0" t="s">
        <v>689</v>
      </c>
      <c r="B903" s="0" t="s">
        <v>48</v>
      </c>
      <c r="C903" s="0" t="n">
        <v>3411.554</v>
      </c>
      <c r="D903" s="0" t="n">
        <v>6</v>
      </c>
      <c r="E903" s="0" t="n">
        <v>42</v>
      </c>
      <c r="F903" s="0" t="n">
        <v>30.17</v>
      </c>
      <c r="G903" s="0" t="n">
        <v>-50</v>
      </c>
      <c r="H903" s="0" t="n">
        <v>49</v>
      </c>
      <c r="I903" s="0" t="n">
        <v>41.4</v>
      </c>
      <c r="J903" s="0" t="n">
        <v>20.3</v>
      </c>
      <c r="K903" s="0" t="n">
        <v>0.83</v>
      </c>
      <c r="L903" s="0" t="n">
        <v>221.8</v>
      </c>
      <c r="M903" s="0" t="n">
        <v>3.6</v>
      </c>
      <c r="N903" s="0" t="n">
        <v>0.28</v>
      </c>
      <c r="O903" s="0" t="n">
        <v>0.06</v>
      </c>
      <c r="P903" s="0" t="n">
        <v>0.22</v>
      </c>
      <c r="Q903" s="0" t="n">
        <v>0.14</v>
      </c>
      <c r="R903" s="0" t="n">
        <v>1</v>
      </c>
      <c r="X903" s="3" t="n">
        <f aca="false">D903+(E903+(F903/60))/60</f>
        <v>6.70838055555556</v>
      </c>
      <c r="Y903" s="3" t="n">
        <f aca="false">X903*15</f>
        <v>100.625708333333</v>
      </c>
      <c r="Z903" s="3" t="n">
        <f aca="false">-(ABS(G903)+(H903+(I903/60))/60)</f>
        <v>-50.8281666666667</v>
      </c>
      <c r="AB903" s="0" t="n">
        <f aca="false">(Y903-$AI$1)*3600</f>
        <v>720.291187499544</v>
      </c>
      <c r="AC903" s="0" t="n">
        <f aca="false">(Z903-$AJ$1)*3600</f>
        <v>604.970416666376</v>
      </c>
      <c r="AD903" s="0" t="n">
        <f aca="false">SQRT(AB903^2+AC903^2)</f>
        <v>940.64265256844</v>
      </c>
      <c r="AE903" s="0" t="n">
        <f aca="false">(AD903*PI()/(3600*180))*$AF$2</f>
        <v>0.456036427000344</v>
      </c>
      <c r="AL903" s="0" t="n">
        <v>221.8</v>
      </c>
      <c r="AM903" s="0" t="n">
        <v>0.456036427000344</v>
      </c>
    </row>
    <row r="904" customFormat="false" ht="13.8" hidden="false" customHeight="false" outlineLevel="0" collapsed="false">
      <c r="A904" s="0" t="s">
        <v>690</v>
      </c>
      <c r="B904" s="0" t="s">
        <v>48</v>
      </c>
      <c r="C904" s="0" t="n">
        <v>3411.554</v>
      </c>
      <c r="D904" s="0" t="n">
        <v>6</v>
      </c>
      <c r="E904" s="0" t="n">
        <v>43</v>
      </c>
      <c r="F904" s="0" t="n">
        <v>7.48</v>
      </c>
      <c r="G904" s="0" t="n">
        <v>-50</v>
      </c>
      <c r="H904" s="0" t="n">
        <v>52</v>
      </c>
      <c r="I904" s="0" t="n">
        <v>20.6</v>
      </c>
      <c r="J904" s="0" t="n">
        <v>20.37</v>
      </c>
      <c r="K904" s="0" t="n">
        <v>1.08</v>
      </c>
      <c r="L904" s="0" t="n">
        <v>232.1</v>
      </c>
      <c r="M904" s="0" t="n">
        <v>3.4</v>
      </c>
      <c r="N904" s="0" t="n">
        <v>0.3</v>
      </c>
      <c r="O904" s="0" t="n">
        <v>0.06</v>
      </c>
      <c r="P904" s="0" t="n">
        <v>0.24</v>
      </c>
      <c r="Q904" s="0" t="n">
        <v>0.13</v>
      </c>
      <c r="R904" s="0" t="n">
        <v>1</v>
      </c>
      <c r="X904" s="3" t="n">
        <f aca="false">D904+(E904+(F904/60))/60</f>
        <v>6.71874444444445</v>
      </c>
      <c r="Y904" s="3" t="n">
        <f aca="false">X904*15</f>
        <v>100.781166666667</v>
      </c>
      <c r="Z904" s="3" t="n">
        <f aca="false">-(ABS(G904)+(H904+(I904/60))/60)</f>
        <v>-50.8723888888889</v>
      </c>
      <c r="AB904" s="0" t="n">
        <f aca="false">(Y904-$AI$1)*3600</f>
        <v>1279.94118749958</v>
      </c>
      <c r="AC904" s="0" t="n">
        <f aca="false">(Z904-$AJ$1)*3600</f>
        <v>445.770416666369</v>
      </c>
      <c r="AD904" s="0" t="n">
        <f aca="false">SQRT(AB904^2+AC904^2)</f>
        <v>1355.34523566239</v>
      </c>
      <c r="AE904" s="0" t="n">
        <f aca="false">(AD904*PI()/(3600*180))*$AF$2</f>
        <v>0.657089912875754</v>
      </c>
      <c r="AL904" s="0" t="n">
        <v>232.1</v>
      </c>
      <c r="AM904" s="0" t="n">
        <v>0.657089912875754</v>
      </c>
    </row>
    <row r="905" customFormat="false" ht="13.8" hidden="false" customHeight="false" outlineLevel="0" collapsed="false">
      <c r="A905" s="0" t="s">
        <v>691</v>
      </c>
      <c r="B905" s="0" t="s">
        <v>48</v>
      </c>
      <c r="C905" s="0" t="n">
        <v>3411.554</v>
      </c>
      <c r="D905" s="0" t="n">
        <v>6</v>
      </c>
      <c r="E905" s="0" t="n">
        <v>43</v>
      </c>
      <c r="F905" s="0" t="n">
        <v>1.81</v>
      </c>
      <c r="G905" s="0" t="n">
        <v>-50</v>
      </c>
      <c r="H905" s="0" t="n">
        <v>54</v>
      </c>
      <c r="I905" s="0" t="n">
        <v>12.7</v>
      </c>
      <c r="J905" s="0" t="n">
        <v>20.49</v>
      </c>
      <c r="K905" s="0" t="n">
        <v>0.94</v>
      </c>
      <c r="L905" s="0" t="n">
        <v>227.5</v>
      </c>
      <c r="M905" s="0" t="n">
        <v>3.7</v>
      </c>
      <c r="N905" s="0" t="n">
        <v>0.33</v>
      </c>
      <c r="O905" s="0" t="n">
        <v>0.07</v>
      </c>
      <c r="P905" s="0" t="n">
        <v>0.48</v>
      </c>
      <c r="Q905" s="0" t="n">
        <v>0.14</v>
      </c>
      <c r="R905" s="0" t="n">
        <v>0.998</v>
      </c>
      <c r="X905" s="3" t="n">
        <f aca="false">D905+(E905+(F905/60))/60</f>
        <v>6.71716944444444</v>
      </c>
      <c r="Y905" s="3" t="n">
        <f aca="false">X905*15</f>
        <v>100.757541666667</v>
      </c>
      <c r="Z905" s="3" t="n">
        <f aca="false">-(ABS(G905)+(H905+(I905/60))/60)</f>
        <v>-50.9035277777778</v>
      </c>
      <c r="AB905" s="0" t="n">
        <f aca="false">(Y905-$AI$1)*3600</f>
        <v>1194.89118749954</v>
      </c>
      <c r="AC905" s="0" t="n">
        <f aca="false">(Z905-$AJ$1)*3600</f>
        <v>333.670416666391</v>
      </c>
      <c r="AD905" s="0" t="n">
        <f aca="false">SQRT(AB905^2+AC905^2)</f>
        <v>1240.60505275546</v>
      </c>
      <c r="AE905" s="0" t="n">
        <f aca="false">(AD905*PI()/(3600*180))*$AF$2</f>
        <v>0.601462302429467</v>
      </c>
      <c r="AL905" s="0" t="n">
        <v>227.5</v>
      </c>
      <c r="AM905" s="0" t="n">
        <v>0.601462302429467</v>
      </c>
    </row>
    <row r="906" customFormat="false" ht="13.8" hidden="false" customHeight="false" outlineLevel="0" collapsed="false">
      <c r="A906" s="0" t="s">
        <v>692</v>
      </c>
      <c r="B906" s="0" t="s">
        <v>48</v>
      </c>
      <c r="C906" s="0" t="n">
        <v>3411.554</v>
      </c>
      <c r="D906" s="0" t="n">
        <v>6</v>
      </c>
      <c r="E906" s="0" t="n">
        <v>43</v>
      </c>
      <c r="F906" s="0" t="n">
        <v>30.49</v>
      </c>
      <c r="G906" s="0" t="n">
        <v>-50</v>
      </c>
      <c r="H906" s="0" t="n">
        <v>52</v>
      </c>
      <c r="I906" s="0" t="n">
        <v>10.8</v>
      </c>
      <c r="J906" s="0" t="n">
        <v>20.64</v>
      </c>
      <c r="K906" s="0" t="n">
        <v>0.95</v>
      </c>
      <c r="L906" s="0" t="n">
        <v>224.1</v>
      </c>
      <c r="M906" s="0" t="n">
        <v>3.7</v>
      </c>
      <c r="N906" s="0" t="n">
        <v>0.36</v>
      </c>
      <c r="O906" s="0" t="n">
        <v>0.07</v>
      </c>
      <c r="P906" s="0" t="n">
        <v>0.47</v>
      </c>
      <c r="Q906" s="0" t="n">
        <v>0.14</v>
      </c>
      <c r="R906" s="0" t="n">
        <v>0.997</v>
      </c>
      <c r="X906" s="3" t="n">
        <f aca="false">D906+(E906+(F906/60))/60</f>
        <v>6.72513611111111</v>
      </c>
      <c r="Y906" s="3" t="n">
        <f aca="false">X906*15</f>
        <v>100.877041666667</v>
      </c>
      <c r="Z906" s="3" t="n">
        <f aca="false">-(ABS(G906)+(H906+(I906/60))/60)</f>
        <v>-50.8696666666667</v>
      </c>
      <c r="AB906" s="0" t="n">
        <f aca="false">(Y906-$AI$1)*3600</f>
        <v>1625.09118749955</v>
      </c>
      <c r="AC906" s="0" t="n">
        <f aca="false">(Z906-$AJ$1)*3600</f>
        <v>455.570416666379</v>
      </c>
      <c r="AD906" s="0" t="n">
        <f aca="false">SQRT(AB906^2+AC906^2)</f>
        <v>1687.73984139448</v>
      </c>
      <c r="AE906" s="0" t="n">
        <f aca="false">(AD906*PI()/(3600*180))*$AF$2</f>
        <v>0.818239365261684</v>
      </c>
      <c r="AL906" s="0" t="n">
        <v>224.1</v>
      </c>
      <c r="AM906" s="0" t="n">
        <v>0.818239365261684</v>
      </c>
    </row>
    <row r="907" customFormat="false" ht="13.8" hidden="false" customHeight="false" outlineLevel="0" collapsed="false">
      <c r="A907" s="0" t="s">
        <v>693</v>
      </c>
      <c r="B907" s="0" t="s">
        <v>48</v>
      </c>
      <c r="C907" s="0" t="n">
        <v>3411.554</v>
      </c>
      <c r="D907" s="0" t="n">
        <v>6</v>
      </c>
      <c r="E907" s="0" t="n">
        <v>43</v>
      </c>
      <c r="F907" s="0" t="n">
        <v>14.67</v>
      </c>
      <c r="G907" s="0" t="n">
        <v>-50</v>
      </c>
      <c r="H907" s="0" t="n">
        <v>59</v>
      </c>
      <c r="I907" s="0" t="n">
        <v>33.6</v>
      </c>
      <c r="J907" s="0" t="n">
        <v>20.4</v>
      </c>
      <c r="K907" s="0" t="n">
        <v>1.26</v>
      </c>
      <c r="L907" s="0" t="n">
        <v>218.4</v>
      </c>
      <c r="M907" s="0" t="n">
        <v>2.7</v>
      </c>
      <c r="N907" s="0" t="n">
        <v>0.31</v>
      </c>
      <c r="O907" s="0" t="n">
        <v>0.06</v>
      </c>
      <c r="P907" s="0" t="n">
        <v>0.36</v>
      </c>
      <c r="Q907" s="0" t="n">
        <v>0.13</v>
      </c>
      <c r="R907" s="0" t="n">
        <v>1</v>
      </c>
      <c r="X907" s="3" t="n">
        <f aca="false">D907+(E907+(F907/60))/60</f>
        <v>6.72074166666667</v>
      </c>
      <c r="Y907" s="3" t="n">
        <f aca="false">X907*15</f>
        <v>100.811125</v>
      </c>
      <c r="Z907" s="3" t="n">
        <f aca="false">-(ABS(G907)+(H907+(I907/60))/60)</f>
        <v>-50.9926666666667</v>
      </c>
      <c r="AB907" s="0" t="n">
        <f aca="false">(Y907-$AI$1)*3600</f>
        <v>1387.79118749955</v>
      </c>
      <c r="AC907" s="0" t="n">
        <f aca="false">(Z907-$AJ$1)*3600</f>
        <v>12.7704166663875</v>
      </c>
      <c r="AD907" s="0" t="n">
        <f aca="false">SQRT(AB907^2+AC907^2)</f>
        <v>1387.84994276876</v>
      </c>
      <c r="AE907" s="0" t="n">
        <f aca="false">(AD907*PI()/(3600*180))*$AF$2</f>
        <v>0.67284863958138</v>
      </c>
      <c r="AL907" s="0" t="n">
        <v>218.4</v>
      </c>
      <c r="AM907" s="0" t="n">
        <v>0.67284863958138</v>
      </c>
    </row>
    <row r="908" customFormat="false" ht="13.8" hidden="false" customHeight="false" outlineLevel="0" collapsed="false">
      <c r="A908" s="0" t="s">
        <v>694</v>
      </c>
      <c r="B908" s="0" t="s">
        <v>48</v>
      </c>
      <c r="C908" s="0" t="n">
        <v>3411.554</v>
      </c>
      <c r="D908" s="0" t="n">
        <v>6</v>
      </c>
      <c r="E908" s="0" t="n">
        <v>43</v>
      </c>
      <c r="F908" s="0" t="n">
        <v>4.24</v>
      </c>
      <c r="G908" s="0" t="n">
        <v>-50</v>
      </c>
      <c r="H908" s="0" t="n">
        <v>56</v>
      </c>
      <c r="I908" s="0" t="n">
        <v>44</v>
      </c>
      <c r="J908" s="0" t="n">
        <v>20.54</v>
      </c>
      <c r="K908" s="0" t="n">
        <v>0.93</v>
      </c>
      <c r="L908" s="0" t="n">
        <v>223.4</v>
      </c>
      <c r="M908" s="0" t="n">
        <v>4.7</v>
      </c>
      <c r="N908" s="0" t="n">
        <v>0.33</v>
      </c>
      <c r="O908" s="0" t="n">
        <v>0.06</v>
      </c>
      <c r="P908" s="0" t="n">
        <v>0.38</v>
      </c>
      <c r="Q908" s="0" t="n">
        <v>0.14</v>
      </c>
      <c r="R908" s="0" t="n">
        <v>1</v>
      </c>
      <c r="X908" s="3" t="n">
        <f aca="false">D908+(E908+(F908/60))/60</f>
        <v>6.71784444444444</v>
      </c>
      <c r="Y908" s="3" t="n">
        <f aca="false">X908*15</f>
        <v>100.767666666667</v>
      </c>
      <c r="Z908" s="3" t="n">
        <f aca="false">-(ABS(G908)+(H908+(I908/60))/60)</f>
        <v>-50.9455555555556</v>
      </c>
      <c r="AB908" s="0" t="n">
        <f aca="false">(Y908-$AI$1)*3600</f>
        <v>1231.34118749955</v>
      </c>
      <c r="AC908" s="0" t="n">
        <f aca="false">(Z908-$AJ$1)*3600</f>
        <v>182.370416666373</v>
      </c>
      <c r="AD908" s="0" t="n">
        <f aca="false">SQRT(AB908^2+AC908^2)</f>
        <v>1244.77310740065</v>
      </c>
      <c r="AE908" s="0" t="n">
        <f aca="false">(AD908*PI()/(3600*180))*$AF$2</f>
        <v>0.603483032345064</v>
      </c>
      <c r="AL908" s="0" t="n">
        <v>223.4</v>
      </c>
      <c r="AM908" s="0" t="n">
        <v>0.603483032345064</v>
      </c>
    </row>
    <row r="909" customFormat="false" ht="13.8" hidden="false" customHeight="false" outlineLevel="0" collapsed="false">
      <c r="A909" s="0" t="s">
        <v>695</v>
      </c>
      <c r="B909" s="0" t="s">
        <v>48</v>
      </c>
      <c r="C909" s="0" t="n">
        <v>3411.554</v>
      </c>
      <c r="D909" s="0" t="n">
        <v>6</v>
      </c>
      <c r="E909" s="0" t="n">
        <v>42</v>
      </c>
      <c r="F909" s="0" t="n">
        <v>14.79</v>
      </c>
      <c r="G909" s="0" t="n">
        <v>-50</v>
      </c>
      <c r="H909" s="0" t="n">
        <v>55</v>
      </c>
      <c r="I909" s="0" t="n">
        <v>47.4</v>
      </c>
      <c r="J909" s="0" t="n">
        <v>20.66</v>
      </c>
      <c r="K909" s="0" t="n">
        <v>0.94</v>
      </c>
      <c r="L909" s="0" t="n">
        <v>226.8</v>
      </c>
      <c r="M909" s="0" t="n">
        <v>4.5</v>
      </c>
      <c r="N909" s="0" t="n">
        <v>0.38</v>
      </c>
      <c r="O909" s="0" t="n">
        <v>0.07</v>
      </c>
      <c r="P909" s="0" t="n">
        <v>0.29</v>
      </c>
      <c r="Q909" s="0" t="n">
        <v>0.17</v>
      </c>
      <c r="R909" s="0" t="n">
        <v>1</v>
      </c>
      <c r="X909" s="3" t="n">
        <f aca="false">D909+(E909+(F909/60))/60</f>
        <v>6.70410833333333</v>
      </c>
      <c r="Y909" s="3" t="n">
        <f aca="false">X909*15</f>
        <v>100.561625</v>
      </c>
      <c r="Z909" s="3" t="n">
        <f aca="false">-(ABS(G909)+(H909+(I909/60))/60)</f>
        <v>-50.9298333333333</v>
      </c>
      <c r="AB909" s="0" t="n">
        <f aca="false">(Y909-$AI$1)*3600</f>
        <v>489.591187499508</v>
      </c>
      <c r="AC909" s="0" t="n">
        <f aca="false">(Z909-$AJ$1)*3600</f>
        <v>238.970416666376</v>
      </c>
      <c r="AD909" s="0" t="n">
        <f aca="false">SQRT(AB909^2+AC909^2)</f>
        <v>544.7994042938</v>
      </c>
      <c r="AE909" s="0" t="n">
        <f aca="false">(AD909*PI()/(3600*180))*$AF$2</f>
        <v>0.26412620466196</v>
      </c>
      <c r="AL909" s="0" t="n">
        <v>226.8</v>
      </c>
      <c r="AM909" s="0" t="n">
        <v>0.26412620466196</v>
      </c>
    </row>
    <row r="910" customFormat="false" ht="13.8" hidden="false" customHeight="false" outlineLevel="0" collapsed="false">
      <c r="A910" s="0" t="s">
        <v>696</v>
      </c>
      <c r="B910" s="0" t="s">
        <v>48</v>
      </c>
      <c r="C910" s="0" t="n">
        <v>3411.554</v>
      </c>
      <c r="D910" s="0" t="n">
        <v>6</v>
      </c>
      <c r="E910" s="0" t="n">
        <v>42</v>
      </c>
      <c r="F910" s="0" t="n">
        <v>12.49</v>
      </c>
      <c r="G910" s="0" t="n">
        <v>-50</v>
      </c>
      <c r="H910" s="0" t="n">
        <v>55</v>
      </c>
      <c r="I910" s="0" t="n">
        <v>40</v>
      </c>
      <c r="J910" s="0" t="n">
        <v>20.29</v>
      </c>
      <c r="K910" s="0" t="n">
        <v>0.91</v>
      </c>
      <c r="L910" s="0" t="n">
        <v>222.1</v>
      </c>
      <c r="M910" s="0" t="n">
        <v>1.9</v>
      </c>
      <c r="N910" s="0" t="n">
        <v>0.33</v>
      </c>
      <c r="O910" s="0" t="n">
        <v>0.05</v>
      </c>
      <c r="P910" s="0" t="n">
        <v>0.47</v>
      </c>
      <c r="Q910" s="0" t="n">
        <v>0.09</v>
      </c>
      <c r="R910" s="0" t="n">
        <v>1</v>
      </c>
      <c r="X910" s="3" t="n">
        <f aca="false">D910+(E910+(F910/60))/60</f>
        <v>6.70346944444444</v>
      </c>
      <c r="Y910" s="3" t="n">
        <f aca="false">X910*15</f>
        <v>100.552041666667</v>
      </c>
      <c r="Z910" s="3" t="n">
        <f aca="false">-(ABS(G910)+(H910+(I910/60))/60)</f>
        <v>-50.9277777777778</v>
      </c>
      <c r="AB910" s="0" t="n">
        <f aca="false">(Y910-$AI$1)*3600</f>
        <v>455.091187499539</v>
      </c>
      <c r="AC910" s="0" t="n">
        <f aca="false">(Z910-$AJ$1)*3600</f>
        <v>246.370416666383</v>
      </c>
      <c r="AD910" s="0" t="n">
        <f aca="false">SQRT(AB910^2+AC910^2)</f>
        <v>517.500117051299</v>
      </c>
      <c r="AE910" s="0" t="n">
        <f aca="false">(AD910*PI()/(3600*180))*$AF$2</f>
        <v>0.250891136722256</v>
      </c>
      <c r="AL910" s="0" t="n">
        <v>222.1</v>
      </c>
      <c r="AM910" s="0" t="n">
        <v>0.250891136722256</v>
      </c>
    </row>
    <row r="911" customFormat="false" ht="13.8" hidden="false" customHeight="false" outlineLevel="0" collapsed="false">
      <c r="A911" s="0" t="s">
        <v>697</v>
      </c>
      <c r="B911" s="0" t="s">
        <v>48</v>
      </c>
      <c r="C911" s="0" t="n">
        <v>3411.554</v>
      </c>
      <c r="D911" s="0" t="n">
        <v>6</v>
      </c>
      <c r="E911" s="0" t="n">
        <v>42</v>
      </c>
      <c r="F911" s="0" t="n">
        <v>21.8</v>
      </c>
      <c r="G911" s="0" t="n">
        <v>-50</v>
      </c>
      <c r="H911" s="0" t="n">
        <v>55</v>
      </c>
      <c r="I911" s="0" t="n">
        <v>41.7</v>
      </c>
      <c r="J911" s="0" t="n">
        <v>20.55</v>
      </c>
      <c r="K911" s="0" t="n">
        <v>0.97</v>
      </c>
      <c r="L911" s="0" t="n">
        <v>230</v>
      </c>
      <c r="M911" s="0" t="n">
        <v>3</v>
      </c>
      <c r="N911" s="0" t="n">
        <v>0.33</v>
      </c>
      <c r="O911" s="0" t="n">
        <v>0.06</v>
      </c>
      <c r="P911" s="0" t="n">
        <v>0.31</v>
      </c>
      <c r="Q911" s="0" t="n">
        <v>0.13</v>
      </c>
      <c r="R911" s="0" t="n">
        <v>1</v>
      </c>
      <c r="X911" s="3" t="n">
        <f aca="false">D911+(E911+(F911/60))/60</f>
        <v>6.70605555555556</v>
      </c>
      <c r="Y911" s="3" t="n">
        <f aca="false">X911*15</f>
        <v>100.590833333333</v>
      </c>
      <c r="Z911" s="3" t="n">
        <f aca="false">-(ABS(G911)+(H911+(I911/60))/60)</f>
        <v>-50.92825</v>
      </c>
      <c r="AB911" s="0" t="n">
        <f aca="false">(Y911-$AI$1)*3600</f>
        <v>594.741187499545</v>
      </c>
      <c r="AC911" s="0" t="n">
        <f aca="false">(Z911-$AJ$1)*3600</f>
        <v>244.670416666386</v>
      </c>
      <c r="AD911" s="0" t="n">
        <f aca="false">SQRT(AB911^2+AC911^2)</f>
        <v>643.102396901203</v>
      </c>
      <c r="AE911" s="0" t="n">
        <f aca="false">(AD911*PI()/(3600*180))*$AF$2</f>
        <v>0.311784840372038</v>
      </c>
      <c r="AL911" s="0" t="n">
        <v>230</v>
      </c>
      <c r="AM911" s="0" t="n">
        <v>0.311784840372038</v>
      </c>
    </row>
    <row r="912" customFormat="false" ht="13.8" hidden="false" customHeight="false" outlineLevel="0" collapsed="false">
      <c r="A912" s="0" t="s">
        <v>698</v>
      </c>
      <c r="B912" s="0" t="s">
        <v>48</v>
      </c>
      <c r="C912" s="0" t="n">
        <v>3411.554</v>
      </c>
      <c r="D912" s="0" t="n">
        <v>6</v>
      </c>
      <c r="E912" s="0" t="n">
        <v>42</v>
      </c>
      <c r="F912" s="0" t="n">
        <v>46.18</v>
      </c>
      <c r="G912" s="0" t="n">
        <v>-50</v>
      </c>
      <c r="H912" s="0" t="n">
        <v>49</v>
      </c>
      <c r="I912" s="0" t="n">
        <v>22.3</v>
      </c>
      <c r="J912" s="0" t="n">
        <v>20.75</v>
      </c>
      <c r="K912" s="0" t="n">
        <v>1.19</v>
      </c>
      <c r="L912" s="0" t="n">
        <v>214.6</v>
      </c>
      <c r="M912" s="0" t="n">
        <v>3.7</v>
      </c>
      <c r="N912" s="0" t="n">
        <v>0.35</v>
      </c>
      <c r="O912" s="0" t="n">
        <v>0.05</v>
      </c>
      <c r="P912" s="0" t="n">
        <v>0.23</v>
      </c>
      <c r="Q912" s="0" t="n">
        <v>0.13</v>
      </c>
      <c r="R912" s="0" t="n">
        <v>1</v>
      </c>
      <c r="X912" s="3" t="n">
        <f aca="false">D912+(E912+(F912/60))/60</f>
        <v>6.71282777777778</v>
      </c>
      <c r="Y912" s="3" t="n">
        <f aca="false">X912*15</f>
        <v>100.692416666667</v>
      </c>
      <c r="Z912" s="3" t="n">
        <f aca="false">-(ABS(G912)+(H912+(I912/60))/60)</f>
        <v>-50.8228611111111</v>
      </c>
      <c r="AB912" s="0" t="n">
        <f aca="false">(Y912-$AI$1)*3600</f>
        <v>960.441187499561</v>
      </c>
      <c r="AC912" s="0" t="n">
        <f aca="false">(Z912-$AJ$1)*3600</f>
        <v>624.070416666388</v>
      </c>
      <c r="AD912" s="0" t="n">
        <f aca="false">SQRT(AB912^2+AC912^2)</f>
        <v>1145.38690389044</v>
      </c>
      <c r="AE912" s="0" t="n">
        <f aca="false">(AD912*PI()/(3600*180))*$AF$2</f>
        <v>0.555299241169778</v>
      </c>
      <c r="AL912" s="0" t="n">
        <v>214.6</v>
      </c>
      <c r="AM912" s="0" t="n">
        <v>0.555299241169778</v>
      </c>
    </row>
    <row r="913" customFormat="false" ht="13.8" hidden="false" customHeight="false" outlineLevel="0" collapsed="false">
      <c r="A913" s="0" t="s">
        <v>699</v>
      </c>
      <c r="B913" s="0" t="s">
        <v>48</v>
      </c>
      <c r="C913" s="0" t="n">
        <v>3411.554</v>
      </c>
      <c r="D913" s="0" t="n">
        <v>6</v>
      </c>
      <c r="E913" s="0" t="n">
        <v>42</v>
      </c>
      <c r="F913" s="0" t="n">
        <v>45.02</v>
      </c>
      <c r="G913" s="0" t="n">
        <v>-50</v>
      </c>
      <c r="H913" s="0" t="n">
        <v>52</v>
      </c>
      <c r="I913" s="0" t="n">
        <v>25.2</v>
      </c>
      <c r="J913" s="0" t="n">
        <v>20.53</v>
      </c>
      <c r="K913" s="0" t="n">
        <v>0.89</v>
      </c>
      <c r="L913" s="0" t="n">
        <v>226.3</v>
      </c>
      <c r="M913" s="0" t="n">
        <v>3.4</v>
      </c>
      <c r="N913" s="0" t="n">
        <v>0.3</v>
      </c>
      <c r="O913" s="0" t="n">
        <v>0.06</v>
      </c>
      <c r="P913" s="0" t="n">
        <v>0.18</v>
      </c>
      <c r="Q913" s="0" t="n">
        <v>0.14</v>
      </c>
      <c r="R913" s="0" t="n">
        <v>1</v>
      </c>
      <c r="X913" s="3" t="n">
        <f aca="false">D913+(E913+(F913/60))/60</f>
        <v>6.71250555555556</v>
      </c>
      <c r="Y913" s="3" t="n">
        <f aca="false">X913*15</f>
        <v>100.687583333333</v>
      </c>
      <c r="Z913" s="3" t="n">
        <f aca="false">-(ABS(G913)+(H913+(I913/60))/60)</f>
        <v>-50.8736666666667</v>
      </c>
      <c r="AB913" s="0" t="n">
        <f aca="false">(Y913-$AI$1)*3600</f>
        <v>943.041187499546</v>
      </c>
      <c r="AC913" s="0" t="n">
        <f aca="false">(Z913-$AJ$1)*3600</f>
        <v>441.170416666387</v>
      </c>
      <c r="AD913" s="0" t="n">
        <f aca="false">SQRT(AB913^2+AC913^2)</f>
        <v>1041.13304522628</v>
      </c>
      <c r="AE913" s="0" t="n">
        <f aca="false">(AD913*PI()/(3600*180))*$AF$2</f>
        <v>0.504755544180934</v>
      </c>
      <c r="AL913" s="0" t="n">
        <v>226.3</v>
      </c>
      <c r="AM913" s="0" t="n">
        <v>0.504755544180934</v>
      </c>
    </row>
    <row r="914" customFormat="false" ht="13.8" hidden="false" customHeight="false" outlineLevel="0" collapsed="false">
      <c r="A914" s="0" t="s">
        <v>700</v>
      </c>
      <c r="B914" s="0" t="s">
        <v>48</v>
      </c>
      <c r="C914" s="0" t="n">
        <v>3411.554</v>
      </c>
      <c r="D914" s="0" t="n">
        <v>6</v>
      </c>
      <c r="E914" s="0" t="n">
        <v>42</v>
      </c>
      <c r="F914" s="0" t="n">
        <v>58.99</v>
      </c>
      <c r="G914" s="0" t="n">
        <v>-50</v>
      </c>
      <c r="H914" s="0" t="n">
        <v>51</v>
      </c>
      <c r="I914" s="0" t="n">
        <v>16.6</v>
      </c>
      <c r="J914" s="0" t="n">
        <v>20.27</v>
      </c>
      <c r="K914" s="0" t="n">
        <v>1.11</v>
      </c>
      <c r="L914" s="0" t="n">
        <v>233</v>
      </c>
      <c r="M914" s="0" t="n">
        <v>1.1</v>
      </c>
      <c r="N914" s="0" t="n">
        <v>0.38</v>
      </c>
      <c r="O914" s="0" t="n">
        <v>0.04</v>
      </c>
      <c r="P914" s="0" t="n">
        <v>0.45</v>
      </c>
      <c r="Q914" s="0" t="n">
        <v>0.09</v>
      </c>
      <c r="R914" s="0" t="n">
        <v>0.999</v>
      </c>
      <c r="X914" s="3" t="n">
        <f aca="false">D914+(E914+(F914/60))/60</f>
        <v>6.71638611111111</v>
      </c>
      <c r="Y914" s="3" t="n">
        <f aca="false">X914*15</f>
        <v>100.745791666667</v>
      </c>
      <c r="Z914" s="3" t="n">
        <f aca="false">-(ABS(G914)+(H914+(I914/60))/60)</f>
        <v>-50.8546111111111</v>
      </c>
      <c r="AB914" s="0" t="n">
        <f aca="false">(Y914-$AI$1)*3600</f>
        <v>1152.59118749957</v>
      </c>
      <c r="AC914" s="0" t="n">
        <f aca="false">(Z914-$AJ$1)*3600</f>
        <v>509.770416666379</v>
      </c>
      <c r="AD914" s="0" t="n">
        <f aca="false">SQRT(AB914^2+AC914^2)</f>
        <v>1260.29057094381</v>
      </c>
      <c r="AE914" s="0" t="n">
        <f aca="false">(AD914*PI()/(3600*180))*$AF$2</f>
        <v>0.611006110966909</v>
      </c>
      <c r="AL914" s="0" t="n">
        <v>233</v>
      </c>
      <c r="AM914" s="0" t="n">
        <v>0.611006110966909</v>
      </c>
    </row>
    <row r="915" customFormat="false" ht="13.8" hidden="false" customHeight="false" outlineLevel="0" collapsed="false">
      <c r="A915" s="0" t="s">
        <v>701</v>
      </c>
      <c r="B915" s="0" t="s">
        <v>48</v>
      </c>
      <c r="C915" s="0" t="n">
        <v>3411.554</v>
      </c>
      <c r="D915" s="0" t="n">
        <v>6</v>
      </c>
      <c r="E915" s="0" t="n">
        <v>42</v>
      </c>
      <c r="F915" s="0" t="n">
        <v>57.47</v>
      </c>
      <c r="G915" s="0" t="n">
        <v>-50</v>
      </c>
      <c r="H915" s="0" t="n">
        <v>54</v>
      </c>
      <c r="I915" s="0" t="n">
        <v>13.8</v>
      </c>
      <c r="J915" s="0" t="n">
        <v>20.33</v>
      </c>
      <c r="K915" s="0" t="n">
        <v>0.93</v>
      </c>
      <c r="L915" s="0" t="n">
        <v>225.4</v>
      </c>
      <c r="M915" s="0" t="n">
        <v>2.5</v>
      </c>
      <c r="N915" s="0" t="n">
        <v>0.28</v>
      </c>
      <c r="O915" s="0" t="n">
        <v>0.06</v>
      </c>
      <c r="P915" s="0" t="n">
        <v>0.36</v>
      </c>
      <c r="Q915" s="0" t="n">
        <v>0.12</v>
      </c>
      <c r="R915" s="0" t="n">
        <v>1</v>
      </c>
      <c r="X915" s="3" t="n">
        <f aca="false">D915+(E915+(F915/60))/60</f>
        <v>6.71596388888889</v>
      </c>
      <c r="Y915" s="3" t="n">
        <f aca="false">X915*15</f>
        <v>100.739458333333</v>
      </c>
      <c r="Z915" s="3" t="n">
        <f aca="false">-(ABS(G915)+(H915+(I915/60))/60)</f>
        <v>-50.9038333333333</v>
      </c>
      <c r="AB915" s="0" t="n">
        <f aca="false">(Y915-$AI$1)*3600</f>
        <v>1129.79118749953</v>
      </c>
      <c r="AC915" s="0" t="n">
        <f aca="false">(Z915-$AJ$1)*3600</f>
        <v>332.570416666388</v>
      </c>
      <c r="AD915" s="0" t="n">
        <f aca="false">SQRT(AB915^2+AC915^2)</f>
        <v>1177.7228915977</v>
      </c>
      <c r="AE915" s="0" t="n">
        <f aca="false">(AD915*PI()/(3600*180))*$AF$2</f>
        <v>0.570976170402449</v>
      </c>
      <c r="AL915" s="0" t="n">
        <v>225.4</v>
      </c>
      <c r="AM915" s="0" t="n">
        <v>0.570976170402449</v>
      </c>
    </row>
    <row r="916" customFormat="false" ht="13.8" hidden="false" customHeight="false" outlineLevel="0" collapsed="false">
      <c r="A916" s="0" t="s">
        <v>702</v>
      </c>
      <c r="B916" s="0" t="s">
        <v>48</v>
      </c>
      <c r="C916" s="0" t="n">
        <v>3411.554</v>
      </c>
      <c r="D916" s="0" t="n">
        <v>6</v>
      </c>
      <c r="E916" s="0" t="n">
        <v>42</v>
      </c>
      <c r="F916" s="0" t="n">
        <v>56.35</v>
      </c>
      <c r="G916" s="0" t="n">
        <v>-50</v>
      </c>
      <c r="H916" s="0" t="n">
        <v>54</v>
      </c>
      <c r="I916" s="0" t="n">
        <v>47.3</v>
      </c>
      <c r="J916" s="0" t="n">
        <v>20.46</v>
      </c>
      <c r="K916" s="0" t="n">
        <v>0.98</v>
      </c>
      <c r="L916" s="0" t="n">
        <v>225.6</v>
      </c>
      <c r="M916" s="0" t="n">
        <v>2.5</v>
      </c>
      <c r="N916" s="0" t="n">
        <v>0.41</v>
      </c>
      <c r="O916" s="0" t="n">
        <v>0.06</v>
      </c>
      <c r="P916" s="0" t="n">
        <v>0.14</v>
      </c>
      <c r="Q916" s="0" t="n">
        <v>0.17</v>
      </c>
      <c r="R916" s="0" t="n">
        <v>1</v>
      </c>
      <c r="X916" s="3" t="n">
        <f aca="false">D916+(E916+(F916/60))/60</f>
        <v>6.71565277777778</v>
      </c>
      <c r="Y916" s="3" t="n">
        <f aca="false">X916*15</f>
        <v>100.734791666667</v>
      </c>
      <c r="Z916" s="3" t="n">
        <f aca="false">-(ABS(G916)+(H916+(I916/60))/60)</f>
        <v>-50.9131388888889</v>
      </c>
      <c r="AB916" s="0" t="n">
        <f aca="false">(Y916-$AI$1)*3600</f>
        <v>1112.99118749953</v>
      </c>
      <c r="AC916" s="0" t="n">
        <f aca="false">(Z916-$AJ$1)*3600</f>
        <v>299.070416666385</v>
      </c>
      <c r="AD916" s="0" t="n">
        <f aca="false">SQRT(AB916^2+AC916^2)</f>
        <v>1152.47234134995</v>
      </c>
      <c r="AE916" s="0" t="n">
        <f aca="false">(AD916*PI()/(3600*180))*$AF$2</f>
        <v>0.558734358186794</v>
      </c>
      <c r="AL916" s="0" t="n">
        <v>225.6</v>
      </c>
      <c r="AM916" s="0" t="n">
        <v>0.558734358186794</v>
      </c>
    </row>
    <row r="917" customFormat="false" ht="13.8" hidden="false" customHeight="false" outlineLevel="0" collapsed="false">
      <c r="A917" s="0" t="s">
        <v>703</v>
      </c>
      <c r="B917" s="0" t="s">
        <v>48</v>
      </c>
      <c r="C917" s="0" t="n">
        <v>3411.554</v>
      </c>
      <c r="D917" s="0" t="n">
        <v>6</v>
      </c>
      <c r="E917" s="0" t="n">
        <v>43</v>
      </c>
      <c r="F917" s="0" t="n">
        <v>19.06</v>
      </c>
      <c r="G917" s="0" t="n">
        <v>-50</v>
      </c>
      <c r="H917" s="0" t="n">
        <v>53</v>
      </c>
      <c r="I917" s="0" t="n">
        <v>29.3</v>
      </c>
      <c r="J917" s="0" t="n">
        <v>20</v>
      </c>
      <c r="K917" s="0" t="n">
        <v>0.85</v>
      </c>
      <c r="L917" s="0" t="n">
        <v>155.7</v>
      </c>
      <c r="M917" s="0" t="n">
        <v>2.3</v>
      </c>
      <c r="N917" s="0" t="n">
        <v>0.3</v>
      </c>
      <c r="O917" s="0" t="n">
        <v>0.06</v>
      </c>
      <c r="P917" s="0" t="n">
        <v>0.58</v>
      </c>
      <c r="Q917" s="0" t="n">
        <v>0.1</v>
      </c>
      <c r="R917" s="0" t="n">
        <v>0</v>
      </c>
      <c r="X917" s="3" t="n">
        <f aca="false">D917+(E917+(F917/60))/60</f>
        <v>6.72196111111111</v>
      </c>
      <c r="Y917" s="3" t="n">
        <f aca="false">X917*15</f>
        <v>100.829416666667</v>
      </c>
      <c r="Z917" s="3" t="n">
        <f aca="false">-(ABS(G917)+(H917+(I917/60))/60)</f>
        <v>-50.8914722222222</v>
      </c>
      <c r="AB917" s="0" t="n">
        <f aca="false">(Y917-$AI$1)*3600</f>
        <v>1453.64118749951</v>
      </c>
      <c r="AC917" s="0" t="n">
        <f aca="false">(Z917-$AJ$1)*3600</f>
        <v>377.07041666639</v>
      </c>
      <c r="AD917" s="0" t="n">
        <f aca="false">SQRT(AB917^2+AC917^2)</f>
        <v>1501.75057886453</v>
      </c>
      <c r="AE917" s="0" t="n">
        <f aca="false">(AD917*PI()/(3600*180))*$AF$2</f>
        <v>0.72806922624769</v>
      </c>
      <c r="AL917" s="0" t="n">
        <v>155.7</v>
      </c>
      <c r="AM917" s="0" t="n">
        <v>0.72806922624769</v>
      </c>
    </row>
    <row r="918" customFormat="false" ht="13.8" hidden="false" customHeight="false" outlineLevel="0" collapsed="false">
      <c r="A918" s="0" t="s">
        <v>704</v>
      </c>
      <c r="B918" s="0" t="s">
        <v>48</v>
      </c>
      <c r="C918" s="0" t="n">
        <v>3411.554</v>
      </c>
      <c r="D918" s="0" t="n">
        <v>6</v>
      </c>
      <c r="E918" s="0" t="n">
        <v>42</v>
      </c>
      <c r="F918" s="0" t="n">
        <v>9.38</v>
      </c>
      <c r="G918" s="0" t="n">
        <v>-50</v>
      </c>
      <c r="H918" s="0" t="n">
        <v>54</v>
      </c>
      <c r="I918" s="0" t="n">
        <v>34.3</v>
      </c>
      <c r="J918" s="0" t="n">
        <v>20.2</v>
      </c>
      <c r="K918" s="0" t="n">
        <v>0.79</v>
      </c>
      <c r="L918" s="0" t="n">
        <v>209.6</v>
      </c>
      <c r="M918" s="0" t="n">
        <v>5.3</v>
      </c>
      <c r="N918" s="0" t="n">
        <v>0.31</v>
      </c>
      <c r="O918" s="0" t="n">
        <v>0.07</v>
      </c>
      <c r="P918" s="0" t="n">
        <v>0.35</v>
      </c>
      <c r="Q918" s="0" t="n">
        <v>0.15</v>
      </c>
      <c r="R918" s="0" t="n">
        <v>0.999</v>
      </c>
      <c r="X918" s="3" t="n">
        <f aca="false">D918+(E918+(F918/60))/60</f>
        <v>6.70260555555556</v>
      </c>
      <c r="Y918" s="3" t="n">
        <f aca="false">X918*15</f>
        <v>100.539083333333</v>
      </c>
      <c r="Z918" s="3" t="n">
        <f aca="false">-(ABS(G918)+(H918+(I918/60))/60)</f>
        <v>-50.9095277777778</v>
      </c>
      <c r="AB918" s="0" t="n">
        <f aca="false">(Y918-$AI$1)*3600</f>
        <v>408.441187499551</v>
      </c>
      <c r="AC918" s="0" t="n">
        <f aca="false">(Z918-$AJ$1)*3600</f>
        <v>312.07041666639</v>
      </c>
      <c r="AD918" s="0" t="n">
        <f aca="false">SQRT(AB918^2+AC918^2)</f>
        <v>514.015708519086</v>
      </c>
      <c r="AE918" s="0" t="n">
        <f aca="false">(AD918*PI()/(3600*180))*$AF$2</f>
        <v>0.249201847795264</v>
      </c>
      <c r="AL918" s="0" t="n">
        <v>209.6</v>
      </c>
      <c r="AM918" s="0" t="n">
        <v>0.249201847795264</v>
      </c>
    </row>
    <row r="919" customFormat="false" ht="13.8" hidden="false" customHeight="false" outlineLevel="0" collapsed="false">
      <c r="A919" s="0" t="s">
        <v>705</v>
      </c>
      <c r="B919" s="0" t="s">
        <v>48</v>
      </c>
      <c r="C919" s="0" t="n">
        <v>3411.554</v>
      </c>
      <c r="D919" s="0" t="n">
        <v>6</v>
      </c>
      <c r="E919" s="0" t="n">
        <v>42</v>
      </c>
      <c r="F919" s="0" t="n">
        <v>20.83</v>
      </c>
      <c r="G919" s="0" t="n">
        <v>-50</v>
      </c>
      <c r="H919" s="0" t="n">
        <v>55</v>
      </c>
      <c r="I919" s="0" t="n">
        <v>4.3</v>
      </c>
      <c r="J919" s="0" t="n">
        <v>20.41</v>
      </c>
      <c r="K919" s="0" t="n">
        <v>0.77</v>
      </c>
      <c r="L919" s="0" t="n">
        <v>224.6</v>
      </c>
      <c r="M919" s="0" t="n">
        <v>1.7</v>
      </c>
      <c r="N919" s="0" t="n">
        <v>0.37</v>
      </c>
      <c r="O919" s="0" t="n">
        <v>0.05</v>
      </c>
      <c r="P919" s="0" t="n">
        <v>0.42</v>
      </c>
      <c r="Q919" s="0" t="n">
        <v>0.1</v>
      </c>
      <c r="R919" s="0" t="n">
        <v>1</v>
      </c>
      <c r="X919" s="3" t="n">
        <f aca="false">D919+(E919+(F919/60))/60</f>
        <v>6.70578611111111</v>
      </c>
      <c r="Y919" s="3" t="n">
        <f aca="false">X919*15</f>
        <v>100.586791666667</v>
      </c>
      <c r="Z919" s="3" t="n">
        <f aca="false">-(ABS(G919)+(H919+(I919/60))/60)</f>
        <v>-50.9178611111111</v>
      </c>
      <c r="AB919" s="0" t="n">
        <f aca="false">(Y919-$AI$1)*3600</f>
        <v>580.191187499548</v>
      </c>
      <c r="AC919" s="0" t="n">
        <f aca="false">(Z919-$AJ$1)*3600</f>
        <v>282.070416666392</v>
      </c>
      <c r="AD919" s="0" t="n">
        <f aca="false">SQRT(AB919^2+AC919^2)</f>
        <v>645.124432966608</v>
      </c>
      <c r="AE919" s="0" t="n">
        <f aca="false">(AD919*PI()/(3600*180))*$AF$2</f>
        <v>0.312765151120243</v>
      </c>
      <c r="AL919" s="0" t="n">
        <v>224.6</v>
      </c>
      <c r="AM919" s="0" t="n">
        <v>0.312765151120243</v>
      </c>
    </row>
    <row r="920" customFormat="false" ht="13.8" hidden="false" customHeight="false" outlineLevel="0" collapsed="false">
      <c r="A920" s="0" t="s">
        <v>706</v>
      </c>
      <c r="B920" s="0" t="s">
        <v>48</v>
      </c>
      <c r="C920" s="0" t="n">
        <v>3411.554</v>
      </c>
      <c r="D920" s="0" t="n">
        <v>6</v>
      </c>
      <c r="E920" s="0" t="n">
        <v>41</v>
      </c>
      <c r="F920" s="0" t="n">
        <v>59.11</v>
      </c>
      <c r="G920" s="0" t="n">
        <v>-50</v>
      </c>
      <c r="H920" s="0" t="n">
        <v>48</v>
      </c>
      <c r="I920" s="0" t="n">
        <v>39.8</v>
      </c>
      <c r="J920" s="0" t="n">
        <v>20.34</v>
      </c>
      <c r="K920" s="0" t="n">
        <v>0.98</v>
      </c>
      <c r="L920" s="0" t="n">
        <v>230.5</v>
      </c>
      <c r="M920" s="0" t="n">
        <v>1.2</v>
      </c>
      <c r="N920" s="0" t="n">
        <v>0.37</v>
      </c>
      <c r="O920" s="0" t="n">
        <v>0.05</v>
      </c>
      <c r="P920" s="0" t="n">
        <v>0.51</v>
      </c>
      <c r="Q920" s="0" t="n">
        <v>0.11</v>
      </c>
      <c r="R920" s="0" t="n">
        <v>0.999</v>
      </c>
      <c r="X920" s="3" t="n">
        <f aca="false">D920+(E920+(F920/60))/60</f>
        <v>6.69975277777778</v>
      </c>
      <c r="Y920" s="3" t="n">
        <f aca="false">X920*15</f>
        <v>100.496291666667</v>
      </c>
      <c r="Z920" s="3" t="n">
        <f aca="false">-(ABS(G920)+(H920+(I920/60))/60)</f>
        <v>-50.8110555555556</v>
      </c>
      <c r="AB920" s="0" t="n">
        <f aca="false">(Y920-$AI$1)*3600</f>
        <v>254.391187499527</v>
      </c>
      <c r="AC920" s="0" t="n">
        <f aca="false">(Z920-$AJ$1)*3600</f>
        <v>666.570416666383</v>
      </c>
      <c r="AD920" s="0" t="n">
        <f aca="false">SQRT(AB920^2+AC920^2)</f>
        <v>713.464082243959</v>
      </c>
      <c r="AE920" s="0" t="n">
        <f aca="false">(AD920*PI()/(3600*180))*$AF$2</f>
        <v>0.345897148052131</v>
      </c>
      <c r="AL920" s="0" t="n">
        <v>230.5</v>
      </c>
      <c r="AM920" s="0" t="n">
        <v>0.345897148052131</v>
      </c>
    </row>
    <row r="921" customFormat="false" ht="13.8" hidden="false" customHeight="false" outlineLevel="0" collapsed="false">
      <c r="A921" s="0" t="s">
        <v>707</v>
      </c>
      <c r="B921" s="0" t="s">
        <v>48</v>
      </c>
      <c r="C921" s="0" t="n">
        <v>3411.554</v>
      </c>
      <c r="D921" s="0" t="n">
        <v>6</v>
      </c>
      <c r="E921" s="0" t="n">
        <v>42</v>
      </c>
      <c r="F921" s="0" t="n">
        <v>8.42</v>
      </c>
      <c r="G921" s="0" t="n">
        <v>-50</v>
      </c>
      <c r="H921" s="0" t="n">
        <v>49</v>
      </c>
      <c r="I921" s="0" t="n">
        <v>42.3</v>
      </c>
      <c r="J921" s="0" t="n">
        <v>20.7</v>
      </c>
      <c r="K921" s="0" t="n">
        <v>1.05</v>
      </c>
      <c r="L921" s="0" t="n">
        <v>226.2</v>
      </c>
      <c r="M921" s="0" t="n">
        <v>1.8</v>
      </c>
      <c r="N921" s="0" t="n">
        <v>0.42</v>
      </c>
      <c r="O921" s="0" t="n">
        <v>0.05</v>
      </c>
      <c r="P921" s="0" t="n">
        <v>0.33</v>
      </c>
      <c r="Q921" s="0" t="n">
        <v>0.14</v>
      </c>
      <c r="R921" s="0" t="n">
        <v>1</v>
      </c>
      <c r="X921" s="3" t="n">
        <f aca="false">D921+(E921+(F921/60))/60</f>
        <v>6.70233888888889</v>
      </c>
      <c r="Y921" s="3" t="n">
        <f aca="false">X921*15</f>
        <v>100.535083333333</v>
      </c>
      <c r="Z921" s="3" t="n">
        <f aca="false">-(ABS(G921)+(H921+(I921/60))/60)</f>
        <v>-50.8284166666667</v>
      </c>
      <c r="AB921" s="0" t="n">
        <f aca="false">(Y921-$AI$1)*3600</f>
        <v>394.041187499533</v>
      </c>
      <c r="AC921" s="0" t="n">
        <f aca="false">(Z921-$AJ$1)*3600</f>
        <v>604.070416666372</v>
      </c>
      <c r="AD921" s="0" t="n">
        <f aca="false">SQRT(AB921^2+AC921^2)</f>
        <v>721.22779046396</v>
      </c>
      <c r="AE921" s="0" t="n">
        <f aca="false">(AD921*PI()/(3600*180))*$AF$2</f>
        <v>0.34966110001333</v>
      </c>
      <c r="AL921" s="0" t="n">
        <v>226.2</v>
      </c>
      <c r="AM921" s="0" t="n">
        <v>0.34966110001333</v>
      </c>
    </row>
    <row r="922" customFormat="false" ht="13.8" hidden="false" customHeight="false" outlineLevel="0" collapsed="false">
      <c r="A922" s="0" t="s">
        <v>708</v>
      </c>
      <c r="B922" s="0" t="s">
        <v>48</v>
      </c>
      <c r="C922" s="0" t="n">
        <v>3411.554</v>
      </c>
      <c r="D922" s="0" t="n">
        <v>6</v>
      </c>
      <c r="E922" s="0" t="n">
        <v>41</v>
      </c>
      <c r="F922" s="0" t="n">
        <v>57.86</v>
      </c>
      <c r="G922" s="0" t="n">
        <v>-50</v>
      </c>
      <c r="H922" s="0" t="n">
        <v>50</v>
      </c>
      <c r="I922" s="0" t="n">
        <v>12.7</v>
      </c>
      <c r="J922" s="0" t="n">
        <v>20.48</v>
      </c>
      <c r="K922" s="0" t="n">
        <v>1.01</v>
      </c>
      <c r="L922" s="0" t="n">
        <v>97.8</v>
      </c>
      <c r="M922" s="0" t="n">
        <v>1.7</v>
      </c>
      <c r="N922" s="0" t="n">
        <v>0.42</v>
      </c>
      <c r="O922" s="0" t="n">
        <v>0.07</v>
      </c>
      <c r="P922" s="0" t="n">
        <v>1.06</v>
      </c>
      <c r="Q922" s="0" t="n">
        <v>0.07</v>
      </c>
      <c r="R922" s="0" t="n">
        <v>0</v>
      </c>
      <c r="S922" s="0" t="n">
        <v>96.8</v>
      </c>
      <c r="T922" s="0" t="n">
        <v>1.4</v>
      </c>
      <c r="U922" s="0" t="n">
        <v>1.06</v>
      </c>
      <c r="V922" s="0" t="n">
        <v>0.07</v>
      </c>
      <c r="X922" s="3" t="n">
        <f aca="false">D922+(E922+(F922/60))/60</f>
        <v>6.69940555555556</v>
      </c>
      <c r="Y922" s="3" t="n">
        <f aca="false">X922*15</f>
        <v>100.491083333333</v>
      </c>
      <c r="Z922" s="3" t="n">
        <f aca="false">-(ABS(G922)+(H922+(I922/60))/60)</f>
        <v>-50.8368611111111</v>
      </c>
      <c r="AB922" s="0" t="n">
        <f aca="false">(Y922-$AI$1)*3600</f>
        <v>235.641187499544</v>
      </c>
      <c r="AC922" s="0" t="n">
        <f aca="false">(Z922-$AJ$1)*3600</f>
        <v>573.670416666377</v>
      </c>
      <c r="AD922" s="0" t="n">
        <f aca="false">SQRT(AB922^2+AC922^2)</f>
        <v>620.18103502475</v>
      </c>
      <c r="AE922" s="0" t="n">
        <f aca="false">(AD922*PI()/(3600*180))*$AF$2</f>
        <v>0.300672250544671</v>
      </c>
      <c r="AL922" s="0" t="n">
        <v>97.8</v>
      </c>
      <c r="AM922" s="0" t="n">
        <v>0.300672250544671</v>
      </c>
    </row>
    <row r="923" customFormat="false" ht="13.8" hidden="false" customHeight="false" outlineLevel="0" collapsed="false">
      <c r="A923" s="0" t="s">
        <v>708</v>
      </c>
      <c r="B923" s="0" t="s">
        <v>118</v>
      </c>
      <c r="C923" s="0" t="n">
        <v>4122.701</v>
      </c>
      <c r="D923" s="0" t="n">
        <v>6</v>
      </c>
      <c r="E923" s="0" t="n">
        <v>41</v>
      </c>
      <c r="F923" s="0" t="n">
        <v>57.86</v>
      </c>
      <c r="G923" s="0" t="n">
        <v>-50</v>
      </c>
      <c r="H923" s="0" t="n">
        <v>50</v>
      </c>
      <c r="I923" s="0" t="n">
        <v>12.7</v>
      </c>
      <c r="J923" s="0" t="n">
        <v>20.48</v>
      </c>
      <c r="K923" s="0" t="n">
        <v>1.01</v>
      </c>
      <c r="L923" s="0" t="n">
        <v>94.2</v>
      </c>
      <c r="M923" s="0" t="n">
        <v>2.7</v>
      </c>
      <c r="X923" s="3" t="n">
        <f aca="false">D923+(E923+(F923/60))/60</f>
        <v>6.69940555555556</v>
      </c>
      <c r="Y923" s="3" t="n">
        <f aca="false">X923*15</f>
        <v>100.491083333333</v>
      </c>
      <c r="Z923" s="3" t="n">
        <f aca="false">-(ABS(G923)+(H923+(I923/60))/60)</f>
        <v>-50.8368611111111</v>
      </c>
      <c r="AB923" s="0" t="n">
        <f aca="false">(Y923-$AI$1)*3600</f>
        <v>235.641187499544</v>
      </c>
      <c r="AC923" s="0" t="n">
        <f aca="false">(Z923-$AJ$1)*3600</f>
        <v>573.670416666377</v>
      </c>
      <c r="AD923" s="0" t="n">
        <f aca="false">SQRT(AB923^2+AC923^2)</f>
        <v>620.18103502475</v>
      </c>
      <c r="AE923" s="0" t="n">
        <f aca="false">(AD923*PI()/(3600*180))*$AF$2</f>
        <v>0.300672250544671</v>
      </c>
      <c r="AL923" s="0" t="n">
        <v>94.2</v>
      </c>
      <c r="AM923" s="0" t="n">
        <v>0.300672250544671</v>
      </c>
    </row>
    <row r="924" customFormat="false" ht="13.8" hidden="false" customHeight="false" outlineLevel="0" collapsed="false">
      <c r="A924" s="0" t="s">
        <v>709</v>
      </c>
      <c r="B924" s="0" t="s">
        <v>48</v>
      </c>
      <c r="C924" s="0" t="n">
        <v>3411.554</v>
      </c>
      <c r="D924" s="0" t="n">
        <v>6</v>
      </c>
      <c r="E924" s="0" t="n">
        <v>42</v>
      </c>
      <c r="F924" s="0" t="n">
        <v>4.26</v>
      </c>
      <c r="G924" s="0" t="n">
        <v>-50</v>
      </c>
      <c r="H924" s="0" t="n">
        <v>50</v>
      </c>
      <c r="I924" s="0" t="n">
        <v>13.2</v>
      </c>
      <c r="J924" s="0" t="n">
        <v>20.39</v>
      </c>
      <c r="K924" s="0" t="n">
        <v>0.82</v>
      </c>
      <c r="L924" s="0" t="n">
        <v>226.7</v>
      </c>
      <c r="M924" s="0" t="n">
        <v>2.9</v>
      </c>
      <c r="N924" s="0" t="n">
        <v>0.37</v>
      </c>
      <c r="O924" s="0" t="n">
        <v>0.05</v>
      </c>
      <c r="P924" s="0" t="n">
        <v>0.4</v>
      </c>
      <c r="Q924" s="0" t="n">
        <v>0.13</v>
      </c>
      <c r="R924" s="0" t="n">
        <v>1</v>
      </c>
      <c r="X924" s="3" t="n">
        <f aca="false">D924+(E924+(F924/60))/60</f>
        <v>6.70118333333333</v>
      </c>
      <c r="Y924" s="3" t="n">
        <f aca="false">X924*15</f>
        <v>100.51775</v>
      </c>
      <c r="Z924" s="3" t="n">
        <f aca="false">-(ABS(G924)+(H924+(I924/60))/60)</f>
        <v>-50.837</v>
      </c>
      <c r="AB924" s="0" t="n">
        <f aca="false">(Y924-$AI$1)*3600</f>
        <v>331.641187499508</v>
      </c>
      <c r="AC924" s="0" t="n">
        <f aca="false">(Z924-$AJ$1)*3600</f>
        <v>573.170416666369</v>
      </c>
      <c r="AD924" s="0" t="n">
        <f aca="false">SQRT(AB924^2+AC924^2)</f>
        <v>662.201029739144</v>
      </c>
      <c r="AE924" s="0" t="n">
        <f aca="false">(AD924*PI()/(3600*180))*$AF$2</f>
        <v>0.32104411886236</v>
      </c>
      <c r="AL924" s="0" t="n">
        <v>226.7</v>
      </c>
      <c r="AM924" s="0" t="n">
        <v>0.32104411886236</v>
      </c>
    </row>
    <row r="925" customFormat="false" ht="13.8" hidden="false" customHeight="false" outlineLevel="0" collapsed="false">
      <c r="A925" s="0" t="s">
        <v>710</v>
      </c>
      <c r="B925" s="0" t="s">
        <v>48</v>
      </c>
      <c r="C925" s="0" t="n">
        <v>3411.554</v>
      </c>
      <c r="D925" s="0" t="n">
        <v>6</v>
      </c>
      <c r="E925" s="0" t="n">
        <v>42</v>
      </c>
      <c r="F925" s="0" t="n">
        <v>6.55</v>
      </c>
      <c r="G925" s="0" t="n">
        <v>-50</v>
      </c>
      <c r="H925" s="0" t="n">
        <v>50</v>
      </c>
      <c r="I925" s="0" t="n">
        <v>21.2</v>
      </c>
      <c r="J925" s="0" t="n">
        <v>20.43</v>
      </c>
      <c r="K925" s="0" t="n">
        <v>0.81</v>
      </c>
      <c r="L925" s="0" t="n">
        <v>216.9</v>
      </c>
      <c r="M925" s="0" t="n">
        <v>1.8</v>
      </c>
      <c r="N925" s="0" t="n">
        <v>0.41</v>
      </c>
      <c r="O925" s="0" t="n">
        <v>0.05</v>
      </c>
      <c r="P925" s="0" t="n">
        <v>0.5</v>
      </c>
      <c r="Q925" s="0" t="n">
        <v>0.13</v>
      </c>
      <c r="R925" s="0" t="n">
        <v>0.999</v>
      </c>
      <c r="X925" s="3" t="n">
        <f aca="false">D925+(E925+(F925/60))/60</f>
        <v>6.70181944444444</v>
      </c>
      <c r="Y925" s="3" t="n">
        <f aca="false">X925*15</f>
        <v>100.527291666667</v>
      </c>
      <c r="Z925" s="3" t="n">
        <f aca="false">-(ABS(G925)+(H925+(I925/60))/60)</f>
        <v>-50.8392222222222</v>
      </c>
      <c r="AB925" s="0" t="n">
        <f aca="false">(Y925-$AI$1)*3600</f>
        <v>365.991187499549</v>
      </c>
      <c r="AC925" s="0" t="n">
        <f aca="false">(Z925-$AJ$1)*3600</f>
        <v>565.170416666393</v>
      </c>
      <c r="AD925" s="0" t="n">
        <f aca="false">SQRT(AB925^2+AC925^2)</f>
        <v>673.325440780455</v>
      </c>
      <c r="AE925" s="0" t="n">
        <f aca="false">(AD925*PI()/(3600*180))*$AF$2</f>
        <v>0.326437385529473</v>
      </c>
      <c r="AL925" s="0" t="n">
        <v>216.9</v>
      </c>
      <c r="AM925" s="0" t="n">
        <v>0.326437385529473</v>
      </c>
    </row>
    <row r="926" customFormat="false" ht="13.8" hidden="false" customHeight="false" outlineLevel="0" collapsed="false">
      <c r="A926" s="0" t="s">
        <v>711</v>
      </c>
      <c r="B926" s="0" t="s">
        <v>48</v>
      </c>
      <c r="C926" s="0" t="n">
        <v>3411.554</v>
      </c>
      <c r="D926" s="0" t="n">
        <v>6</v>
      </c>
      <c r="E926" s="0" t="n">
        <v>42</v>
      </c>
      <c r="F926" s="0" t="n">
        <v>16.04</v>
      </c>
      <c r="G926" s="0" t="n">
        <v>-50</v>
      </c>
      <c r="H926" s="0" t="n">
        <v>48</v>
      </c>
      <c r="I926" s="0" t="n">
        <v>36.3</v>
      </c>
      <c r="J926" s="0" t="n">
        <v>20.56</v>
      </c>
      <c r="K926" s="0" t="n">
        <v>0.85</v>
      </c>
      <c r="L926" s="0" t="n">
        <v>225.8</v>
      </c>
      <c r="M926" s="0" t="n">
        <v>3.9</v>
      </c>
      <c r="N926" s="0" t="n">
        <v>0.3</v>
      </c>
      <c r="O926" s="0" t="n">
        <v>0.06</v>
      </c>
      <c r="P926" s="0" t="n">
        <v>0.34</v>
      </c>
      <c r="Q926" s="0" t="n">
        <v>0.13</v>
      </c>
      <c r="R926" s="0" t="n">
        <v>1</v>
      </c>
      <c r="X926" s="3" t="n">
        <f aca="false">D926+(E926+(F926/60))/60</f>
        <v>6.70445555555556</v>
      </c>
      <c r="Y926" s="3" t="n">
        <f aca="false">X926*15</f>
        <v>100.566833333333</v>
      </c>
      <c r="Z926" s="3" t="n">
        <f aca="false">-(ABS(G926)+(H926+(I926/60))/60)</f>
        <v>-50.8100833333333</v>
      </c>
      <c r="AB926" s="0" t="n">
        <f aca="false">(Y926-$AI$1)*3600</f>
        <v>508.341187499542</v>
      </c>
      <c r="AC926" s="0" t="n">
        <f aca="false">(Z926-$AJ$1)*3600</f>
        <v>670.070416666388</v>
      </c>
      <c r="AD926" s="0" t="n">
        <f aca="false">SQRT(AB926^2+AC926^2)</f>
        <v>841.073793551976</v>
      </c>
      <c r="AE926" s="0" t="n">
        <f aca="false">(AD926*PI()/(3600*180))*$AF$2</f>
        <v>0.407764081936695</v>
      </c>
      <c r="AL926" s="0" t="n">
        <v>225.8</v>
      </c>
      <c r="AM926" s="0" t="n">
        <v>0.407764081936695</v>
      </c>
    </row>
    <row r="927" customFormat="false" ht="13.8" hidden="false" customHeight="false" outlineLevel="0" collapsed="false">
      <c r="A927" s="0" t="s">
        <v>712</v>
      </c>
      <c r="B927" s="0" t="s">
        <v>48</v>
      </c>
      <c r="C927" s="0" t="n">
        <v>3411.554</v>
      </c>
      <c r="D927" s="0" t="n">
        <v>6</v>
      </c>
      <c r="E927" s="0" t="n">
        <v>42</v>
      </c>
      <c r="F927" s="0" t="n">
        <v>19.39</v>
      </c>
      <c r="G927" s="0" t="n">
        <v>-50</v>
      </c>
      <c r="H927" s="0" t="n">
        <v>48</v>
      </c>
      <c r="I927" s="0" t="n">
        <v>43.9</v>
      </c>
      <c r="J927" s="0" t="n">
        <v>20.47</v>
      </c>
      <c r="K927" s="0" t="n">
        <v>0.98</v>
      </c>
      <c r="L927" s="0" t="n">
        <v>226.8</v>
      </c>
      <c r="M927" s="0" t="n">
        <v>2.5</v>
      </c>
      <c r="N927" s="0" t="n">
        <v>0.38</v>
      </c>
      <c r="O927" s="0" t="n">
        <v>0.04</v>
      </c>
      <c r="P927" s="0" t="n">
        <v>0.46</v>
      </c>
      <c r="Q927" s="0" t="n">
        <v>0.1</v>
      </c>
      <c r="R927" s="0" t="n">
        <v>1</v>
      </c>
      <c r="X927" s="3" t="n">
        <f aca="false">D927+(E927+(F927/60))/60</f>
        <v>6.70538611111111</v>
      </c>
      <c r="Y927" s="3" t="n">
        <f aca="false">X927*15</f>
        <v>100.580791666667</v>
      </c>
      <c r="Z927" s="3" t="n">
        <f aca="false">-(ABS(G927)+(H927+(I927/60))/60)</f>
        <v>-50.8121944444445</v>
      </c>
      <c r="AB927" s="0" t="n">
        <f aca="false">(Y927-$AI$1)*3600</f>
        <v>558.591187499547</v>
      </c>
      <c r="AC927" s="0" t="n">
        <f aca="false">(Z927-$AJ$1)*3600</f>
        <v>662.470416666383</v>
      </c>
      <c r="AD927" s="0" t="n">
        <f aca="false">SQRT(AB927^2+AC927^2)</f>
        <v>866.539766952611</v>
      </c>
      <c r="AE927" s="0" t="n">
        <f aca="false">(AD927*PI()/(3600*180))*$AF$2</f>
        <v>0.420110334244095</v>
      </c>
      <c r="AL927" s="0" t="n">
        <v>226.8</v>
      </c>
      <c r="AM927" s="0" t="n">
        <v>0.420110334244095</v>
      </c>
    </row>
    <row r="928" customFormat="false" ht="13.8" hidden="false" customHeight="false" outlineLevel="0" collapsed="false">
      <c r="A928" s="0" t="s">
        <v>713</v>
      </c>
      <c r="B928" s="0" t="s">
        <v>48</v>
      </c>
      <c r="C928" s="0" t="n">
        <v>3411.554</v>
      </c>
      <c r="D928" s="0" t="n">
        <v>6</v>
      </c>
      <c r="E928" s="0" t="n">
        <v>42</v>
      </c>
      <c r="F928" s="0" t="n">
        <v>12.18</v>
      </c>
      <c r="G928" s="0" t="n">
        <v>-50</v>
      </c>
      <c r="H928" s="0" t="n">
        <v>49</v>
      </c>
      <c r="I928" s="0" t="n">
        <v>57.7</v>
      </c>
      <c r="J928" s="0" t="n">
        <v>20.33</v>
      </c>
      <c r="K928" s="0" t="n">
        <v>0.87</v>
      </c>
      <c r="L928" s="0" t="n">
        <v>228.5</v>
      </c>
      <c r="M928" s="0" t="n">
        <v>3.4</v>
      </c>
      <c r="N928" s="0" t="n">
        <v>0.28</v>
      </c>
      <c r="O928" s="0" t="n">
        <v>0.08</v>
      </c>
      <c r="P928" s="0" t="n">
        <v>0.16</v>
      </c>
      <c r="Q928" s="0" t="n">
        <v>0.21</v>
      </c>
      <c r="R928" s="0" t="n">
        <v>1</v>
      </c>
      <c r="X928" s="3" t="n">
        <f aca="false">D928+(E928+(F928/60))/60</f>
        <v>6.70338333333333</v>
      </c>
      <c r="Y928" s="3" t="n">
        <f aca="false">X928*15</f>
        <v>100.55075</v>
      </c>
      <c r="Z928" s="3" t="n">
        <f aca="false">-(ABS(G928)+(H928+(I928/60))/60)</f>
        <v>-50.8326944444444</v>
      </c>
      <c r="AB928" s="0" t="n">
        <f aca="false">(Y928-$AI$1)*3600</f>
        <v>450.441187499513</v>
      </c>
      <c r="AC928" s="0" t="n">
        <f aca="false">(Z928-$AJ$1)*3600</f>
        <v>588.670416666389</v>
      </c>
      <c r="AD928" s="0" t="n">
        <f aca="false">SQRT(AB928^2+AC928^2)</f>
        <v>741.235538040474</v>
      </c>
      <c r="AE928" s="0" t="n">
        <f aca="false">(AD928*PI()/(3600*180))*$AF$2</f>
        <v>0.35936112976661</v>
      </c>
      <c r="AL928" s="0" t="n">
        <v>228.5</v>
      </c>
      <c r="AM928" s="0" t="n">
        <v>0.35936112976661</v>
      </c>
    </row>
    <row r="929" customFormat="false" ht="13.8" hidden="false" customHeight="false" outlineLevel="0" collapsed="false">
      <c r="A929" s="0" t="s">
        <v>714</v>
      </c>
      <c r="B929" s="0" t="s">
        <v>48</v>
      </c>
      <c r="C929" s="0" t="n">
        <v>3411.554</v>
      </c>
      <c r="D929" s="0" t="n">
        <v>6</v>
      </c>
      <c r="E929" s="0" t="n">
        <v>42</v>
      </c>
      <c r="F929" s="0" t="n">
        <v>16.07</v>
      </c>
      <c r="G929" s="0" t="n">
        <v>-50</v>
      </c>
      <c r="H929" s="0" t="n">
        <v>50</v>
      </c>
      <c r="I929" s="0" t="n">
        <v>2.8</v>
      </c>
      <c r="J929" s="0" t="n">
        <v>20.34</v>
      </c>
      <c r="K929" s="0" t="n">
        <v>0.88</v>
      </c>
      <c r="L929" s="0" t="n">
        <v>226.1</v>
      </c>
      <c r="M929" s="0" t="n">
        <v>3.4</v>
      </c>
      <c r="N929" s="0" t="n">
        <v>0.33</v>
      </c>
      <c r="O929" s="0" t="n">
        <v>0.06</v>
      </c>
      <c r="P929" s="0" t="n">
        <v>0.38</v>
      </c>
      <c r="Q929" s="0" t="n">
        <v>0.14</v>
      </c>
      <c r="R929" s="0" t="n">
        <v>0.999</v>
      </c>
      <c r="S929" s="0" t="n">
        <v>226.8</v>
      </c>
      <c r="T929" s="0" t="n">
        <v>2.8</v>
      </c>
      <c r="U929" s="0" t="n">
        <v>0.51</v>
      </c>
      <c r="V929" s="0" t="n">
        <v>0.08</v>
      </c>
      <c r="X929" s="3" t="n">
        <f aca="false">D929+(E929+(F929/60))/60</f>
        <v>6.70446388888889</v>
      </c>
      <c r="Y929" s="3" t="n">
        <f aca="false">X929*15</f>
        <v>100.566958333333</v>
      </c>
      <c r="Z929" s="3" t="n">
        <f aca="false">-(ABS(G929)+(H929+(I929/60))/60)</f>
        <v>-50.8341111111111</v>
      </c>
      <c r="AB929" s="0" t="n">
        <f aca="false">(Y929-$AI$1)*3600</f>
        <v>508.791187499531</v>
      </c>
      <c r="AC929" s="0" t="n">
        <f aca="false">(Z929-$AJ$1)*3600</f>
        <v>583.570416666373</v>
      </c>
      <c r="AD929" s="0" t="n">
        <f aca="false">SQRT(AB929^2+AC929^2)</f>
        <v>774.224065555539</v>
      </c>
      <c r="AE929" s="0" t="n">
        <f aca="false">(AD929*PI()/(3600*180))*$AF$2</f>
        <v>0.375354419225572</v>
      </c>
      <c r="AL929" s="0" t="n">
        <v>226.1</v>
      </c>
      <c r="AM929" s="0" t="n">
        <v>0.375354419225572</v>
      </c>
    </row>
    <row r="930" customFormat="false" ht="13.8" hidden="false" customHeight="false" outlineLevel="0" collapsed="false">
      <c r="A930" s="0" t="s">
        <v>714</v>
      </c>
      <c r="B930" s="0" t="s">
        <v>118</v>
      </c>
      <c r="C930" s="0" t="n">
        <v>4557.518</v>
      </c>
      <c r="D930" s="0" t="n">
        <v>6</v>
      </c>
      <c r="E930" s="0" t="n">
        <v>42</v>
      </c>
      <c r="F930" s="0" t="n">
        <v>16.07</v>
      </c>
      <c r="G930" s="0" t="n">
        <v>-50</v>
      </c>
      <c r="H930" s="0" t="n">
        <v>50</v>
      </c>
      <c r="I930" s="0" t="n">
        <v>2.8</v>
      </c>
      <c r="J930" s="0" t="n">
        <v>20.34</v>
      </c>
      <c r="K930" s="0" t="n">
        <v>0.88</v>
      </c>
      <c r="L930" s="0" t="n">
        <v>228.7</v>
      </c>
      <c r="M930" s="0" t="n">
        <v>5.2</v>
      </c>
      <c r="P930" s="0" t="n">
        <v>0.58</v>
      </c>
      <c r="Q930" s="0" t="n">
        <v>0.1</v>
      </c>
      <c r="X930" s="3" t="n">
        <f aca="false">D930+(E930+(F930/60))/60</f>
        <v>6.70446388888889</v>
      </c>
      <c r="Y930" s="3" t="n">
        <f aca="false">X930*15</f>
        <v>100.566958333333</v>
      </c>
      <c r="Z930" s="3" t="n">
        <f aca="false">-(ABS(G930)+(H930+(I930/60))/60)</f>
        <v>-50.8341111111111</v>
      </c>
      <c r="AB930" s="0" t="n">
        <f aca="false">(Y930-$AI$1)*3600</f>
        <v>508.791187499531</v>
      </c>
      <c r="AC930" s="0" t="n">
        <f aca="false">(Z930-$AJ$1)*3600</f>
        <v>583.570416666373</v>
      </c>
      <c r="AD930" s="0" t="n">
        <f aca="false">SQRT(AB930^2+AC930^2)</f>
        <v>774.224065555539</v>
      </c>
      <c r="AE930" s="0" t="n">
        <f aca="false">(AD930*PI()/(3600*180))*$AF$2</f>
        <v>0.375354419225572</v>
      </c>
      <c r="AL930" s="0" t="n">
        <v>228.7</v>
      </c>
      <c r="AM930" s="0" t="n">
        <v>0.375354419225572</v>
      </c>
    </row>
    <row r="931" customFormat="false" ht="13.8" hidden="false" customHeight="false" outlineLevel="0" collapsed="false">
      <c r="A931" s="0" t="s">
        <v>715</v>
      </c>
      <c r="B931" s="0" t="s">
        <v>48</v>
      </c>
      <c r="C931" s="0" t="n">
        <v>3411.554</v>
      </c>
      <c r="D931" s="0" t="n">
        <v>6</v>
      </c>
      <c r="E931" s="0" t="n">
        <v>42</v>
      </c>
      <c r="F931" s="0" t="n">
        <v>11.68</v>
      </c>
      <c r="G931" s="0" t="n">
        <v>-50</v>
      </c>
      <c r="H931" s="0" t="n">
        <v>51</v>
      </c>
      <c r="I931" s="0" t="n">
        <v>17.5</v>
      </c>
      <c r="J931" s="0" t="n">
        <v>20.23</v>
      </c>
      <c r="K931" s="0" t="n">
        <v>0.88</v>
      </c>
      <c r="L931" s="0" t="n">
        <v>215.7</v>
      </c>
      <c r="M931" s="0" t="n">
        <v>2</v>
      </c>
      <c r="N931" s="0" t="n">
        <v>0.36</v>
      </c>
      <c r="O931" s="0" t="n">
        <v>0.05</v>
      </c>
      <c r="P931" s="0" t="n">
        <v>0.35</v>
      </c>
      <c r="Q931" s="0" t="n">
        <v>0.12</v>
      </c>
      <c r="R931" s="0" t="n">
        <v>1</v>
      </c>
      <c r="X931" s="3" t="n">
        <f aca="false">D931+(E931+(F931/60))/60</f>
        <v>6.70324444444444</v>
      </c>
      <c r="Y931" s="3" t="n">
        <f aca="false">X931*15</f>
        <v>100.548666666667</v>
      </c>
      <c r="Z931" s="3" t="n">
        <f aca="false">-(ABS(G931)+(H931+(I931/60))/60)</f>
        <v>-50.8548611111111</v>
      </c>
      <c r="AB931" s="0" t="n">
        <f aca="false">(Y931-$AI$1)*3600</f>
        <v>442.94118749952</v>
      </c>
      <c r="AC931" s="0" t="n">
        <f aca="false">(Z931-$AJ$1)*3600</f>
        <v>508.870416666375</v>
      </c>
      <c r="AD931" s="0" t="n">
        <f aca="false">SQRT(AB931^2+AC931^2)</f>
        <v>674.645089318594</v>
      </c>
      <c r="AE931" s="0" t="n">
        <f aca="false">(AD931*PI()/(3600*180))*$AF$2</f>
        <v>0.327077169195019</v>
      </c>
      <c r="AL931" s="0" t="n">
        <v>215.7</v>
      </c>
      <c r="AM931" s="0" t="n">
        <v>0.327077169195019</v>
      </c>
    </row>
    <row r="932" customFormat="false" ht="13.8" hidden="false" customHeight="false" outlineLevel="0" collapsed="false">
      <c r="A932" s="0" t="s">
        <v>716</v>
      </c>
      <c r="B932" s="0" t="s">
        <v>48</v>
      </c>
      <c r="C932" s="0" t="n">
        <v>3411.554</v>
      </c>
      <c r="D932" s="0" t="n">
        <v>6</v>
      </c>
      <c r="E932" s="0" t="n">
        <v>42</v>
      </c>
      <c r="F932" s="0" t="n">
        <v>13.46</v>
      </c>
      <c r="G932" s="0" t="n">
        <v>-50</v>
      </c>
      <c r="H932" s="0" t="n">
        <v>52</v>
      </c>
      <c r="I932" s="0" t="n">
        <v>17.4</v>
      </c>
      <c r="J932" s="0" t="n">
        <v>20.52</v>
      </c>
      <c r="K932" s="0" t="n">
        <v>0.86</v>
      </c>
      <c r="L932" s="0" t="n">
        <v>227.6</v>
      </c>
      <c r="M932" s="0" t="n">
        <v>3.4</v>
      </c>
      <c r="N932" s="0" t="n">
        <v>0.4</v>
      </c>
      <c r="O932" s="0" t="n">
        <v>0.06</v>
      </c>
      <c r="P932" s="0" t="n">
        <v>0.37</v>
      </c>
      <c r="Q932" s="0" t="n">
        <v>0.16</v>
      </c>
      <c r="R932" s="0" t="n">
        <v>1</v>
      </c>
      <c r="X932" s="3" t="n">
        <f aca="false">D932+(E932+(F932/60))/60</f>
        <v>6.70373888888889</v>
      </c>
      <c r="Y932" s="3" t="n">
        <f aca="false">X932*15</f>
        <v>100.556083333333</v>
      </c>
      <c r="Z932" s="3" t="n">
        <f aca="false">-(ABS(G932)+(H932+(I932/60))/60)</f>
        <v>-50.8715</v>
      </c>
      <c r="AB932" s="0" t="n">
        <f aca="false">(Y932-$AI$1)*3600</f>
        <v>469.641187499536</v>
      </c>
      <c r="AC932" s="0" t="n">
        <f aca="false">(Z932-$AJ$1)*3600</f>
        <v>448.97041666639</v>
      </c>
      <c r="AD932" s="0" t="n">
        <f aca="false">SQRT(AB932^2+AC932^2)</f>
        <v>649.720924734279</v>
      </c>
      <c r="AE932" s="0" t="n">
        <f aca="false">(AD932*PI()/(3600*180))*$AF$2</f>
        <v>0.314993593214317</v>
      </c>
      <c r="AL932" s="0" t="n">
        <v>227.6</v>
      </c>
      <c r="AM932" s="0" t="n">
        <v>0.314993593214317</v>
      </c>
    </row>
    <row r="933" customFormat="false" ht="13.8" hidden="false" customHeight="false" outlineLevel="0" collapsed="false">
      <c r="A933" s="0" t="s">
        <v>717</v>
      </c>
      <c r="B933" s="0" t="s">
        <v>48</v>
      </c>
      <c r="C933" s="0" t="n">
        <v>3411.554</v>
      </c>
      <c r="D933" s="0" t="n">
        <v>6</v>
      </c>
      <c r="E933" s="0" t="n">
        <v>42</v>
      </c>
      <c r="F933" s="0" t="n">
        <v>13.41</v>
      </c>
      <c r="G933" s="0" t="n">
        <v>-50</v>
      </c>
      <c r="H933" s="0" t="n">
        <v>56</v>
      </c>
      <c r="I933" s="0" t="n">
        <v>43.2</v>
      </c>
      <c r="J933" s="0" t="n">
        <v>20.19</v>
      </c>
      <c r="K933" s="0" t="n">
        <v>0.89</v>
      </c>
      <c r="L933" s="0" t="n">
        <v>226.8</v>
      </c>
      <c r="M933" s="0" t="n">
        <v>1.4</v>
      </c>
      <c r="N933" s="0" t="n">
        <v>0.38</v>
      </c>
      <c r="O933" s="0" t="n">
        <v>0.05</v>
      </c>
      <c r="P933" s="0" t="n">
        <v>0.26</v>
      </c>
      <c r="Q933" s="0" t="n">
        <v>0.11</v>
      </c>
      <c r="R933" s="0" t="n">
        <v>1</v>
      </c>
      <c r="X933" s="3" t="n">
        <f aca="false">D933+(E933+(F933/60))/60</f>
        <v>6.703725</v>
      </c>
      <c r="Y933" s="3" t="n">
        <f aca="false">X933*15</f>
        <v>100.555875</v>
      </c>
      <c r="Z933" s="3" t="n">
        <f aca="false">-(ABS(G933)+(H933+(I933/60))/60)</f>
        <v>-50.9453333333333</v>
      </c>
      <c r="AB933" s="0" t="n">
        <f aca="false">(Y933-$AI$1)*3600</f>
        <v>468.891187499537</v>
      </c>
      <c r="AC933" s="0" t="n">
        <f aca="false">(Z933-$AJ$1)*3600</f>
        <v>183.170416666391</v>
      </c>
      <c r="AD933" s="0" t="n">
        <f aca="false">SQRT(AB933^2+AC933^2)</f>
        <v>503.398795445982</v>
      </c>
      <c r="AE933" s="0" t="n">
        <f aca="false">(AD933*PI()/(3600*180))*$AF$2</f>
        <v>0.244054623086273</v>
      </c>
      <c r="AL933" s="0" t="n">
        <v>226.8</v>
      </c>
      <c r="AM933" s="0" t="n">
        <v>0.244054623086273</v>
      </c>
    </row>
    <row r="934" customFormat="false" ht="13.8" hidden="false" customHeight="false" outlineLevel="0" collapsed="false">
      <c r="A934" s="0" t="s">
        <v>718</v>
      </c>
      <c r="B934" s="0" t="s">
        <v>48</v>
      </c>
      <c r="C934" s="0" t="n">
        <v>3411.554</v>
      </c>
      <c r="D934" s="0" t="n">
        <v>6</v>
      </c>
      <c r="E934" s="0" t="n">
        <v>42</v>
      </c>
      <c r="F934" s="0" t="n">
        <v>2.32</v>
      </c>
      <c r="G934" s="0" t="n">
        <v>-50</v>
      </c>
      <c r="H934" s="0" t="n">
        <v>54</v>
      </c>
      <c r="I934" s="0" t="n">
        <v>46.7</v>
      </c>
      <c r="J934" s="0" t="n">
        <v>20.35</v>
      </c>
      <c r="K934" s="0" t="n">
        <v>0.83</v>
      </c>
      <c r="L934" s="0" t="n">
        <v>224.8</v>
      </c>
      <c r="M934" s="0" t="n">
        <v>3.4</v>
      </c>
      <c r="N934" s="0" t="n">
        <v>0.32</v>
      </c>
      <c r="O934" s="0" t="n">
        <v>0.06</v>
      </c>
      <c r="P934" s="0" t="n">
        <v>0.23</v>
      </c>
      <c r="Q934" s="0" t="n">
        <v>0.14</v>
      </c>
      <c r="R934" s="0" t="n">
        <v>1</v>
      </c>
      <c r="S934" s="0" t="n">
        <v>225.6</v>
      </c>
      <c r="T934" s="0" t="n">
        <v>2.8</v>
      </c>
      <c r="U934" s="0" t="n">
        <v>0.23</v>
      </c>
      <c r="V934" s="0" t="n">
        <v>0.14</v>
      </c>
      <c r="X934" s="3" t="n">
        <f aca="false">D934+(E934+(F934/60))/60</f>
        <v>6.70064444444444</v>
      </c>
      <c r="Y934" s="3" t="n">
        <f aca="false">X934*15</f>
        <v>100.509666666667</v>
      </c>
      <c r="Z934" s="3" t="n">
        <f aca="false">-(ABS(G934)+(H934+(I934/60))/60)</f>
        <v>-50.9129722222222</v>
      </c>
      <c r="AB934" s="0" t="n">
        <f aca="false">(Y934-$AI$1)*3600</f>
        <v>302.541187499514</v>
      </c>
      <c r="AC934" s="0" t="n">
        <f aca="false">(Z934-$AJ$1)*3600</f>
        <v>299.670416666379</v>
      </c>
      <c r="AD934" s="0" t="n">
        <f aca="false">SQRT(AB934^2+AC934^2)</f>
        <v>425.832747400452</v>
      </c>
      <c r="AE934" s="0" t="n">
        <f aca="false">(AD934*PI()/(3600*180))*$AF$2</f>
        <v>0.2064495418042</v>
      </c>
      <c r="AL934" s="0" t="n">
        <v>224.8</v>
      </c>
      <c r="AM934" s="0" t="n">
        <v>0.2064495418042</v>
      </c>
    </row>
    <row r="935" customFormat="false" ht="13.8" hidden="false" customHeight="false" outlineLevel="0" collapsed="false">
      <c r="A935" s="0" t="s">
        <v>718</v>
      </c>
      <c r="B935" s="0" t="s">
        <v>118</v>
      </c>
      <c r="C935" s="0" t="n">
        <v>4123.555</v>
      </c>
      <c r="D935" s="0" t="n">
        <v>6</v>
      </c>
      <c r="E935" s="0" t="n">
        <v>42</v>
      </c>
      <c r="F935" s="0" t="n">
        <v>2.32</v>
      </c>
      <c r="G935" s="0" t="n">
        <v>-50</v>
      </c>
      <c r="H935" s="0" t="n">
        <v>54</v>
      </c>
      <c r="I935" s="0" t="n">
        <v>46.7</v>
      </c>
      <c r="J935" s="0" t="n">
        <v>20.35</v>
      </c>
      <c r="K935" s="0" t="n">
        <v>0.83</v>
      </c>
      <c r="L935" s="0" t="n">
        <v>227.3</v>
      </c>
      <c r="M935" s="0" t="n">
        <v>5.1</v>
      </c>
      <c r="X935" s="3" t="n">
        <f aca="false">D935+(E935+(F935/60))/60</f>
        <v>6.70064444444444</v>
      </c>
      <c r="Y935" s="3" t="n">
        <f aca="false">X935*15</f>
        <v>100.509666666667</v>
      </c>
      <c r="Z935" s="3" t="n">
        <f aca="false">-(ABS(G935)+(H935+(I935/60))/60)</f>
        <v>-50.9129722222222</v>
      </c>
      <c r="AB935" s="0" t="n">
        <f aca="false">(Y935-$AI$1)*3600</f>
        <v>302.541187499514</v>
      </c>
      <c r="AC935" s="0" t="n">
        <f aca="false">(Z935-$AJ$1)*3600</f>
        <v>299.670416666379</v>
      </c>
      <c r="AD935" s="0" t="n">
        <f aca="false">SQRT(AB935^2+AC935^2)</f>
        <v>425.832747400452</v>
      </c>
      <c r="AE935" s="0" t="n">
        <f aca="false">(AD935*PI()/(3600*180))*$AF$2</f>
        <v>0.2064495418042</v>
      </c>
      <c r="AL935" s="0" t="n">
        <v>227.3</v>
      </c>
      <c r="AM935" s="0" t="n">
        <v>0.2064495418042</v>
      </c>
    </row>
    <row r="936" customFormat="false" ht="13.8" hidden="false" customHeight="false" outlineLevel="0" collapsed="false">
      <c r="A936" s="0" t="s">
        <v>719</v>
      </c>
      <c r="B936" s="0" t="s">
        <v>48</v>
      </c>
      <c r="C936" s="0" t="n">
        <v>3411.554</v>
      </c>
      <c r="D936" s="0" t="n">
        <v>6</v>
      </c>
      <c r="E936" s="0" t="n">
        <v>42</v>
      </c>
      <c r="F936" s="0" t="n">
        <v>7.95</v>
      </c>
      <c r="G936" s="0" t="n">
        <v>-50</v>
      </c>
      <c r="H936" s="0" t="n">
        <v>54</v>
      </c>
      <c r="I936" s="0" t="n">
        <v>19.4</v>
      </c>
      <c r="J936" s="0" t="n">
        <v>20.38</v>
      </c>
      <c r="K936" s="0" t="n">
        <v>0.98</v>
      </c>
      <c r="L936" s="0" t="n">
        <v>231.1</v>
      </c>
      <c r="M936" s="0" t="n">
        <v>1.3</v>
      </c>
      <c r="N936" s="0" t="n">
        <v>0.34</v>
      </c>
      <c r="O936" s="0" t="n">
        <v>0.06</v>
      </c>
      <c r="P936" s="0" t="n">
        <v>0.43</v>
      </c>
      <c r="Q936" s="0" t="n">
        <v>0.12</v>
      </c>
      <c r="R936" s="0" t="n">
        <v>1</v>
      </c>
      <c r="S936" s="0" t="n">
        <v>231</v>
      </c>
      <c r="T936" s="0" t="n">
        <v>1.2</v>
      </c>
      <c r="U936" s="0" t="n">
        <v>0.43</v>
      </c>
      <c r="V936" s="0" t="n">
        <v>0.12</v>
      </c>
      <c r="X936" s="3" t="n">
        <f aca="false">D936+(E936+(F936/60))/60</f>
        <v>6.70220833333333</v>
      </c>
      <c r="Y936" s="3" t="n">
        <f aca="false">X936*15</f>
        <v>100.533125</v>
      </c>
      <c r="Z936" s="3" t="n">
        <f aca="false">-(ABS(G936)+(H936+(I936/60))/60)</f>
        <v>-50.9053888888889</v>
      </c>
      <c r="AB936" s="0" t="n">
        <f aca="false">(Y936-$AI$1)*3600</f>
        <v>386.99118749953</v>
      </c>
      <c r="AC936" s="0" t="n">
        <f aca="false">(Z936-$AJ$1)*3600</f>
        <v>326.97041666639</v>
      </c>
      <c r="AD936" s="0" t="n">
        <f aca="false">SQRT(AB936^2+AC936^2)</f>
        <v>506.627903472843</v>
      </c>
      <c r="AE936" s="0" t="n">
        <f aca="false">(AD936*PI()/(3600*180))*$AF$2</f>
        <v>0.245620138835476</v>
      </c>
      <c r="AL936" s="0" t="n">
        <v>231.1</v>
      </c>
      <c r="AM936" s="0" t="n">
        <v>0.245620138835476</v>
      </c>
    </row>
    <row r="937" customFormat="false" ht="13.8" hidden="false" customHeight="false" outlineLevel="0" collapsed="false">
      <c r="A937" s="0" t="s">
        <v>719</v>
      </c>
      <c r="B937" s="0" t="s">
        <v>118</v>
      </c>
      <c r="C937" s="0" t="n">
        <v>4122.587</v>
      </c>
      <c r="D937" s="0" t="n">
        <v>6</v>
      </c>
      <c r="E937" s="0" t="n">
        <v>42</v>
      </c>
      <c r="F937" s="0" t="n">
        <v>7.95</v>
      </c>
      <c r="G937" s="0" t="n">
        <v>-50</v>
      </c>
      <c r="H937" s="0" t="n">
        <v>54</v>
      </c>
      <c r="I937" s="0" t="n">
        <v>19.4</v>
      </c>
      <c r="J937" s="0" t="n">
        <v>20.38</v>
      </c>
      <c r="K937" s="0" t="n">
        <v>0.98</v>
      </c>
      <c r="L937" s="0" t="n">
        <v>230.4</v>
      </c>
      <c r="M937" s="0" t="n">
        <v>4</v>
      </c>
      <c r="X937" s="3" t="n">
        <f aca="false">D937+(E937+(F937/60))/60</f>
        <v>6.70220833333333</v>
      </c>
      <c r="Y937" s="3" t="n">
        <f aca="false">X937*15</f>
        <v>100.533125</v>
      </c>
      <c r="Z937" s="3" t="n">
        <f aca="false">-(ABS(G937)+(H937+(I937/60))/60)</f>
        <v>-50.9053888888889</v>
      </c>
      <c r="AB937" s="0" t="n">
        <f aca="false">(Y937-$AI$1)*3600</f>
        <v>386.99118749953</v>
      </c>
      <c r="AC937" s="0" t="n">
        <f aca="false">(Z937-$AJ$1)*3600</f>
        <v>326.97041666639</v>
      </c>
      <c r="AD937" s="0" t="n">
        <f aca="false">SQRT(AB937^2+AC937^2)</f>
        <v>506.627903472843</v>
      </c>
      <c r="AE937" s="0" t="n">
        <f aca="false">(AD937*PI()/(3600*180))*$AF$2</f>
        <v>0.245620138835476</v>
      </c>
      <c r="AL937" s="0" t="n">
        <v>230.4</v>
      </c>
      <c r="AM937" s="0" t="n">
        <v>0.245620138835476</v>
      </c>
    </row>
    <row r="938" customFormat="false" ht="13.8" hidden="false" customHeight="false" outlineLevel="0" collapsed="false">
      <c r="A938" s="0" t="s">
        <v>720</v>
      </c>
      <c r="B938" s="0" t="s">
        <v>48</v>
      </c>
      <c r="C938" s="0" t="n">
        <v>3411.554</v>
      </c>
      <c r="D938" s="0" t="n">
        <v>6</v>
      </c>
      <c r="E938" s="0" t="n">
        <v>42</v>
      </c>
      <c r="F938" s="0" t="n">
        <v>13.14</v>
      </c>
      <c r="G938" s="0" t="n">
        <v>-50</v>
      </c>
      <c r="H938" s="0" t="n">
        <v>53</v>
      </c>
      <c r="I938" s="0" t="n">
        <v>49.7</v>
      </c>
      <c r="J938" s="0" t="n">
        <v>20.46</v>
      </c>
      <c r="K938" s="0" t="n">
        <v>0.75</v>
      </c>
      <c r="L938" s="0" t="n">
        <v>227.8</v>
      </c>
      <c r="M938" s="0" t="n">
        <v>4.5</v>
      </c>
      <c r="N938" s="0" t="n">
        <v>0.33</v>
      </c>
      <c r="O938" s="0" t="n">
        <v>0.05</v>
      </c>
      <c r="P938" s="0" t="n">
        <v>0.35</v>
      </c>
      <c r="Q938" s="0" t="n">
        <v>0.12</v>
      </c>
      <c r="R938" s="0" t="n">
        <v>1</v>
      </c>
      <c r="X938" s="3" t="n">
        <f aca="false">D938+(E938+(F938/60))/60</f>
        <v>6.70365</v>
      </c>
      <c r="Y938" s="3" t="n">
        <f aca="false">X938*15</f>
        <v>100.55475</v>
      </c>
      <c r="Z938" s="3" t="n">
        <f aca="false">-(ABS(G938)+(H938+(I938/60))/60)</f>
        <v>-50.8971388888889</v>
      </c>
      <c r="AB938" s="0" t="n">
        <f aca="false">(Y938-$AI$1)*3600</f>
        <v>464.84118749953</v>
      </c>
      <c r="AC938" s="0" t="n">
        <f aca="false">(Z938-$AJ$1)*3600</f>
        <v>356.670416666378</v>
      </c>
      <c r="AD938" s="0" t="n">
        <f aca="false">SQRT(AB938^2+AC938^2)</f>
        <v>585.910501459857</v>
      </c>
      <c r="AE938" s="0" t="n">
        <f aca="false">(AD938*PI()/(3600*180))*$AF$2</f>
        <v>0.284057427013488</v>
      </c>
      <c r="AL938" s="0" t="n">
        <v>227.8</v>
      </c>
      <c r="AM938" s="0" t="n">
        <v>0.284057427013488</v>
      </c>
    </row>
    <row r="939" customFormat="false" ht="13.8" hidden="false" customHeight="false" outlineLevel="0" collapsed="false">
      <c r="A939" s="0" t="s">
        <v>721</v>
      </c>
      <c r="B939" s="0" t="s">
        <v>48</v>
      </c>
      <c r="C939" s="0" t="n">
        <v>3411.554</v>
      </c>
      <c r="D939" s="0" t="n">
        <v>6</v>
      </c>
      <c r="E939" s="0" t="n">
        <v>42</v>
      </c>
      <c r="F939" s="0" t="n">
        <v>6.78</v>
      </c>
      <c r="G939" s="0" t="n">
        <v>-50</v>
      </c>
      <c r="H939" s="0" t="n">
        <v>52</v>
      </c>
      <c r="I939" s="0" t="n">
        <v>52.8</v>
      </c>
      <c r="J939" s="0" t="n">
        <v>20.17</v>
      </c>
      <c r="K939" s="0" t="n">
        <v>1.01</v>
      </c>
      <c r="L939" s="0" t="n">
        <v>120.1</v>
      </c>
      <c r="M939" s="0" t="n">
        <v>2.5</v>
      </c>
      <c r="N939" s="0" t="n">
        <v>0.29</v>
      </c>
      <c r="O939" s="0" t="n">
        <v>0.07</v>
      </c>
      <c r="P939" s="0" t="n">
        <v>0.86</v>
      </c>
      <c r="Q939" s="0" t="n">
        <v>0.09</v>
      </c>
      <c r="R939" s="0" t="n">
        <v>0</v>
      </c>
      <c r="S939" s="0" t="n">
        <v>117.4</v>
      </c>
      <c r="T939" s="0" t="n">
        <v>1.7</v>
      </c>
      <c r="U939" s="0" t="n">
        <v>0.86</v>
      </c>
      <c r="V939" s="0" t="n">
        <v>0.09</v>
      </c>
      <c r="X939" s="3" t="n">
        <f aca="false">D939+(E939+(F939/60))/60</f>
        <v>6.70188333333333</v>
      </c>
      <c r="Y939" s="3" t="n">
        <f aca="false">X939*15</f>
        <v>100.52825</v>
      </c>
      <c r="Z939" s="3" t="n">
        <f aca="false">-(ABS(G939)+(H939+(I939/60))/60)</f>
        <v>-50.8813333333333</v>
      </c>
      <c r="AB939" s="0" t="n">
        <f aca="false">(Y939-$AI$1)*3600</f>
        <v>369.441187499535</v>
      </c>
      <c r="AC939" s="0" t="n">
        <f aca="false">(Z939-$AJ$1)*3600</f>
        <v>413.570416666391</v>
      </c>
      <c r="AD939" s="0" t="n">
        <f aca="false">SQRT(AB939^2+AC939^2)</f>
        <v>554.551422829912</v>
      </c>
      <c r="AE939" s="0" t="n">
        <f aca="false">(AD939*PI()/(3600*180))*$AF$2</f>
        <v>0.2688541166667</v>
      </c>
      <c r="AL939" s="0" t="n">
        <v>120.1</v>
      </c>
      <c r="AM939" s="0" t="n">
        <v>0.2688541166667</v>
      </c>
    </row>
    <row r="940" customFormat="false" ht="13.8" hidden="false" customHeight="false" outlineLevel="0" collapsed="false">
      <c r="A940" s="0" t="s">
        <v>721</v>
      </c>
      <c r="B940" s="0" t="s">
        <v>118</v>
      </c>
      <c r="C940" s="0" t="n">
        <v>4122.587</v>
      </c>
      <c r="D940" s="0" t="n">
        <v>6</v>
      </c>
      <c r="E940" s="0" t="n">
        <v>42</v>
      </c>
      <c r="F940" s="0" t="n">
        <v>6.78</v>
      </c>
      <c r="G940" s="0" t="n">
        <v>-50</v>
      </c>
      <c r="H940" s="0" t="n">
        <v>52</v>
      </c>
      <c r="I940" s="0" t="n">
        <v>52.8</v>
      </c>
      <c r="J940" s="0" t="n">
        <v>20.17</v>
      </c>
      <c r="K940" s="0" t="n">
        <v>1.01</v>
      </c>
      <c r="L940" s="0" t="n">
        <v>115</v>
      </c>
      <c r="M940" s="0" t="n">
        <v>2.3</v>
      </c>
      <c r="X940" s="3" t="n">
        <f aca="false">D940+(E940+(F940/60))/60</f>
        <v>6.70188333333333</v>
      </c>
      <c r="Y940" s="3" t="n">
        <f aca="false">X940*15</f>
        <v>100.52825</v>
      </c>
      <c r="Z940" s="3" t="n">
        <f aca="false">-(ABS(G940)+(H940+(I940/60))/60)</f>
        <v>-50.8813333333333</v>
      </c>
      <c r="AB940" s="0" t="n">
        <f aca="false">(Y940-$AI$1)*3600</f>
        <v>369.441187499535</v>
      </c>
      <c r="AC940" s="0" t="n">
        <f aca="false">(Z940-$AJ$1)*3600</f>
        <v>413.570416666391</v>
      </c>
      <c r="AD940" s="0" t="n">
        <f aca="false">SQRT(AB940^2+AC940^2)</f>
        <v>554.551422829912</v>
      </c>
      <c r="AE940" s="0" t="n">
        <f aca="false">(AD940*PI()/(3600*180))*$AF$2</f>
        <v>0.2688541166667</v>
      </c>
      <c r="AL940" s="0" t="n">
        <v>115</v>
      </c>
      <c r="AM940" s="0" t="n">
        <v>0.2688541166667</v>
      </c>
    </row>
    <row r="941" customFormat="false" ht="13.8" hidden="false" customHeight="false" outlineLevel="0" collapsed="false">
      <c r="A941" s="0" t="s">
        <v>722</v>
      </c>
      <c r="B941" s="0" t="s">
        <v>48</v>
      </c>
      <c r="C941" s="0" t="n">
        <v>3411.554</v>
      </c>
      <c r="D941" s="0" t="n">
        <v>6</v>
      </c>
      <c r="E941" s="0" t="n">
        <v>42</v>
      </c>
      <c r="F941" s="0" t="n">
        <v>15.61</v>
      </c>
      <c r="G941" s="0" t="n">
        <v>-50</v>
      </c>
      <c r="H941" s="0" t="n">
        <v>43</v>
      </c>
      <c r="I941" s="0" t="n">
        <v>30</v>
      </c>
      <c r="J941" s="0" t="n">
        <v>20.56</v>
      </c>
      <c r="K941" s="0" t="n">
        <v>1.01</v>
      </c>
      <c r="L941" s="0" t="n">
        <v>220.1</v>
      </c>
      <c r="M941" s="0" t="n">
        <v>2.1</v>
      </c>
      <c r="N941" s="0" t="n">
        <v>0.36</v>
      </c>
      <c r="O941" s="0" t="n">
        <v>0.05</v>
      </c>
      <c r="P941" s="0" t="n">
        <v>0.35</v>
      </c>
      <c r="Q941" s="0" t="n">
        <v>0.12</v>
      </c>
      <c r="R941" s="0" t="n">
        <v>1</v>
      </c>
      <c r="X941" s="3" t="n">
        <f aca="false">D941+(E941+(F941/60))/60</f>
        <v>6.70433611111111</v>
      </c>
      <c r="Y941" s="3" t="n">
        <f aca="false">X941*15</f>
        <v>100.565041666667</v>
      </c>
      <c r="Z941" s="3" t="n">
        <f aca="false">-(ABS(G941)+(H941+(I941/60))/60)</f>
        <v>-50.725</v>
      </c>
      <c r="AB941" s="0" t="n">
        <f aca="false">(Y941-$AI$1)*3600</f>
        <v>501.891187499558</v>
      </c>
      <c r="AC941" s="0" t="n">
        <f aca="false">(Z941-$AJ$1)*3600</f>
        <v>976.370416666376</v>
      </c>
      <c r="AD941" s="0" t="n">
        <f aca="false">SQRT(AB941^2+AC941^2)</f>
        <v>1097.81326036398</v>
      </c>
      <c r="AE941" s="0" t="n">
        <f aca="false">(AD941*PI()/(3600*180))*$AF$2</f>
        <v>0.532234887927922</v>
      </c>
      <c r="AL941" s="0" t="n">
        <v>220.1</v>
      </c>
      <c r="AM941" s="0" t="n">
        <v>0.532234887927922</v>
      </c>
    </row>
    <row r="942" customFormat="false" ht="13.8" hidden="false" customHeight="false" outlineLevel="0" collapsed="false">
      <c r="A942" s="0" t="s">
        <v>723</v>
      </c>
      <c r="B942" s="0" t="s">
        <v>48</v>
      </c>
      <c r="C942" s="0" t="n">
        <v>3411.554</v>
      </c>
      <c r="D942" s="0" t="n">
        <v>6</v>
      </c>
      <c r="E942" s="0" t="n">
        <v>42</v>
      </c>
      <c r="F942" s="0" t="n">
        <v>21.07</v>
      </c>
      <c r="G942" s="0" t="n">
        <v>-50</v>
      </c>
      <c r="H942" s="0" t="n">
        <v>45</v>
      </c>
      <c r="I942" s="0" t="n">
        <v>28.8</v>
      </c>
      <c r="J942" s="0" t="n">
        <v>20.49</v>
      </c>
      <c r="K942" s="0" t="n">
        <v>1.03</v>
      </c>
      <c r="L942" s="0" t="n">
        <v>244.2</v>
      </c>
      <c r="M942" s="0" t="n">
        <v>4</v>
      </c>
      <c r="N942" s="0" t="n">
        <v>0.33</v>
      </c>
      <c r="O942" s="0" t="n">
        <v>0.06</v>
      </c>
      <c r="P942" s="0" t="n">
        <v>0.25</v>
      </c>
      <c r="Q942" s="0" t="n">
        <v>0.14</v>
      </c>
      <c r="R942" s="0" t="n">
        <v>0.996</v>
      </c>
      <c r="X942" s="3" t="n">
        <f aca="false">D942+(E942+(F942/60))/60</f>
        <v>6.70585277777778</v>
      </c>
      <c r="Y942" s="3" t="n">
        <f aca="false">X942*15</f>
        <v>100.587791666667</v>
      </c>
      <c r="Z942" s="3" t="n">
        <f aca="false">-(ABS(G942)+(H942+(I942/60))/60)</f>
        <v>-50.758</v>
      </c>
      <c r="AB942" s="0" t="n">
        <f aca="false">(Y942-$AI$1)*3600</f>
        <v>583.791187499514</v>
      </c>
      <c r="AC942" s="0" t="n">
        <f aca="false">(Z942-$AJ$1)*3600</f>
        <v>857.570416666371</v>
      </c>
      <c r="AD942" s="0" t="n">
        <f aca="false">SQRT(AB942^2+AC942^2)</f>
        <v>1037.41947646235</v>
      </c>
      <c r="AE942" s="0" t="n">
        <f aca="false">(AD942*PI()/(3600*180))*$AF$2</f>
        <v>0.502955155238442</v>
      </c>
      <c r="AL942" s="0" t="n">
        <v>244.2</v>
      </c>
      <c r="AM942" s="0" t="n">
        <v>0.502955155238442</v>
      </c>
    </row>
    <row r="943" customFormat="false" ht="13.8" hidden="false" customHeight="false" outlineLevel="0" collapsed="false">
      <c r="A943" s="0" t="s">
        <v>724</v>
      </c>
      <c r="B943" s="0" t="s">
        <v>48</v>
      </c>
      <c r="C943" s="0" t="n">
        <v>3411.554</v>
      </c>
      <c r="D943" s="0" t="n">
        <v>6</v>
      </c>
      <c r="E943" s="0" t="n">
        <v>42</v>
      </c>
      <c r="F943" s="0" t="n">
        <v>21.7</v>
      </c>
      <c r="G943" s="0" t="n">
        <v>-50</v>
      </c>
      <c r="H943" s="0" t="n">
        <v>48</v>
      </c>
      <c r="I943" s="0" t="n">
        <v>53.8</v>
      </c>
      <c r="J943" s="0" t="n">
        <v>20.29</v>
      </c>
      <c r="K943" s="0" t="n">
        <v>0.93</v>
      </c>
      <c r="L943" s="0" t="n">
        <v>223.1</v>
      </c>
      <c r="M943" s="0" t="n">
        <v>3.4</v>
      </c>
      <c r="N943" s="0" t="n">
        <v>0.27</v>
      </c>
      <c r="O943" s="0" t="n">
        <v>0.07</v>
      </c>
      <c r="P943" s="0" t="n">
        <v>0.32</v>
      </c>
      <c r="Q943" s="0" t="n">
        <v>0.16</v>
      </c>
      <c r="R943" s="0" t="n">
        <v>1</v>
      </c>
      <c r="X943" s="3" t="n">
        <f aca="false">D943+(E943+(F943/60))/60</f>
        <v>6.70602777777778</v>
      </c>
      <c r="Y943" s="3" t="n">
        <f aca="false">X943*15</f>
        <v>100.590416666667</v>
      </c>
      <c r="Z943" s="3" t="n">
        <f aca="false">-(ABS(G943)+(H943+(I943/60))/60)</f>
        <v>-50.8149444444444</v>
      </c>
      <c r="AB943" s="0" t="n">
        <f aca="false">(Y943-$AI$1)*3600</f>
        <v>593.241187499547</v>
      </c>
      <c r="AC943" s="0" t="n">
        <f aca="false">(Z943-$AJ$1)*3600</f>
        <v>652.570416666387</v>
      </c>
      <c r="AD943" s="0" t="n">
        <f aca="false">SQRT(AB943^2+AC943^2)</f>
        <v>881.920209119858</v>
      </c>
      <c r="AE943" s="0" t="n">
        <f aca="false">(AD943*PI()/(3600*180))*$AF$2</f>
        <v>0.42756698302829</v>
      </c>
      <c r="AL943" s="0" t="n">
        <v>223.1</v>
      </c>
      <c r="AM943" s="0" t="n">
        <v>0.42756698302829</v>
      </c>
    </row>
    <row r="944" customFormat="false" ht="13.8" hidden="false" customHeight="false" outlineLevel="0" collapsed="false">
      <c r="A944" s="0" t="s">
        <v>725</v>
      </c>
      <c r="B944" s="0" t="s">
        <v>48</v>
      </c>
      <c r="C944" s="0" t="n">
        <v>3411.554</v>
      </c>
      <c r="D944" s="0" t="n">
        <v>6</v>
      </c>
      <c r="E944" s="0" t="n">
        <v>42</v>
      </c>
      <c r="F944" s="0" t="n">
        <v>20.39</v>
      </c>
      <c r="G944" s="0" t="n">
        <v>-50</v>
      </c>
      <c r="H944" s="0" t="n">
        <v>49</v>
      </c>
      <c r="I944" s="0" t="n">
        <v>8.3</v>
      </c>
      <c r="J944" s="0" t="n">
        <v>20.35</v>
      </c>
      <c r="K944" s="0" t="n">
        <v>1.01</v>
      </c>
      <c r="L944" s="0" t="n">
        <v>222.3</v>
      </c>
      <c r="M944" s="0" t="n">
        <v>2.3</v>
      </c>
      <c r="N944" s="0" t="n">
        <v>0.35</v>
      </c>
      <c r="O944" s="0" t="n">
        <v>0.05</v>
      </c>
      <c r="P944" s="0" t="n">
        <v>0.33</v>
      </c>
      <c r="Q944" s="0" t="n">
        <v>0.11</v>
      </c>
      <c r="R944" s="0" t="n">
        <v>1</v>
      </c>
      <c r="X944" s="3" t="n">
        <f aca="false">D944+(E944+(F944/60))/60</f>
        <v>6.70566388888889</v>
      </c>
      <c r="Y944" s="3" t="n">
        <f aca="false">X944*15</f>
        <v>100.584958333333</v>
      </c>
      <c r="Z944" s="3" t="n">
        <f aca="false">-(ABS(G944)+(H944+(I944/60))/60)</f>
        <v>-50.8189722222222</v>
      </c>
      <c r="AB944" s="0" t="n">
        <f aca="false">(Y944-$AI$1)*3600</f>
        <v>573.591187499534</v>
      </c>
      <c r="AC944" s="0" t="n">
        <f aca="false">(Z944-$AJ$1)*3600</f>
        <v>638.070416666383</v>
      </c>
      <c r="AD944" s="0" t="n">
        <f aca="false">SQRT(AB944^2+AC944^2)</f>
        <v>857.986425884429</v>
      </c>
      <c r="AE944" s="0" t="n">
        <f aca="false">(AD944*PI()/(3600*180))*$AF$2</f>
        <v>0.415963557475044</v>
      </c>
      <c r="AL944" s="0" t="n">
        <v>222.3</v>
      </c>
      <c r="AM944" s="0" t="n">
        <v>0.415963557475044</v>
      </c>
    </row>
    <row r="945" customFormat="false" ht="13.8" hidden="false" customHeight="false" outlineLevel="0" collapsed="false">
      <c r="A945" s="0" t="s">
        <v>726</v>
      </c>
      <c r="B945" s="0" t="s">
        <v>48</v>
      </c>
      <c r="C945" s="0" t="n">
        <v>3411.554</v>
      </c>
      <c r="D945" s="0" t="n">
        <v>6</v>
      </c>
      <c r="E945" s="0" t="n">
        <v>42</v>
      </c>
      <c r="F945" s="0" t="n">
        <v>24.87</v>
      </c>
      <c r="G945" s="0" t="n">
        <v>-50</v>
      </c>
      <c r="H945" s="0" t="n">
        <v>49</v>
      </c>
      <c r="I945" s="0" t="n">
        <v>15.2</v>
      </c>
      <c r="J945" s="0" t="n">
        <v>20.47</v>
      </c>
      <c r="K945" s="0" t="n">
        <v>0.95</v>
      </c>
      <c r="L945" s="0" t="n">
        <v>224.3</v>
      </c>
      <c r="M945" s="0" t="n">
        <v>3.8</v>
      </c>
      <c r="N945" s="0" t="n">
        <v>0.34</v>
      </c>
      <c r="O945" s="0" t="n">
        <v>0.05</v>
      </c>
      <c r="P945" s="0" t="n">
        <v>0.34</v>
      </c>
      <c r="Q945" s="0" t="n">
        <v>0.12</v>
      </c>
      <c r="R945" s="0" t="n">
        <v>1</v>
      </c>
      <c r="X945" s="3" t="n">
        <f aca="false">D945+(E945+(F945/60))/60</f>
        <v>6.70690833333333</v>
      </c>
      <c r="Y945" s="3" t="n">
        <f aca="false">X945*15</f>
        <v>100.603625</v>
      </c>
      <c r="Z945" s="3" t="n">
        <f aca="false">-(ABS(G945)+(H945+(I945/60))/60)</f>
        <v>-50.8208888888889</v>
      </c>
      <c r="AB945" s="0" t="n">
        <f aca="false">(Y945-$AI$1)*3600</f>
        <v>640.791187499514</v>
      </c>
      <c r="AC945" s="0" t="n">
        <f aca="false">(Z945-$AJ$1)*3600</f>
        <v>631.170416666384</v>
      </c>
      <c r="AD945" s="0" t="n">
        <f aca="false">SQRT(AB945^2+AC945^2)</f>
        <v>899.438403033723</v>
      </c>
      <c r="AE945" s="0" t="n">
        <f aca="false">(AD945*PI()/(3600*180))*$AF$2</f>
        <v>0.436060043106062</v>
      </c>
      <c r="AL945" s="0" t="n">
        <v>224.3</v>
      </c>
      <c r="AM945" s="0" t="n">
        <v>0.436060043106062</v>
      </c>
    </row>
    <row r="946" customFormat="false" ht="13.8" hidden="false" customHeight="false" outlineLevel="0" collapsed="false">
      <c r="A946" s="0" t="s">
        <v>727</v>
      </c>
      <c r="B946" s="0" t="s">
        <v>48</v>
      </c>
      <c r="C946" s="0" t="n">
        <v>3411.554</v>
      </c>
      <c r="D946" s="0" t="n">
        <v>6</v>
      </c>
      <c r="E946" s="0" t="n">
        <v>42</v>
      </c>
      <c r="F946" s="0" t="n">
        <v>20.23</v>
      </c>
      <c r="G946" s="0" t="n">
        <v>-50</v>
      </c>
      <c r="H946" s="0" t="n">
        <v>50</v>
      </c>
      <c r="I946" s="0" t="n">
        <v>6.2</v>
      </c>
      <c r="J946" s="0" t="n">
        <v>20.58</v>
      </c>
      <c r="K946" s="0" t="n">
        <v>0.85</v>
      </c>
      <c r="L946" s="0" t="n">
        <v>224.5</v>
      </c>
      <c r="M946" s="0" t="n">
        <v>5.2</v>
      </c>
      <c r="N946" s="0" t="n">
        <v>0.34</v>
      </c>
      <c r="O946" s="0" t="n">
        <v>0.07</v>
      </c>
      <c r="P946" s="0" t="n">
        <v>0.26</v>
      </c>
      <c r="Q946" s="0" t="n">
        <v>0.16</v>
      </c>
      <c r="R946" s="0" t="n">
        <v>1</v>
      </c>
      <c r="X946" s="3" t="n">
        <f aca="false">D946+(E946+(F946/60))/60</f>
        <v>6.70561944444444</v>
      </c>
      <c r="Y946" s="3" t="n">
        <f aca="false">X946*15</f>
        <v>100.584291666667</v>
      </c>
      <c r="Z946" s="3" t="n">
        <f aca="false">-(ABS(G946)+(H946+(I946/60))/60)</f>
        <v>-50.8350555555556</v>
      </c>
      <c r="AB946" s="0" t="n">
        <f aca="false">(Y946-$AI$1)*3600</f>
        <v>571.191187499556</v>
      </c>
      <c r="AC946" s="0" t="n">
        <f aca="false">(Z946-$AJ$1)*3600</f>
        <v>580.17041666638</v>
      </c>
      <c r="AD946" s="0" t="n">
        <f aca="false">SQRT(AB946^2+AC946^2)</f>
        <v>814.160355858718</v>
      </c>
      <c r="AE946" s="0" t="n">
        <f aca="false">(AD946*PI()/(3600*180))*$AF$2</f>
        <v>0.394716079137315</v>
      </c>
      <c r="AL946" s="0" t="n">
        <v>224.5</v>
      </c>
      <c r="AM946" s="0" t="n">
        <v>0.394716079137315</v>
      </c>
    </row>
    <row r="947" customFormat="false" ht="13.8" hidden="false" customHeight="false" outlineLevel="0" collapsed="false">
      <c r="A947" s="0" t="s">
        <v>728</v>
      </c>
      <c r="B947" s="0" t="s">
        <v>48</v>
      </c>
      <c r="C947" s="0" t="n">
        <v>3411.554</v>
      </c>
      <c r="D947" s="0" t="n">
        <v>6</v>
      </c>
      <c r="E947" s="0" t="n">
        <v>42</v>
      </c>
      <c r="F947" s="0" t="n">
        <v>22.31</v>
      </c>
      <c r="G947" s="0" t="n">
        <v>-50</v>
      </c>
      <c r="H947" s="0" t="n">
        <v>50</v>
      </c>
      <c r="I947" s="0" t="n">
        <v>31.4</v>
      </c>
      <c r="J947" s="0" t="n">
        <v>20.66</v>
      </c>
      <c r="K947" s="0" t="n">
        <v>1.01</v>
      </c>
      <c r="L947" s="0" t="n">
        <v>76.4</v>
      </c>
      <c r="M947" s="0" t="n">
        <v>2.6</v>
      </c>
      <c r="N947" s="0" t="n">
        <v>0.35</v>
      </c>
      <c r="O947" s="0" t="n">
        <v>0.06</v>
      </c>
      <c r="P947" s="0" t="n">
        <v>0.74</v>
      </c>
      <c r="Q947" s="0" t="n">
        <v>0.09</v>
      </c>
      <c r="R947" s="0" t="n">
        <v>0</v>
      </c>
      <c r="X947" s="3" t="n">
        <f aca="false">D947+(E947+(F947/60))/60</f>
        <v>6.70619722222222</v>
      </c>
      <c r="Y947" s="3" t="n">
        <f aca="false">X947*15</f>
        <v>100.592958333333</v>
      </c>
      <c r="Z947" s="3" t="n">
        <f aca="false">-(ABS(G947)+(H947+(I947/60))/60)</f>
        <v>-50.8420555555556</v>
      </c>
      <c r="AB947" s="0" t="n">
        <f aca="false">(Y947-$AI$1)*3600</f>
        <v>602.391187499569</v>
      </c>
      <c r="AC947" s="0" t="n">
        <f aca="false">(Z947-$AJ$1)*3600</f>
        <v>554.970416666387</v>
      </c>
      <c r="AD947" s="0" t="n">
        <f aca="false">SQRT(AB947^2+AC947^2)</f>
        <v>819.06489739947</v>
      </c>
      <c r="AE947" s="0" t="n">
        <f aca="false">(AD947*PI()/(3600*180))*$AF$2</f>
        <v>0.397093867975841</v>
      </c>
      <c r="AL947" s="0" t="n">
        <v>76.4</v>
      </c>
      <c r="AM947" s="0" t="n">
        <v>0.397093867975841</v>
      </c>
    </row>
    <row r="948" customFormat="false" ht="13.8" hidden="false" customHeight="false" outlineLevel="0" collapsed="false">
      <c r="A948" s="0" t="s">
        <v>729</v>
      </c>
      <c r="B948" s="0" t="s">
        <v>48</v>
      </c>
      <c r="C948" s="0" t="n">
        <v>3411.554</v>
      </c>
      <c r="D948" s="0" t="n">
        <v>6</v>
      </c>
      <c r="E948" s="0" t="n">
        <v>42</v>
      </c>
      <c r="F948" s="0" t="n">
        <v>25.19</v>
      </c>
      <c r="G948" s="0" t="n">
        <v>-50</v>
      </c>
      <c r="H948" s="0" t="n">
        <v>50</v>
      </c>
      <c r="I948" s="0" t="n">
        <v>30.8</v>
      </c>
      <c r="J948" s="0" t="n">
        <v>20.26</v>
      </c>
      <c r="K948" s="0" t="n">
        <v>0.83</v>
      </c>
      <c r="L948" s="0" t="n">
        <v>225.2</v>
      </c>
      <c r="M948" s="0" t="n">
        <v>1.3</v>
      </c>
      <c r="N948" s="0" t="n">
        <v>0.35</v>
      </c>
      <c r="O948" s="0" t="n">
        <v>0.04</v>
      </c>
      <c r="P948" s="0" t="n">
        <v>0.46</v>
      </c>
      <c r="Q948" s="0" t="n">
        <v>0.09</v>
      </c>
      <c r="R948" s="0" t="n">
        <v>1</v>
      </c>
      <c r="X948" s="3" t="n">
        <f aca="false">D948+(E948+(F948/60))/60</f>
        <v>6.70699722222222</v>
      </c>
      <c r="Y948" s="3" t="n">
        <f aca="false">X948*15</f>
        <v>100.604958333333</v>
      </c>
      <c r="Z948" s="3" t="n">
        <f aca="false">-(ABS(G948)+(H948+(I948/60))/60)</f>
        <v>-50.8418888888889</v>
      </c>
      <c r="AB948" s="0" t="n">
        <f aca="false">(Y948-$AI$1)*3600</f>
        <v>645.59118749952</v>
      </c>
      <c r="AC948" s="0" t="n">
        <f aca="false">(Z948-$AJ$1)*3600</f>
        <v>555.570416666382</v>
      </c>
      <c r="AD948" s="0" t="n">
        <f aca="false">SQRT(AB948^2+AC948^2)</f>
        <v>851.7314537176</v>
      </c>
      <c r="AE948" s="0" t="n">
        <f aca="false">(AD948*PI()/(3600*180))*$AF$2</f>
        <v>0.412931061393606</v>
      </c>
      <c r="AL948" s="0" t="n">
        <v>225.2</v>
      </c>
      <c r="AM948" s="0" t="n">
        <v>0.412931061393606</v>
      </c>
    </row>
    <row r="949" customFormat="false" ht="13.8" hidden="false" customHeight="false" outlineLevel="0" collapsed="false">
      <c r="A949" s="0" t="s">
        <v>730</v>
      </c>
      <c r="B949" s="0" t="s">
        <v>48</v>
      </c>
      <c r="C949" s="0" t="n">
        <v>3411.554</v>
      </c>
      <c r="D949" s="0" t="n">
        <v>6</v>
      </c>
      <c r="E949" s="0" t="n">
        <v>42</v>
      </c>
      <c r="F949" s="0" t="n">
        <v>26.92</v>
      </c>
      <c r="G949" s="0" t="n">
        <v>-50</v>
      </c>
      <c r="H949" s="0" t="n">
        <v>42</v>
      </c>
      <c r="I949" s="0" t="n">
        <v>27.5</v>
      </c>
      <c r="J949" s="0" t="n">
        <v>20.67</v>
      </c>
      <c r="K949" s="0" t="n">
        <v>1</v>
      </c>
      <c r="L949" s="0" t="n">
        <v>230.9</v>
      </c>
      <c r="M949" s="0" t="n">
        <v>4</v>
      </c>
      <c r="N949" s="0" t="n">
        <v>0.4</v>
      </c>
      <c r="O949" s="0" t="n">
        <v>0.1</v>
      </c>
      <c r="P949" s="0" t="n">
        <v>0.61</v>
      </c>
      <c r="Q949" s="0" t="n">
        <v>0.14</v>
      </c>
      <c r="R949" s="0" t="n">
        <v>0.953</v>
      </c>
      <c r="X949" s="3" t="n">
        <f aca="false">D949+(E949+(F949/60))/60</f>
        <v>6.70747777777778</v>
      </c>
      <c r="Y949" s="3" t="n">
        <f aca="false">X949*15</f>
        <v>100.612166666667</v>
      </c>
      <c r="Z949" s="3" t="n">
        <f aca="false">-(ABS(G949)+(H949+(I949/60))/60)</f>
        <v>-50.7076388888889</v>
      </c>
      <c r="AB949" s="0" t="n">
        <f aca="false">(Y949-$AI$1)*3600</f>
        <v>671.541187499537</v>
      </c>
      <c r="AC949" s="0" t="n">
        <f aca="false">(Z949-$AJ$1)*3600</f>
        <v>1038.87041666639</v>
      </c>
      <c r="AD949" s="0" t="n">
        <f aca="false">SQRT(AB949^2+AC949^2)</f>
        <v>1237.02033497145</v>
      </c>
      <c r="AE949" s="0" t="n">
        <f aca="false">(AD949*PI()/(3600*180))*$AF$2</f>
        <v>0.59972438220486</v>
      </c>
      <c r="AL949" s="0" t="n">
        <v>230.9</v>
      </c>
      <c r="AM949" s="0" t="n">
        <v>0.59972438220486</v>
      </c>
    </row>
    <row r="950" customFormat="false" ht="13.8" hidden="false" customHeight="false" outlineLevel="0" collapsed="false">
      <c r="A950" s="0" t="s">
        <v>731</v>
      </c>
      <c r="B950" s="0" t="s">
        <v>48</v>
      </c>
      <c r="C950" s="0" t="n">
        <v>3411.554</v>
      </c>
      <c r="D950" s="0" t="n">
        <v>6</v>
      </c>
      <c r="E950" s="0" t="n">
        <v>42</v>
      </c>
      <c r="F950" s="0" t="n">
        <v>27.38</v>
      </c>
      <c r="G950" s="0" t="n">
        <v>-50</v>
      </c>
      <c r="H950" s="0" t="n">
        <v>45</v>
      </c>
      <c r="I950" s="0" t="n">
        <v>13.1</v>
      </c>
      <c r="J950" s="0" t="n">
        <v>20.63</v>
      </c>
      <c r="K950" s="0" t="n">
        <v>0.91</v>
      </c>
      <c r="L950" s="0" t="n">
        <v>221.3</v>
      </c>
      <c r="M950" s="0" t="n">
        <v>3.7</v>
      </c>
      <c r="N950" s="0" t="n">
        <v>0.3</v>
      </c>
      <c r="O950" s="0" t="n">
        <v>0.06</v>
      </c>
      <c r="P950" s="0" t="n">
        <v>0.22</v>
      </c>
      <c r="Q950" s="0" t="n">
        <v>0.14</v>
      </c>
      <c r="R950" s="0" t="n">
        <v>1</v>
      </c>
      <c r="X950" s="3" t="n">
        <f aca="false">D950+(E950+(F950/60))/60</f>
        <v>6.70760555555556</v>
      </c>
      <c r="Y950" s="3" t="n">
        <f aca="false">X950*15</f>
        <v>100.614083333333</v>
      </c>
      <c r="Z950" s="3" t="n">
        <f aca="false">-(ABS(G950)+(H950+(I950/60))/60)</f>
        <v>-50.7536388888889</v>
      </c>
      <c r="AB950" s="0" t="n">
        <f aca="false">(Y950-$AI$1)*3600</f>
        <v>678.44118749951</v>
      </c>
      <c r="AC950" s="0" t="n">
        <f aca="false">(Z950-$AJ$1)*3600</f>
        <v>873.270416666389</v>
      </c>
      <c r="AD950" s="0" t="n">
        <f aca="false">SQRT(AB950^2+AC950^2)</f>
        <v>1105.84070530996</v>
      </c>
      <c r="AE950" s="0" t="n">
        <f aca="false">(AD950*PI()/(3600*180))*$AF$2</f>
        <v>0.536126703062088</v>
      </c>
      <c r="AL950" s="0" t="n">
        <v>221.3</v>
      </c>
      <c r="AM950" s="0" t="n">
        <v>0.536126703062088</v>
      </c>
    </row>
    <row r="951" customFormat="false" ht="13.8" hidden="false" customHeight="false" outlineLevel="0" collapsed="false">
      <c r="A951" s="0" t="s">
        <v>732</v>
      </c>
      <c r="B951" s="0" t="s">
        <v>48</v>
      </c>
      <c r="C951" s="0" t="n">
        <v>3411.554</v>
      </c>
      <c r="D951" s="0" t="n">
        <v>6</v>
      </c>
      <c r="E951" s="0" t="n">
        <v>42</v>
      </c>
      <c r="F951" s="0" t="n">
        <v>25.2</v>
      </c>
      <c r="G951" s="0" t="n">
        <v>-50</v>
      </c>
      <c r="H951" s="0" t="n">
        <v>46</v>
      </c>
      <c r="I951" s="0" t="n">
        <v>22.7</v>
      </c>
      <c r="J951" s="0" t="n">
        <v>20.55</v>
      </c>
      <c r="K951" s="0" t="n">
        <v>0.9</v>
      </c>
      <c r="L951" s="0" t="n">
        <v>217.5</v>
      </c>
      <c r="M951" s="0" t="n">
        <v>2.9</v>
      </c>
      <c r="N951" s="0" t="n">
        <v>0.39</v>
      </c>
      <c r="O951" s="0" t="n">
        <v>0.06</v>
      </c>
      <c r="P951" s="0" t="n">
        <v>0.32</v>
      </c>
      <c r="Q951" s="0" t="n">
        <v>0.14</v>
      </c>
      <c r="R951" s="0" t="n">
        <v>1</v>
      </c>
      <c r="X951" s="3" t="n">
        <f aca="false">D951+(E951+(F951/60))/60</f>
        <v>6.707</v>
      </c>
      <c r="Y951" s="3" t="n">
        <f aca="false">X951*15</f>
        <v>100.605</v>
      </c>
      <c r="Z951" s="3" t="n">
        <f aca="false">-(ABS(G951)+(H951+(I951/60))/60)</f>
        <v>-50.7729722222222</v>
      </c>
      <c r="AB951" s="0" t="n">
        <f aca="false">(Y951-$AI$1)*3600</f>
        <v>645.74118749955</v>
      </c>
      <c r="AC951" s="0" t="n">
        <f aca="false">(Z951-$AJ$1)*3600</f>
        <v>803.670416666381</v>
      </c>
      <c r="AD951" s="0" t="n">
        <f aca="false">SQRT(AB951^2+AC951^2)</f>
        <v>1030.95480980402</v>
      </c>
      <c r="AE951" s="0" t="n">
        <f aca="false">(AD951*PI()/(3600*180))*$AF$2</f>
        <v>0.499820996398669</v>
      </c>
      <c r="AL951" s="0" t="n">
        <v>217.5</v>
      </c>
      <c r="AM951" s="0" t="n">
        <v>0.499820996398669</v>
      </c>
    </row>
    <row r="952" customFormat="false" ht="13.8" hidden="false" customHeight="false" outlineLevel="0" collapsed="false">
      <c r="A952" s="0" t="s">
        <v>733</v>
      </c>
      <c r="B952" s="0" t="s">
        <v>48</v>
      </c>
      <c r="C952" s="0" t="n">
        <v>3411.554</v>
      </c>
      <c r="D952" s="0" t="n">
        <v>6</v>
      </c>
      <c r="E952" s="0" t="n">
        <v>42</v>
      </c>
      <c r="F952" s="0" t="n">
        <v>29.3</v>
      </c>
      <c r="G952" s="0" t="n">
        <v>-50</v>
      </c>
      <c r="H952" s="0" t="n">
        <v>49</v>
      </c>
      <c r="I952" s="0" t="n">
        <v>16</v>
      </c>
      <c r="J952" s="0" t="n">
        <v>20.58</v>
      </c>
      <c r="K952" s="0" t="n">
        <v>1.02</v>
      </c>
      <c r="L952" s="0" t="n">
        <v>223.8</v>
      </c>
      <c r="M952" s="0" t="n">
        <v>1.5</v>
      </c>
      <c r="N952" s="0" t="n">
        <v>0.41</v>
      </c>
      <c r="O952" s="0" t="n">
        <v>0.05</v>
      </c>
      <c r="P952" s="0" t="n">
        <v>0.53</v>
      </c>
      <c r="Q952" s="0" t="n">
        <v>0.11</v>
      </c>
      <c r="R952" s="0" t="n">
        <v>0.998</v>
      </c>
      <c r="X952" s="3" t="n">
        <f aca="false">D952+(E952+(F952/60))/60</f>
        <v>6.70813888888889</v>
      </c>
      <c r="Y952" s="3" t="n">
        <f aca="false">X952*15</f>
        <v>100.622083333333</v>
      </c>
      <c r="Z952" s="3" t="n">
        <f aca="false">-(ABS(G952)+(H952+(I952/60))/60)</f>
        <v>-50.8211111111111</v>
      </c>
      <c r="AB952" s="0" t="n">
        <f aca="false">(Y952-$AI$1)*3600</f>
        <v>707.241187499545</v>
      </c>
      <c r="AC952" s="0" t="n">
        <f aca="false">(Z952-$AJ$1)*3600</f>
        <v>630.370416666392</v>
      </c>
      <c r="AD952" s="0" t="n">
        <f aca="false">SQRT(AB952^2+AC952^2)</f>
        <v>947.394827674253</v>
      </c>
      <c r="AE952" s="0" t="n">
        <f aca="false">(AD952*PI()/(3600*180))*$AF$2</f>
        <v>0.459309973868889</v>
      </c>
      <c r="AL952" s="0" t="n">
        <v>223.8</v>
      </c>
      <c r="AM952" s="0" t="n">
        <v>0.459309973868889</v>
      </c>
    </row>
    <row r="953" customFormat="false" ht="13.8" hidden="false" customHeight="false" outlineLevel="0" collapsed="false">
      <c r="A953" s="0" t="s">
        <v>734</v>
      </c>
      <c r="B953" s="0" t="s">
        <v>48</v>
      </c>
      <c r="C953" s="0" t="n">
        <v>3411.554</v>
      </c>
      <c r="D953" s="0" t="n">
        <v>6</v>
      </c>
      <c r="E953" s="0" t="n">
        <v>42</v>
      </c>
      <c r="F953" s="0" t="n">
        <v>27.05</v>
      </c>
      <c r="G953" s="0" t="n">
        <v>-50</v>
      </c>
      <c r="H953" s="0" t="n">
        <v>49</v>
      </c>
      <c r="I953" s="0" t="n">
        <v>21.3</v>
      </c>
      <c r="J953" s="0" t="n">
        <v>20.15</v>
      </c>
      <c r="K953" s="0" t="n">
        <v>0.84</v>
      </c>
      <c r="L953" s="0" t="n">
        <v>222.9</v>
      </c>
      <c r="M953" s="0" t="n">
        <v>1.9</v>
      </c>
      <c r="N953" s="0" t="n">
        <v>0.31</v>
      </c>
      <c r="O953" s="0" t="n">
        <v>0.04</v>
      </c>
      <c r="P953" s="0" t="n">
        <v>0.32</v>
      </c>
      <c r="Q953" s="0" t="n">
        <v>0.1</v>
      </c>
      <c r="R953" s="0" t="n">
        <v>1</v>
      </c>
      <c r="X953" s="3" t="n">
        <f aca="false">D953+(E953+(F953/60))/60</f>
        <v>6.70751388888889</v>
      </c>
      <c r="Y953" s="3" t="n">
        <f aca="false">X953*15</f>
        <v>100.612708333333</v>
      </c>
      <c r="Z953" s="3" t="n">
        <f aca="false">-(ABS(G953)+(H953+(I953/60))/60)</f>
        <v>-50.8225833333333</v>
      </c>
      <c r="AB953" s="0" t="n">
        <f aca="false">(Y953-$AI$1)*3600</f>
        <v>673.491187499576</v>
      </c>
      <c r="AC953" s="0" t="n">
        <f aca="false">(Z953-$AJ$1)*3600</f>
        <v>625.070416666378</v>
      </c>
      <c r="AD953" s="0" t="n">
        <f aca="false">SQRT(AB953^2+AC953^2)</f>
        <v>918.859839927216</v>
      </c>
      <c r="AE953" s="0" t="n">
        <f aca="false">(AD953*PI()/(3600*180))*$AF$2</f>
        <v>0.445475821418832</v>
      </c>
      <c r="AL953" s="0" t="n">
        <v>222.9</v>
      </c>
      <c r="AM953" s="0" t="n">
        <v>0.445475821418832</v>
      </c>
    </row>
    <row r="954" customFormat="false" ht="13.8" hidden="false" customHeight="false" outlineLevel="0" collapsed="false">
      <c r="A954" s="0" t="s">
        <v>735</v>
      </c>
      <c r="B954" s="0" t="s">
        <v>48</v>
      </c>
      <c r="C954" s="0" t="n">
        <v>3411.554</v>
      </c>
      <c r="D954" s="0" t="n">
        <v>6</v>
      </c>
      <c r="E954" s="0" t="n">
        <v>42</v>
      </c>
      <c r="F954" s="0" t="n">
        <v>29.27</v>
      </c>
      <c r="G954" s="0" t="n">
        <v>-50</v>
      </c>
      <c r="H954" s="0" t="n">
        <v>57</v>
      </c>
      <c r="I954" s="0" t="n">
        <v>27</v>
      </c>
      <c r="J954" s="0" t="n">
        <v>20.54</v>
      </c>
      <c r="K954" s="0" t="n">
        <v>0.78</v>
      </c>
      <c r="L954" s="0" t="n">
        <v>227.6</v>
      </c>
      <c r="M954" s="0" t="n">
        <v>2</v>
      </c>
      <c r="N954" s="0" t="n">
        <v>0.38</v>
      </c>
      <c r="O954" s="0" t="n">
        <v>0.06</v>
      </c>
      <c r="P954" s="0" t="n">
        <v>0.31</v>
      </c>
      <c r="Q954" s="0" t="n">
        <v>0.13</v>
      </c>
      <c r="R954" s="0" t="n">
        <v>1</v>
      </c>
      <c r="X954" s="3" t="n">
        <f aca="false">D954+(E954+(F954/60))/60</f>
        <v>6.70813055555556</v>
      </c>
      <c r="Y954" s="3" t="n">
        <f aca="false">X954*15</f>
        <v>100.621958333333</v>
      </c>
      <c r="Z954" s="3" t="n">
        <f aca="false">-(ABS(G954)+(H954+(I954/60))/60)</f>
        <v>-50.9575</v>
      </c>
      <c r="AB954" s="0" t="n">
        <f aca="false">(Y954-$AI$1)*3600</f>
        <v>706.791187499556</v>
      </c>
      <c r="AC954" s="0" t="n">
        <f aca="false">(Z954-$AJ$1)*3600</f>
        <v>139.37041666637</v>
      </c>
      <c r="AD954" s="0" t="n">
        <f aca="false">SQRT(AB954^2+AC954^2)</f>
        <v>720.401204724694</v>
      </c>
      <c r="AE954" s="0" t="n">
        <f aca="false">(AD954*PI()/(3600*180))*$AF$2</f>
        <v>0.349260359938323</v>
      </c>
      <c r="AL954" s="0" t="n">
        <v>227.6</v>
      </c>
      <c r="AM954" s="0" t="n">
        <v>0.349260359938323</v>
      </c>
    </row>
    <row r="955" customFormat="false" ht="13.8" hidden="false" customHeight="false" outlineLevel="0" collapsed="false">
      <c r="A955" s="0" t="s">
        <v>736</v>
      </c>
      <c r="B955" s="0" t="s">
        <v>48</v>
      </c>
      <c r="C955" s="0" t="n">
        <v>3411.554</v>
      </c>
      <c r="D955" s="0" t="n">
        <v>6</v>
      </c>
      <c r="E955" s="0" t="n">
        <v>42</v>
      </c>
      <c r="F955" s="0" t="n">
        <v>26.24</v>
      </c>
      <c r="G955" s="0" t="n">
        <v>-50</v>
      </c>
      <c r="H955" s="0" t="n">
        <v>55</v>
      </c>
      <c r="I955" s="0" t="n">
        <v>57</v>
      </c>
      <c r="J955" s="0" t="n">
        <v>20.32</v>
      </c>
      <c r="K955" s="0" t="n">
        <v>0.99</v>
      </c>
      <c r="L955" s="0" t="n">
        <v>223.3</v>
      </c>
      <c r="M955" s="0" t="n">
        <v>2.4</v>
      </c>
      <c r="N955" s="0" t="n">
        <v>0.31</v>
      </c>
      <c r="O955" s="0" t="n">
        <v>0.05</v>
      </c>
      <c r="P955" s="0" t="n">
        <v>0.34</v>
      </c>
      <c r="Q955" s="0" t="n">
        <v>0.1</v>
      </c>
      <c r="R955" s="0" t="n">
        <v>1</v>
      </c>
      <c r="X955" s="3" t="n">
        <f aca="false">D955+(E955+(F955/60))/60</f>
        <v>6.70728888888889</v>
      </c>
      <c r="Y955" s="3" t="n">
        <f aca="false">X955*15</f>
        <v>100.609333333333</v>
      </c>
      <c r="Z955" s="3" t="n">
        <f aca="false">-(ABS(G955)+(H955+(I955/60))/60)</f>
        <v>-50.9325</v>
      </c>
      <c r="AB955" s="0" t="n">
        <f aca="false">(Y955-$AI$1)*3600</f>
        <v>661.341187499556</v>
      </c>
      <c r="AC955" s="0" t="n">
        <f aca="false">(Z955-$AJ$1)*3600</f>
        <v>229.37041666639</v>
      </c>
      <c r="AD955" s="0" t="n">
        <f aca="false">SQRT(AB955^2+AC955^2)</f>
        <v>699.987824411994</v>
      </c>
      <c r="AE955" s="0" t="n">
        <f aca="false">(AD955*PI()/(3600*180))*$AF$2</f>
        <v>0.339363673885034</v>
      </c>
      <c r="AL955" s="0" t="n">
        <v>223.3</v>
      </c>
      <c r="AM955" s="0" t="n">
        <v>0.339363673885034</v>
      </c>
    </row>
    <row r="956" customFormat="false" ht="13.8" hidden="false" customHeight="false" outlineLevel="0" collapsed="false">
      <c r="A956" s="0" t="s">
        <v>737</v>
      </c>
      <c r="B956" s="0" t="s">
        <v>48</v>
      </c>
      <c r="C956" s="0" t="n">
        <v>3411.554</v>
      </c>
      <c r="D956" s="0" t="n">
        <v>6</v>
      </c>
      <c r="E956" s="0" t="n">
        <v>42</v>
      </c>
      <c r="F956" s="0" t="n">
        <v>28.45</v>
      </c>
      <c r="G956" s="0" t="n">
        <v>-50</v>
      </c>
      <c r="H956" s="0" t="n">
        <v>54</v>
      </c>
      <c r="I956" s="0" t="n">
        <v>7.7</v>
      </c>
      <c r="J956" s="0" t="n">
        <v>20.36</v>
      </c>
      <c r="K956" s="0" t="n">
        <v>0.96</v>
      </c>
      <c r="L956" s="0" t="n">
        <v>223.2</v>
      </c>
      <c r="M956" s="0" t="n">
        <v>1</v>
      </c>
      <c r="N956" s="0" t="n">
        <v>0.41</v>
      </c>
      <c r="O956" s="0" t="n">
        <v>0.05</v>
      </c>
      <c r="P956" s="0" t="n">
        <v>0.42</v>
      </c>
      <c r="Q956" s="0" t="n">
        <v>0.11</v>
      </c>
      <c r="R956" s="0" t="n">
        <v>1</v>
      </c>
      <c r="X956" s="3" t="n">
        <f aca="false">D956+(E956+(F956/60))/60</f>
        <v>6.70790277777778</v>
      </c>
      <c r="Y956" s="3" t="n">
        <f aca="false">X956*15</f>
        <v>100.618541666667</v>
      </c>
      <c r="Z956" s="3" t="n">
        <f aca="false">-(ABS(G956)+(H956+(I956/60))/60)</f>
        <v>-50.9021388888889</v>
      </c>
      <c r="AB956" s="0" t="n">
        <f aca="false">(Y956-$AI$1)*3600</f>
        <v>694.491187499557</v>
      </c>
      <c r="AC956" s="0" t="n">
        <f aca="false">(Z956-$AJ$1)*3600</f>
        <v>338.670416666369</v>
      </c>
      <c r="AD956" s="0" t="n">
        <f aca="false">SQRT(AB956^2+AC956^2)</f>
        <v>772.66788508357</v>
      </c>
      <c r="AE956" s="0" t="n">
        <f aca="false">(AD956*PI()/(3600*180))*$AF$2</f>
        <v>0.374599961642485</v>
      </c>
      <c r="AL956" s="0" t="n">
        <v>223.2</v>
      </c>
      <c r="AM956" s="0" t="n">
        <v>0.374599961642485</v>
      </c>
    </row>
    <row r="957" customFormat="false" ht="13.8" hidden="false" customHeight="false" outlineLevel="0" collapsed="false">
      <c r="A957" s="0" t="s">
        <v>738</v>
      </c>
      <c r="B957" s="0" t="s">
        <v>48</v>
      </c>
      <c r="C957" s="0" t="n">
        <v>3411.554</v>
      </c>
      <c r="D957" s="0" t="n">
        <v>6</v>
      </c>
      <c r="E957" s="0" t="n">
        <v>42</v>
      </c>
      <c r="F957" s="0" t="n">
        <v>18.16</v>
      </c>
      <c r="G957" s="0" t="n">
        <v>-50</v>
      </c>
      <c r="H957" s="0" t="n">
        <v>52</v>
      </c>
      <c r="I957" s="0" t="n">
        <v>57</v>
      </c>
      <c r="J957" s="0" t="n">
        <v>20.43</v>
      </c>
      <c r="K957" s="0" t="n">
        <v>0.86</v>
      </c>
      <c r="L957" s="0" t="n">
        <v>208</v>
      </c>
      <c r="M957" s="0" t="n">
        <v>2.4</v>
      </c>
      <c r="N957" s="0" t="n">
        <v>0.34</v>
      </c>
      <c r="O957" s="0" t="n">
        <v>0.05</v>
      </c>
      <c r="P957" s="0" t="n">
        <v>0.53</v>
      </c>
      <c r="Q957" s="0" t="n">
        <v>0.09</v>
      </c>
      <c r="R957" s="0" t="n">
        <v>0.992</v>
      </c>
      <c r="X957" s="3" t="n">
        <f aca="false">D957+(E957+(F957/60))/60</f>
        <v>6.70504444444445</v>
      </c>
      <c r="Y957" s="3" t="n">
        <f aca="false">X957*15</f>
        <v>100.575666666667</v>
      </c>
      <c r="Z957" s="3" t="n">
        <f aca="false">-(ABS(G957)+(H957+(I957/60))/60)</f>
        <v>-50.8825</v>
      </c>
      <c r="AB957" s="0" t="n">
        <f aca="false">(Y957-$AI$1)*3600</f>
        <v>540.141187499575</v>
      </c>
      <c r="AC957" s="0" t="n">
        <f aca="false">(Z957-$AJ$1)*3600</f>
        <v>409.37041666638</v>
      </c>
      <c r="AD957" s="0" t="n">
        <f aca="false">SQRT(AB957^2+AC957^2)</f>
        <v>677.743786747659</v>
      </c>
      <c r="AE957" s="0" t="n">
        <f aca="false">(AD957*PI()/(3600*180))*$AF$2</f>
        <v>0.328579460102249</v>
      </c>
      <c r="AL957" s="0" t="n">
        <v>208</v>
      </c>
      <c r="AM957" s="0" t="n">
        <v>0.328579460102249</v>
      </c>
    </row>
    <row r="958" customFormat="false" ht="13.8" hidden="false" customHeight="false" outlineLevel="0" collapsed="false">
      <c r="A958" s="0" t="s">
        <v>739</v>
      </c>
      <c r="B958" s="0" t="s">
        <v>48</v>
      </c>
      <c r="C958" s="0" t="n">
        <v>3411.554</v>
      </c>
      <c r="D958" s="0" t="n">
        <v>6</v>
      </c>
      <c r="E958" s="0" t="n">
        <v>42</v>
      </c>
      <c r="F958" s="0" t="n">
        <v>26.26</v>
      </c>
      <c r="G958" s="0" t="n">
        <v>-50</v>
      </c>
      <c r="H958" s="0" t="n">
        <v>52</v>
      </c>
      <c r="I958" s="0" t="n">
        <v>6.5</v>
      </c>
      <c r="J958" s="0" t="n">
        <v>20.46</v>
      </c>
      <c r="K958" s="0" t="n">
        <v>0.83</v>
      </c>
      <c r="L958" s="0" t="n">
        <v>229.9</v>
      </c>
      <c r="M958" s="0" t="n">
        <v>2.1</v>
      </c>
      <c r="N958" s="0" t="n">
        <v>0.33</v>
      </c>
      <c r="O958" s="0" t="n">
        <v>0.07</v>
      </c>
      <c r="P958" s="0" t="n">
        <v>0.44</v>
      </c>
      <c r="Q958" s="0" t="n">
        <v>0.13</v>
      </c>
      <c r="R958" s="0" t="n">
        <v>0.999</v>
      </c>
      <c r="X958" s="3" t="n">
        <f aca="false">D958+(E958+(F958/60))/60</f>
        <v>6.70729444444445</v>
      </c>
      <c r="Y958" s="3" t="n">
        <f aca="false">X958*15</f>
        <v>100.609416666667</v>
      </c>
      <c r="Z958" s="3" t="n">
        <f aca="false">-(ABS(G958)+(H958+(I958/60))/60)</f>
        <v>-50.8684722222222</v>
      </c>
      <c r="AB958" s="0" t="n">
        <f aca="false">(Y958-$AI$1)*3600</f>
        <v>661.641187499566</v>
      </c>
      <c r="AC958" s="0" t="n">
        <f aca="false">(Z958-$AJ$1)*3600</f>
        <v>459.870416666377</v>
      </c>
      <c r="AD958" s="0" t="n">
        <f aca="false">SQRT(AB958^2+AC958^2)</f>
        <v>805.760424146497</v>
      </c>
      <c r="AE958" s="0" t="n">
        <f aca="false">(AD958*PI()/(3600*180))*$AF$2</f>
        <v>0.390643677322844</v>
      </c>
      <c r="AL958" s="0" t="n">
        <v>229.9</v>
      </c>
      <c r="AM958" s="0" t="n">
        <v>0.390643677322844</v>
      </c>
    </row>
    <row r="959" customFormat="false" ht="13.8" hidden="false" customHeight="false" outlineLevel="0" collapsed="false">
      <c r="A959" s="0" t="s">
        <v>740</v>
      </c>
      <c r="B959" s="0" t="s">
        <v>48</v>
      </c>
      <c r="C959" s="0" t="n">
        <v>3411.554</v>
      </c>
      <c r="D959" s="0" t="n">
        <v>6</v>
      </c>
      <c r="E959" s="0" t="n">
        <v>42</v>
      </c>
      <c r="F959" s="0" t="n">
        <v>33.66</v>
      </c>
      <c r="G959" s="0" t="n">
        <v>-50</v>
      </c>
      <c r="H959" s="0" t="n">
        <v>42</v>
      </c>
      <c r="I959" s="0" t="n">
        <v>36.1</v>
      </c>
      <c r="J959" s="0" t="n">
        <v>20.5</v>
      </c>
      <c r="K959" s="0" t="n">
        <v>1.09</v>
      </c>
      <c r="L959" s="0" t="n">
        <v>214.3</v>
      </c>
      <c r="M959" s="0" t="n">
        <v>3</v>
      </c>
      <c r="N959" s="0" t="n">
        <v>0.31</v>
      </c>
      <c r="O959" s="0" t="n">
        <v>0.05</v>
      </c>
      <c r="P959" s="0" t="n">
        <v>0.39</v>
      </c>
      <c r="Q959" s="0" t="n">
        <v>0.11</v>
      </c>
      <c r="R959" s="0" t="n">
        <v>0.998</v>
      </c>
      <c r="X959" s="3" t="n">
        <f aca="false">D959+(E959+(F959/60))/60</f>
        <v>6.70935</v>
      </c>
      <c r="Y959" s="3" t="n">
        <f aca="false">X959*15</f>
        <v>100.64025</v>
      </c>
      <c r="Z959" s="3" t="n">
        <f aca="false">-(ABS(G959)+(H959+(I959/60))/60)</f>
        <v>-50.7100277777778</v>
      </c>
      <c r="AB959" s="0" t="n">
        <f aca="false">(Y959-$AI$1)*3600</f>
        <v>772.641187499517</v>
      </c>
      <c r="AC959" s="0" t="n">
        <f aca="false">(Z959-$AJ$1)*3600</f>
        <v>1030.27041666639</v>
      </c>
      <c r="AD959" s="0" t="n">
        <f aca="false">SQRT(AB959^2+AC959^2)</f>
        <v>1287.80104677648</v>
      </c>
      <c r="AE959" s="0" t="n">
        <f aca="false">(AD959*PI()/(3600*180))*$AF$2</f>
        <v>0.62434356602442</v>
      </c>
      <c r="AL959" s="0" t="n">
        <v>214.3</v>
      </c>
      <c r="AM959" s="0" t="n">
        <v>0.62434356602442</v>
      </c>
    </row>
    <row r="960" customFormat="false" ht="13.8" hidden="false" customHeight="false" outlineLevel="0" collapsed="false">
      <c r="A960" s="0" t="s">
        <v>741</v>
      </c>
      <c r="B960" s="0" t="s">
        <v>48</v>
      </c>
      <c r="C960" s="0" t="n">
        <v>3411.554</v>
      </c>
      <c r="D960" s="0" t="n">
        <v>6</v>
      </c>
      <c r="E960" s="0" t="n">
        <v>42</v>
      </c>
      <c r="F960" s="0" t="n">
        <v>33.19</v>
      </c>
      <c r="G960" s="0" t="n">
        <v>-50</v>
      </c>
      <c r="H960" s="0" t="n">
        <v>44</v>
      </c>
      <c r="I960" s="0" t="n">
        <v>30.3</v>
      </c>
      <c r="J960" s="0" t="n">
        <v>20.14</v>
      </c>
      <c r="K960" s="0" t="n">
        <v>0.87</v>
      </c>
      <c r="L960" s="0" t="n">
        <v>230</v>
      </c>
      <c r="M960" s="0" t="n">
        <v>2.7</v>
      </c>
      <c r="N960" s="0" t="n">
        <v>0.28</v>
      </c>
      <c r="O960" s="0" t="n">
        <v>0.05</v>
      </c>
      <c r="P960" s="0" t="n">
        <v>0.21</v>
      </c>
      <c r="Q960" s="0" t="n">
        <v>0.13</v>
      </c>
      <c r="R960" s="0" t="n">
        <v>1</v>
      </c>
      <c r="X960" s="3" t="n">
        <f aca="false">D960+(E960+(F960/60))/60</f>
        <v>6.70921944444445</v>
      </c>
      <c r="Y960" s="3" t="n">
        <f aca="false">X960*15</f>
        <v>100.638291666667</v>
      </c>
      <c r="Z960" s="3" t="n">
        <f aca="false">-(ABS(G960)+(H960+(I960/60))/60)</f>
        <v>-50.74175</v>
      </c>
      <c r="AB960" s="0" t="n">
        <f aca="false">(Y960-$AI$1)*3600</f>
        <v>765.591187499564</v>
      </c>
      <c r="AC960" s="0" t="n">
        <f aca="false">(Z960-$AJ$1)*3600</f>
        <v>916.070416666369</v>
      </c>
      <c r="AD960" s="0" t="n">
        <f aca="false">SQRT(AB960^2+AC960^2)</f>
        <v>1193.86551783201</v>
      </c>
      <c r="AE960" s="0" t="n">
        <f aca="false">(AD960*PI()/(3600*180))*$AF$2</f>
        <v>0.578802336449878</v>
      </c>
      <c r="AL960" s="0" t="n">
        <v>230</v>
      </c>
      <c r="AM960" s="0" t="n">
        <v>0.578802336449878</v>
      </c>
    </row>
    <row r="961" customFormat="false" ht="13.8" hidden="false" customHeight="false" outlineLevel="0" collapsed="false">
      <c r="A961" s="0" t="s">
        <v>742</v>
      </c>
      <c r="B961" s="0" t="s">
        <v>48</v>
      </c>
      <c r="C961" s="0" t="n">
        <v>3411.554</v>
      </c>
      <c r="D961" s="0" t="n">
        <v>6</v>
      </c>
      <c r="E961" s="0" t="n">
        <v>42</v>
      </c>
      <c r="F961" s="0" t="n">
        <v>36.32</v>
      </c>
      <c r="G961" s="0" t="n">
        <v>-50</v>
      </c>
      <c r="H961" s="0" t="n">
        <v>49</v>
      </c>
      <c r="I961" s="0" t="n">
        <v>16.7</v>
      </c>
      <c r="J961" s="0" t="n">
        <v>20.63</v>
      </c>
      <c r="K961" s="0" t="n">
        <v>0.99</v>
      </c>
      <c r="L961" s="0" t="n">
        <v>-6.3</v>
      </c>
      <c r="M961" s="0" t="n">
        <v>1.1</v>
      </c>
      <c r="N961" s="0" t="n">
        <v>0.43</v>
      </c>
      <c r="O961" s="0" t="n">
        <v>0.08</v>
      </c>
      <c r="P961" s="0" t="n">
        <v>0.62</v>
      </c>
      <c r="Q961" s="0" t="n">
        <v>0.16</v>
      </c>
      <c r="R961" s="0" t="n">
        <v>0</v>
      </c>
      <c r="X961" s="3" t="n">
        <f aca="false">D961+(E961+(F961/60))/60</f>
        <v>6.71008888888889</v>
      </c>
      <c r="Y961" s="3" t="n">
        <f aca="false">X961*15</f>
        <v>100.651333333333</v>
      </c>
      <c r="Z961" s="3" t="n">
        <f aca="false">-(ABS(G961)+(H961+(I961/60))/60)</f>
        <v>-50.8213055555556</v>
      </c>
      <c r="AB961" s="0" t="n">
        <f aca="false">(Y961-$AI$1)*3600</f>
        <v>812.541187499511</v>
      </c>
      <c r="AC961" s="0" t="n">
        <f aca="false">(Z961-$AJ$1)*3600</f>
        <v>629.670416666386</v>
      </c>
      <c r="AD961" s="0" t="n">
        <f aca="false">SQRT(AB961^2+AC961^2)</f>
        <v>1027.96304165468</v>
      </c>
      <c r="AE961" s="0" t="n">
        <f aca="false">(AD961*PI()/(3600*180))*$AF$2</f>
        <v>0.498370546269159</v>
      </c>
      <c r="AL961" s="0" t="n">
        <v>-6.3</v>
      </c>
      <c r="AM961" s="0" t="n">
        <v>0.498370546269159</v>
      </c>
    </row>
    <row r="962" customFormat="false" ht="13.8" hidden="false" customHeight="false" outlineLevel="0" collapsed="false">
      <c r="A962" s="0" t="s">
        <v>743</v>
      </c>
      <c r="B962" s="0" t="s">
        <v>48</v>
      </c>
      <c r="C962" s="0" t="n">
        <v>3411.554</v>
      </c>
      <c r="D962" s="0" t="n">
        <v>6</v>
      </c>
      <c r="E962" s="0" t="n">
        <v>42</v>
      </c>
      <c r="F962" s="0" t="n">
        <v>57.85</v>
      </c>
      <c r="G962" s="0" t="n">
        <v>-50</v>
      </c>
      <c r="H962" s="0" t="n">
        <v>42</v>
      </c>
      <c r="I962" s="0" t="n">
        <v>23.1</v>
      </c>
      <c r="J962" s="0" t="n">
        <v>20.04</v>
      </c>
      <c r="K962" s="0" t="n">
        <v>0.9</v>
      </c>
      <c r="L962" s="0" t="n">
        <v>81.7</v>
      </c>
      <c r="M962" s="0" t="n">
        <v>1.1</v>
      </c>
      <c r="N962" s="0" t="n">
        <v>0.37</v>
      </c>
      <c r="O962" s="0" t="n">
        <v>0.05</v>
      </c>
      <c r="P962" s="0" t="n">
        <v>0.76</v>
      </c>
      <c r="Q962" s="0" t="n">
        <v>0.08</v>
      </c>
      <c r="R962" s="0" t="n">
        <v>0</v>
      </c>
      <c r="X962" s="3" t="n">
        <f aca="false">D962+(E962+(F962/60))/60</f>
        <v>6.71606944444445</v>
      </c>
      <c r="Y962" s="3" t="n">
        <f aca="false">X962*15</f>
        <v>100.741041666667</v>
      </c>
      <c r="Z962" s="3" t="n">
        <f aca="false">-(ABS(G962)+(H962+(I962/60))/60)</f>
        <v>-50.7064166666667</v>
      </c>
      <c r="AB962" s="0" t="n">
        <f aca="false">(Y962-$AI$1)*3600</f>
        <v>1135.49118749957</v>
      </c>
      <c r="AC962" s="0" t="n">
        <f aca="false">(Z962-$AJ$1)*3600</f>
        <v>1043.27041666637</v>
      </c>
      <c r="AD962" s="0" t="n">
        <f aca="false">SQRT(AB962^2+AC962^2)</f>
        <v>1541.99656263573</v>
      </c>
      <c r="AE962" s="0" t="n">
        <f aca="false">(AD962*PI()/(3600*180))*$AF$2</f>
        <v>0.747581029789678</v>
      </c>
      <c r="AL962" s="0" t="n">
        <v>81.7</v>
      </c>
      <c r="AM962" s="0" t="n">
        <v>0.747581029789678</v>
      </c>
    </row>
    <row r="963" customFormat="false" ht="13.8" hidden="false" customHeight="false" outlineLevel="0" collapsed="false">
      <c r="A963" s="0" t="s">
        <v>744</v>
      </c>
      <c r="B963" s="0" t="s">
        <v>48</v>
      </c>
      <c r="C963" s="0" t="n">
        <v>3411.554</v>
      </c>
      <c r="D963" s="0" t="n">
        <v>6</v>
      </c>
      <c r="E963" s="0" t="n">
        <v>43</v>
      </c>
      <c r="F963" s="0" t="n">
        <v>6.05</v>
      </c>
      <c r="G963" s="0" t="n">
        <v>-50</v>
      </c>
      <c r="H963" s="0" t="n">
        <v>44</v>
      </c>
      <c r="I963" s="0" t="n">
        <v>47.6</v>
      </c>
      <c r="J963" s="0" t="n">
        <v>20.6</v>
      </c>
      <c r="K963" s="0" t="n">
        <v>1.03</v>
      </c>
      <c r="L963" s="0" t="n">
        <v>113.8</v>
      </c>
      <c r="M963" s="0" t="n">
        <v>1.6</v>
      </c>
      <c r="N963" s="0" t="n">
        <v>0.29</v>
      </c>
      <c r="O963" s="0" t="n">
        <v>0.08</v>
      </c>
      <c r="P963" s="0" t="n">
        <v>0.93</v>
      </c>
      <c r="Q963" s="0" t="n">
        <v>0.09</v>
      </c>
      <c r="R963" s="0" t="n">
        <v>0</v>
      </c>
      <c r="X963" s="3" t="n">
        <f aca="false">D963+(E963+(F963/60))/60</f>
        <v>6.71834722222222</v>
      </c>
      <c r="Y963" s="3" t="n">
        <f aca="false">X963*15</f>
        <v>100.775208333333</v>
      </c>
      <c r="Z963" s="3" t="n">
        <f aca="false">-(ABS(G963)+(H963+(I963/60))/60)</f>
        <v>-50.7465555555556</v>
      </c>
      <c r="AB963" s="0" t="n">
        <f aca="false">(Y963-$AI$1)*3600</f>
        <v>1258.49118749956</v>
      </c>
      <c r="AC963" s="0" t="n">
        <f aca="false">(Z963-$AJ$1)*3600</f>
        <v>898.770416666392</v>
      </c>
      <c r="AD963" s="0" t="n">
        <f aca="false">SQRT(AB963^2+AC963^2)</f>
        <v>1546.47610097561</v>
      </c>
      <c r="AE963" s="0" t="n">
        <f aca="false">(AD963*PI()/(3600*180))*$AF$2</f>
        <v>0.749752771261907</v>
      </c>
      <c r="AL963" s="0" t="n">
        <v>113.8</v>
      </c>
      <c r="AM963" s="0" t="n">
        <v>0.749752771261907</v>
      </c>
    </row>
    <row r="964" customFormat="false" ht="13.8" hidden="false" customHeight="false" outlineLevel="0" collapsed="false">
      <c r="A964" s="0" t="s">
        <v>745</v>
      </c>
      <c r="B964" s="0" t="s">
        <v>48</v>
      </c>
      <c r="C964" s="0" t="n">
        <v>3411.554</v>
      </c>
      <c r="D964" s="0" t="n">
        <v>6</v>
      </c>
      <c r="E964" s="0" t="n">
        <v>43</v>
      </c>
      <c r="F964" s="0" t="n">
        <v>1.43</v>
      </c>
      <c r="G964" s="0" t="n">
        <v>-50</v>
      </c>
      <c r="H964" s="0" t="n">
        <v>46</v>
      </c>
      <c r="I964" s="0" t="n">
        <v>5</v>
      </c>
      <c r="J964" s="0" t="n">
        <v>20.74</v>
      </c>
      <c r="K964" s="0" t="n">
        <v>1.17</v>
      </c>
      <c r="L964" s="0" t="n">
        <v>49.7</v>
      </c>
      <c r="M964" s="0" t="n">
        <v>1.3</v>
      </c>
      <c r="N964" s="0" t="n">
        <v>0.33</v>
      </c>
      <c r="O964" s="0" t="n">
        <v>0.09</v>
      </c>
      <c r="P964" s="0" t="n">
        <v>0.88</v>
      </c>
      <c r="Q964" s="0" t="n">
        <v>0.12</v>
      </c>
      <c r="R964" s="0" t="n">
        <v>0</v>
      </c>
      <c r="X964" s="3" t="n">
        <f aca="false">D964+(E964+(F964/60))/60</f>
        <v>6.71706388888889</v>
      </c>
      <c r="Y964" s="3" t="n">
        <f aca="false">X964*15</f>
        <v>100.755958333333</v>
      </c>
      <c r="Z964" s="3" t="n">
        <f aca="false">-(ABS(G964)+(H964+(I964/60))/60)</f>
        <v>-50.7680555555556</v>
      </c>
      <c r="AB964" s="0" t="n">
        <f aca="false">(Y964-$AI$1)*3600</f>
        <v>1189.19118749956</v>
      </c>
      <c r="AC964" s="0" t="n">
        <f aca="false">(Z964-$AJ$1)*3600</f>
        <v>821.37041666638</v>
      </c>
      <c r="AD964" s="0" t="n">
        <f aca="false">SQRT(AB964^2+AC964^2)</f>
        <v>1445.27680456074</v>
      </c>
      <c r="AE964" s="0" t="n">
        <f aca="false">(AD964*PI()/(3600*180))*$AF$2</f>
        <v>0.700689967841321</v>
      </c>
      <c r="AL964" s="0" t="n">
        <v>49.7</v>
      </c>
      <c r="AM964" s="0" t="n">
        <v>0.700689967841321</v>
      </c>
    </row>
    <row r="965" customFormat="false" ht="13.8" hidden="false" customHeight="false" outlineLevel="0" collapsed="false">
      <c r="A965" s="0" t="s">
        <v>746</v>
      </c>
      <c r="B965" s="0" t="s">
        <v>48</v>
      </c>
      <c r="C965" s="0" t="n">
        <v>3411.554</v>
      </c>
      <c r="D965" s="0" t="n">
        <v>6</v>
      </c>
      <c r="E965" s="0" t="n">
        <v>42</v>
      </c>
      <c r="F965" s="0" t="n">
        <v>46.17</v>
      </c>
      <c r="G965" s="0" t="n">
        <v>-50</v>
      </c>
      <c r="H965" s="0" t="n">
        <v>51</v>
      </c>
      <c r="I965" s="0" t="n">
        <v>2.3</v>
      </c>
      <c r="J965" s="0" t="n">
        <v>20.63</v>
      </c>
      <c r="K965" s="0" t="n">
        <v>0.91</v>
      </c>
      <c r="L965" s="0" t="n">
        <v>221.4</v>
      </c>
      <c r="M965" s="0" t="n">
        <v>2.3</v>
      </c>
      <c r="N965" s="0" t="n">
        <v>0.28</v>
      </c>
      <c r="O965" s="0" t="n">
        <v>0.07</v>
      </c>
      <c r="P965" s="0" t="n">
        <v>0.42</v>
      </c>
      <c r="Q965" s="0" t="n">
        <v>0.13</v>
      </c>
      <c r="R965" s="0" t="n">
        <v>0.999</v>
      </c>
      <c r="X965" s="3" t="n">
        <f aca="false">D965+(E965+(F965/60))/60</f>
        <v>6.712825</v>
      </c>
      <c r="Y965" s="3" t="n">
        <f aca="false">X965*15</f>
        <v>100.692375</v>
      </c>
      <c r="Z965" s="3" t="n">
        <f aca="false">-(ABS(G965)+(H965+(I965/60))/60)</f>
        <v>-50.8506388888889</v>
      </c>
      <c r="AB965" s="0" t="n">
        <f aca="false">(Y965-$AI$1)*3600</f>
        <v>960.291187499581</v>
      </c>
      <c r="AC965" s="0" t="n">
        <f aca="false">(Z965-$AJ$1)*3600</f>
        <v>524.070416666385</v>
      </c>
      <c r="AD965" s="0" t="n">
        <f aca="false">SQRT(AB965^2+AC965^2)</f>
        <v>1093.98764454368</v>
      </c>
      <c r="AE965" s="0" t="n">
        <f aca="false">(AD965*PI()/(3600*180))*$AF$2</f>
        <v>0.530380177039573</v>
      </c>
      <c r="AL965" s="0" t="n">
        <v>221.4</v>
      </c>
      <c r="AM965" s="0" t="n">
        <v>0.530380177039573</v>
      </c>
    </row>
    <row r="966" customFormat="false" ht="13.8" hidden="false" customHeight="false" outlineLevel="0" collapsed="false">
      <c r="A966" s="0" t="s">
        <v>747</v>
      </c>
      <c r="B966" s="0" t="s">
        <v>48</v>
      </c>
      <c r="C966" s="0" t="n">
        <v>3411.554</v>
      </c>
      <c r="D966" s="0" t="n">
        <v>6</v>
      </c>
      <c r="E966" s="0" t="n">
        <v>42</v>
      </c>
      <c r="F966" s="0" t="n">
        <v>31.15</v>
      </c>
      <c r="G966" s="0" t="n">
        <v>-50</v>
      </c>
      <c r="H966" s="0" t="n">
        <v>52</v>
      </c>
      <c r="I966" s="0" t="n">
        <v>37.8</v>
      </c>
      <c r="J966" s="0" t="n">
        <v>20.7</v>
      </c>
      <c r="K966" s="0" t="n">
        <v>1.21</v>
      </c>
      <c r="L966" s="0" t="n">
        <v>221.8</v>
      </c>
      <c r="M966" s="0" t="n">
        <v>3.4</v>
      </c>
      <c r="N966" s="0" t="n">
        <v>0.25</v>
      </c>
      <c r="O966" s="0" t="n">
        <v>0.1</v>
      </c>
      <c r="P966" s="0" t="n">
        <v>0.11</v>
      </c>
      <c r="Q966" s="0" t="n">
        <v>0.2</v>
      </c>
      <c r="R966" s="0" t="n">
        <v>1</v>
      </c>
      <c r="X966" s="3" t="n">
        <f aca="false">D966+(E966+(F966/60))/60</f>
        <v>6.70865277777778</v>
      </c>
      <c r="Y966" s="3" t="n">
        <f aca="false">X966*15</f>
        <v>100.629791666667</v>
      </c>
      <c r="Z966" s="3" t="n">
        <f aca="false">-(ABS(G966)+(H966+(I966/60))/60)</f>
        <v>-50.8771666666667</v>
      </c>
      <c r="AB966" s="0" t="n">
        <f aca="false">(Y966-$AI$1)*3600</f>
        <v>734.991187499571</v>
      </c>
      <c r="AC966" s="0" t="n">
        <f aca="false">(Z966-$AJ$1)*3600</f>
        <v>428.570416666378</v>
      </c>
      <c r="AD966" s="0" t="n">
        <f aca="false">SQRT(AB966^2+AC966^2)</f>
        <v>850.814108806161</v>
      </c>
      <c r="AE966" s="0" t="n">
        <f aca="false">(AD966*PI()/(3600*180))*$AF$2</f>
        <v>0.412486320030244</v>
      </c>
      <c r="AL966" s="0" t="n">
        <v>221.8</v>
      </c>
      <c r="AM966" s="0" t="n">
        <v>0.412486320030244</v>
      </c>
    </row>
    <row r="967" customFormat="false" ht="13.8" hidden="false" customHeight="false" outlineLevel="0" collapsed="false">
      <c r="A967" s="0" t="s">
        <v>748</v>
      </c>
      <c r="B967" s="0" t="s">
        <v>48</v>
      </c>
      <c r="C967" s="0" t="n">
        <v>3411.554</v>
      </c>
      <c r="D967" s="0" t="n">
        <v>6</v>
      </c>
      <c r="E967" s="0" t="n">
        <v>42</v>
      </c>
      <c r="F967" s="0" t="n">
        <v>37.7</v>
      </c>
      <c r="G967" s="0" t="n">
        <v>-50</v>
      </c>
      <c r="H967" s="0" t="n">
        <v>52</v>
      </c>
      <c r="I967" s="0" t="n">
        <v>41.2</v>
      </c>
      <c r="J967" s="0" t="n">
        <v>20.57</v>
      </c>
      <c r="K967" s="0" t="n">
        <v>0.93</v>
      </c>
      <c r="L967" s="0" t="n">
        <v>220</v>
      </c>
      <c r="M967" s="0" t="n">
        <v>2.2</v>
      </c>
      <c r="N967" s="0" t="n">
        <v>0.36</v>
      </c>
      <c r="O967" s="0" t="n">
        <v>0.05</v>
      </c>
      <c r="P967" s="0" t="n">
        <v>0.36</v>
      </c>
      <c r="Q967" s="0" t="n">
        <v>0.1</v>
      </c>
      <c r="R967" s="0" t="n">
        <v>1</v>
      </c>
      <c r="X967" s="3" t="n">
        <f aca="false">D967+(E967+(F967/60))/60</f>
        <v>6.71047222222222</v>
      </c>
      <c r="Y967" s="3" t="n">
        <f aca="false">X967*15</f>
        <v>100.657083333333</v>
      </c>
      <c r="Z967" s="3" t="n">
        <f aca="false">-(ABS(G967)+(H967+(I967/60))/60)</f>
        <v>-50.8781111111111</v>
      </c>
      <c r="AB967" s="0" t="n">
        <f aca="false">(Y967-$AI$1)*3600</f>
        <v>833.241187499533</v>
      </c>
      <c r="AC967" s="0" t="n">
        <f aca="false">(Z967-$AJ$1)*3600</f>
        <v>425.170416666384</v>
      </c>
      <c r="AD967" s="0" t="n">
        <f aca="false">SQRT(AB967^2+AC967^2)</f>
        <v>935.446823584269</v>
      </c>
      <c r="AE967" s="0" t="n">
        <f aca="false">(AD967*PI()/(3600*180))*$AF$2</f>
        <v>0.453517418024112</v>
      </c>
      <c r="AL967" s="0" t="n">
        <v>220</v>
      </c>
      <c r="AM967" s="0" t="n">
        <v>0.453517418024112</v>
      </c>
    </row>
    <row r="968" customFormat="false" ht="13.8" hidden="false" customHeight="false" outlineLevel="0" collapsed="false">
      <c r="A968" s="0" t="s">
        <v>749</v>
      </c>
      <c r="B968" s="0" t="s">
        <v>48</v>
      </c>
      <c r="C968" s="0" t="n">
        <v>3411.554</v>
      </c>
      <c r="D968" s="0" t="n">
        <v>6</v>
      </c>
      <c r="E968" s="0" t="n">
        <v>42</v>
      </c>
      <c r="F968" s="0" t="n">
        <v>43.04</v>
      </c>
      <c r="G968" s="0" t="n">
        <v>-50</v>
      </c>
      <c r="H968" s="0" t="n">
        <v>51</v>
      </c>
      <c r="I968" s="0" t="n">
        <v>53.3</v>
      </c>
      <c r="J968" s="0" t="n">
        <v>20.52</v>
      </c>
      <c r="K968" s="0" t="n">
        <v>0.93</v>
      </c>
      <c r="L968" s="0" t="n">
        <v>229.9</v>
      </c>
      <c r="M968" s="0" t="n">
        <v>4.3</v>
      </c>
      <c r="N968" s="0" t="n">
        <v>0.27</v>
      </c>
      <c r="O968" s="0" t="n">
        <v>0.05</v>
      </c>
      <c r="P968" s="0" t="n">
        <v>0.14</v>
      </c>
      <c r="Q968" s="0" t="n">
        <v>0.12</v>
      </c>
      <c r="R968" s="0" t="n">
        <v>1</v>
      </c>
      <c r="X968" s="3" t="n">
        <f aca="false">D968+(E968+(F968/60))/60</f>
        <v>6.71195555555556</v>
      </c>
      <c r="Y968" s="3" t="n">
        <f aca="false">X968*15</f>
        <v>100.679333333333</v>
      </c>
      <c r="Z968" s="3" t="n">
        <f aca="false">-(ABS(G968)+(H968+(I968/60))/60)</f>
        <v>-50.8648055555556</v>
      </c>
      <c r="AB968" s="0" t="n">
        <f aca="false">(Y968-$AI$1)*3600</f>
        <v>913.341187499532</v>
      </c>
      <c r="AC968" s="0" t="n">
        <f aca="false">(Z968-$AJ$1)*3600</f>
        <v>473.07041666638</v>
      </c>
      <c r="AD968" s="0" t="n">
        <f aca="false">SQRT(AB968^2+AC968^2)</f>
        <v>1028.58531192505</v>
      </c>
      <c r="AE968" s="0" t="n">
        <f aca="false">(AD968*PI()/(3600*180))*$AF$2</f>
        <v>0.498672231409585</v>
      </c>
      <c r="AL968" s="0" t="n">
        <v>229.9</v>
      </c>
      <c r="AM968" s="0" t="n">
        <v>0.498672231409585</v>
      </c>
    </row>
    <row r="969" customFormat="false" ht="13.8" hidden="false" customHeight="false" outlineLevel="0" collapsed="false">
      <c r="A969" s="0" t="s">
        <v>750</v>
      </c>
      <c r="B969" s="0" t="s">
        <v>48</v>
      </c>
      <c r="C969" s="0" t="n">
        <v>3411.554</v>
      </c>
      <c r="D969" s="0" t="n">
        <v>6</v>
      </c>
      <c r="E969" s="0" t="n">
        <v>43</v>
      </c>
      <c r="F969" s="0" t="n">
        <v>23.53</v>
      </c>
      <c r="G969" s="0" t="n">
        <v>-50</v>
      </c>
      <c r="H969" s="0" t="n">
        <v>44</v>
      </c>
      <c r="I969" s="0" t="n">
        <v>43.7</v>
      </c>
      <c r="J969" s="0" t="n">
        <v>20.32</v>
      </c>
      <c r="K969" s="0" t="n">
        <v>0.86</v>
      </c>
      <c r="L969" s="0" t="n">
        <v>72.8</v>
      </c>
      <c r="M969" s="0" t="n">
        <v>2.9</v>
      </c>
      <c r="N969" s="0" t="n">
        <v>0.34</v>
      </c>
      <c r="O969" s="0" t="n">
        <v>0.09</v>
      </c>
      <c r="P969" s="0" t="n">
        <v>0.92</v>
      </c>
      <c r="Q969" s="0" t="n">
        <v>0.11</v>
      </c>
      <c r="R969" s="0" t="n">
        <v>0</v>
      </c>
      <c r="X969" s="3" t="n">
        <f aca="false">D969+(E969+(F969/60))/60</f>
        <v>6.72320277777778</v>
      </c>
      <c r="Y969" s="3" t="n">
        <f aca="false">X969*15</f>
        <v>100.848041666667</v>
      </c>
      <c r="Z969" s="3" t="n">
        <f aca="false">-(ABS(G969)+(H969+(I969/60))/60)</f>
        <v>-50.7454722222222</v>
      </c>
      <c r="AB969" s="0" t="n">
        <f aca="false">(Y969-$AI$1)*3600</f>
        <v>1520.69118749956</v>
      </c>
      <c r="AC969" s="0" t="n">
        <f aca="false">(Z969-$AJ$1)*3600</f>
        <v>902.670416666393</v>
      </c>
      <c r="AD969" s="0" t="n">
        <f aca="false">SQRT(AB969^2+AC969^2)</f>
        <v>1768.42177346455</v>
      </c>
      <c r="AE969" s="0" t="n">
        <f aca="false">(AD969*PI()/(3600*180))*$AF$2</f>
        <v>0.857355069747603</v>
      </c>
      <c r="AL969" s="0" t="n">
        <v>72.8</v>
      </c>
      <c r="AM969" s="0" t="n">
        <v>0.857355069747603</v>
      </c>
    </row>
    <row r="970" customFormat="false" ht="13.8" hidden="false" customHeight="false" outlineLevel="0" collapsed="false">
      <c r="A970" s="0" t="s">
        <v>751</v>
      </c>
      <c r="B970" s="0" t="s">
        <v>48</v>
      </c>
      <c r="C970" s="0" t="n">
        <v>3411.554</v>
      </c>
      <c r="D970" s="0" t="n">
        <v>6</v>
      </c>
      <c r="E970" s="0" t="n">
        <v>43</v>
      </c>
      <c r="F970" s="0" t="n">
        <v>15.77</v>
      </c>
      <c r="G970" s="0" t="n">
        <v>-50</v>
      </c>
      <c r="H970" s="0" t="n">
        <v>47</v>
      </c>
      <c r="I970" s="0" t="n">
        <v>20.7</v>
      </c>
      <c r="J970" s="0" t="n">
        <v>20.24</v>
      </c>
      <c r="K970" s="0" t="n">
        <v>0.89</v>
      </c>
      <c r="L970" s="0" t="n">
        <v>253.1</v>
      </c>
      <c r="M970" s="0" t="n">
        <v>3.2</v>
      </c>
      <c r="N970" s="0" t="n">
        <v>0.25</v>
      </c>
      <c r="O970" s="0" t="n">
        <v>0.05</v>
      </c>
      <c r="P970" s="0" t="n">
        <v>0.36</v>
      </c>
      <c r="Q970" s="0" t="n">
        <v>0.11</v>
      </c>
      <c r="R970" s="0" t="n">
        <v>0.173</v>
      </c>
      <c r="X970" s="3" t="n">
        <f aca="false">D970+(E970+(F970/60))/60</f>
        <v>6.72104722222222</v>
      </c>
      <c r="Y970" s="3" t="n">
        <f aca="false">X970*15</f>
        <v>100.815708333333</v>
      </c>
      <c r="Z970" s="3" t="n">
        <f aca="false">-(ABS(G970)+(H970+(I970/60))/60)</f>
        <v>-50.7890833333333</v>
      </c>
      <c r="AB970" s="0" t="n">
        <f aca="false">(Y970-$AI$1)*3600</f>
        <v>1404.29118749954</v>
      </c>
      <c r="AC970" s="0" t="n">
        <f aca="false">(Z970-$AJ$1)*3600</f>
        <v>745.670416666391</v>
      </c>
      <c r="AD970" s="0" t="n">
        <f aca="false">SQRT(AB970^2+AC970^2)</f>
        <v>1589.98682685747</v>
      </c>
      <c r="AE970" s="0" t="n">
        <f aca="false">(AD970*PI()/(3600*180))*$AF$2</f>
        <v>0.77084736644444</v>
      </c>
      <c r="AL970" s="0" t="n">
        <v>253.1</v>
      </c>
      <c r="AM970" s="0" t="n">
        <v>0.77084736644444</v>
      </c>
    </row>
    <row r="971" customFormat="false" ht="13.8" hidden="false" customHeight="false" outlineLevel="0" collapsed="false">
      <c r="A971" s="0" t="s">
        <v>752</v>
      </c>
      <c r="B971" s="0" t="s">
        <v>48</v>
      </c>
      <c r="C971" s="0" t="n">
        <v>3411.554</v>
      </c>
      <c r="D971" s="0" t="n">
        <v>6</v>
      </c>
      <c r="E971" s="0" t="n">
        <v>43</v>
      </c>
      <c r="F971" s="0" t="n">
        <v>4.37</v>
      </c>
      <c r="G971" s="0" t="n">
        <v>-50</v>
      </c>
      <c r="H971" s="0" t="n">
        <v>47</v>
      </c>
      <c r="I971" s="0" t="n">
        <v>42.1</v>
      </c>
      <c r="J971" s="0" t="n">
        <v>20.57</v>
      </c>
      <c r="K971" s="0" t="n">
        <v>1.12</v>
      </c>
      <c r="L971" s="0" t="n">
        <v>229</v>
      </c>
      <c r="M971" s="0" t="n">
        <v>2.2</v>
      </c>
      <c r="N971" s="0" t="n">
        <v>0.39</v>
      </c>
      <c r="O971" s="0" t="n">
        <v>0.05</v>
      </c>
      <c r="P971" s="0" t="n">
        <v>0.4</v>
      </c>
      <c r="Q971" s="0" t="n">
        <v>0.11</v>
      </c>
      <c r="R971" s="0" t="n">
        <v>0.999</v>
      </c>
      <c r="X971" s="3" t="n">
        <f aca="false">D971+(E971+(F971/60))/60</f>
        <v>6.71788055555556</v>
      </c>
      <c r="Y971" s="3" t="n">
        <f aca="false">X971*15</f>
        <v>100.768208333333</v>
      </c>
      <c r="Z971" s="3" t="n">
        <f aca="false">-(ABS(G971)+(H971+(I971/60))/60)</f>
        <v>-50.7950277777778</v>
      </c>
      <c r="AB971" s="0" t="n">
        <f aca="false">(Y971-$AI$1)*3600</f>
        <v>1233.29118749954</v>
      </c>
      <c r="AC971" s="0" t="n">
        <f aca="false">(Z971-$AJ$1)*3600</f>
        <v>724.270416666388</v>
      </c>
      <c r="AD971" s="0" t="n">
        <f aca="false">SQRT(AB971^2+AC971^2)</f>
        <v>1430.23592096623</v>
      </c>
      <c r="AE971" s="0" t="n">
        <f aca="false">(AD971*PI()/(3600*180))*$AF$2</f>
        <v>0.693397941698726</v>
      </c>
      <c r="AL971" s="0" t="n">
        <v>229</v>
      </c>
      <c r="AM971" s="0" t="n">
        <v>0.693397941698726</v>
      </c>
    </row>
    <row r="972" customFormat="false" ht="13.8" hidden="false" customHeight="false" outlineLevel="0" collapsed="false">
      <c r="A972" s="0" t="s">
        <v>753</v>
      </c>
      <c r="B972" s="0" t="s">
        <v>48</v>
      </c>
      <c r="C972" s="0" t="n">
        <v>3411.554</v>
      </c>
      <c r="D972" s="0" t="n">
        <v>6</v>
      </c>
      <c r="E972" s="0" t="n">
        <v>43</v>
      </c>
      <c r="F972" s="0" t="n">
        <v>20.22</v>
      </c>
      <c r="G972" s="0" t="n">
        <v>-50</v>
      </c>
      <c r="H972" s="0" t="n">
        <v>50</v>
      </c>
      <c r="I972" s="0" t="n">
        <v>45.9</v>
      </c>
      <c r="J972" s="0" t="n">
        <v>20.48</v>
      </c>
      <c r="K972" s="0" t="n">
        <v>1.07</v>
      </c>
      <c r="L972" s="0" t="n">
        <v>80.4</v>
      </c>
      <c r="M972" s="0" t="n">
        <v>1.3</v>
      </c>
      <c r="N972" s="0" t="n">
        <v>0.51</v>
      </c>
      <c r="O972" s="0" t="n">
        <v>0.07</v>
      </c>
      <c r="P972" s="0" t="n">
        <v>0.63</v>
      </c>
      <c r="Q972" s="0" t="n">
        <v>0.14</v>
      </c>
      <c r="R972" s="0" t="n">
        <v>0</v>
      </c>
      <c r="X972" s="3" t="n">
        <f aca="false">D972+(E972+(F972/60))/60</f>
        <v>6.72228333333333</v>
      </c>
      <c r="Y972" s="3" t="n">
        <f aca="false">X972*15</f>
        <v>100.83425</v>
      </c>
      <c r="Z972" s="3" t="n">
        <f aca="false">-(ABS(G972)+(H972+(I972/60))/60)</f>
        <v>-50.8460833333333</v>
      </c>
      <c r="AB972" s="0" t="n">
        <f aca="false">(Y972-$AI$1)*3600</f>
        <v>1471.04118749953</v>
      </c>
      <c r="AC972" s="0" t="n">
        <f aca="false">(Z972-$AJ$1)*3600</f>
        <v>540.470416666383</v>
      </c>
      <c r="AD972" s="0" t="n">
        <f aca="false">SQRT(AB972^2+AC972^2)</f>
        <v>1567.1855176116</v>
      </c>
      <c r="AE972" s="0" t="n">
        <f aca="false">(AD972*PI()/(3600*180))*$AF$2</f>
        <v>0.759792979774835</v>
      </c>
      <c r="AL972" s="0" t="n">
        <v>80.4</v>
      </c>
      <c r="AM972" s="0" t="n">
        <v>0.759792979774835</v>
      </c>
    </row>
    <row r="973" customFormat="false" ht="13.8" hidden="false" customHeight="false" outlineLevel="0" collapsed="false">
      <c r="A973" s="0" t="s">
        <v>754</v>
      </c>
      <c r="B973" s="0" t="s">
        <v>48</v>
      </c>
      <c r="C973" s="0" t="n">
        <v>3411.554</v>
      </c>
      <c r="D973" s="0" t="n">
        <v>6</v>
      </c>
      <c r="E973" s="0" t="n">
        <v>43</v>
      </c>
      <c r="F973" s="0" t="n">
        <v>57.32</v>
      </c>
      <c r="G973" s="0" t="n">
        <v>-50</v>
      </c>
      <c r="H973" s="0" t="n">
        <v>47</v>
      </c>
      <c r="I973" s="0" t="n">
        <v>38.4</v>
      </c>
      <c r="J973" s="0" t="n">
        <v>20.53</v>
      </c>
      <c r="K973" s="0" t="n">
        <v>1.15</v>
      </c>
      <c r="L973" s="0" t="n">
        <v>226.9</v>
      </c>
      <c r="M973" s="0" t="n">
        <v>2.2</v>
      </c>
      <c r="N973" s="0" t="n">
        <v>0.36</v>
      </c>
      <c r="O973" s="0" t="n">
        <v>0.06</v>
      </c>
      <c r="P973" s="0" t="n">
        <v>0.47</v>
      </c>
      <c r="Q973" s="0" t="n">
        <v>0.12</v>
      </c>
      <c r="R973" s="0" t="n">
        <v>0.992</v>
      </c>
      <c r="X973" s="3" t="n">
        <f aca="false">D973+(E973+(F973/60))/60</f>
        <v>6.73258888888889</v>
      </c>
      <c r="Y973" s="3" t="n">
        <f aca="false">X973*15</f>
        <v>100.988833333333</v>
      </c>
      <c r="Z973" s="3" t="n">
        <f aca="false">-(ABS(G973)+(H973+(I973/60))/60)</f>
        <v>-50.794</v>
      </c>
      <c r="AB973" s="0" t="n">
        <f aca="false">(Y973-$AI$1)*3600</f>
        <v>2027.54118749958</v>
      </c>
      <c r="AC973" s="0" t="n">
        <f aca="false">(Z973-$AJ$1)*3600</f>
        <v>727.970416666392</v>
      </c>
      <c r="AD973" s="0" t="n">
        <f aca="false">SQRT(AB973^2+AC973^2)</f>
        <v>2154.26650963818</v>
      </c>
      <c r="AE973" s="0" t="n">
        <f aca="false">(AD973*PI()/(3600*180))*$AF$2</f>
        <v>1.04441787662868</v>
      </c>
      <c r="AL973" s="0" t="n">
        <v>226.9</v>
      </c>
      <c r="AM973" s="0" t="n">
        <v>1.04441787662868</v>
      </c>
    </row>
    <row r="974" customFormat="false" ht="13.8" hidden="false" customHeight="false" outlineLevel="0" collapsed="false">
      <c r="A974" s="0" t="s">
        <v>755</v>
      </c>
      <c r="B974" s="0" t="s">
        <v>48</v>
      </c>
      <c r="C974" s="0" t="n">
        <v>3411.554</v>
      </c>
      <c r="D974" s="0" t="n">
        <v>6</v>
      </c>
      <c r="E974" s="0" t="n">
        <v>43</v>
      </c>
      <c r="F974" s="0" t="n">
        <v>42.88</v>
      </c>
      <c r="G974" s="0" t="n">
        <v>-50</v>
      </c>
      <c r="H974" s="0" t="n">
        <v>47</v>
      </c>
      <c r="I974" s="0" t="n">
        <v>47.8</v>
      </c>
      <c r="J974" s="0" t="n">
        <v>20.63</v>
      </c>
      <c r="K974" s="0" t="n">
        <v>1.15</v>
      </c>
      <c r="L974" s="0" t="n">
        <v>205.3</v>
      </c>
      <c r="M974" s="0" t="n">
        <v>3.3</v>
      </c>
      <c r="N974" s="0" t="n">
        <v>0.38</v>
      </c>
      <c r="O974" s="0" t="n">
        <v>0.07</v>
      </c>
      <c r="P974" s="0" t="n">
        <v>0.86</v>
      </c>
      <c r="Q974" s="0" t="n">
        <v>0.1</v>
      </c>
      <c r="R974" s="0" t="n">
        <v>0</v>
      </c>
      <c r="X974" s="3" t="n">
        <f aca="false">D974+(E974+(F974/60))/60</f>
        <v>6.72857777777778</v>
      </c>
      <c r="Y974" s="3" t="n">
        <f aca="false">X974*15</f>
        <v>100.928666666667</v>
      </c>
      <c r="Z974" s="3" t="n">
        <f aca="false">-(ABS(G974)+(H974+(I974/60))/60)</f>
        <v>-50.7966111111111</v>
      </c>
      <c r="AB974" s="0" t="n">
        <f aca="false">(Y974-$AI$1)*3600</f>
        <v>1810.94118749955</v>
      </c>
      <c r="AC974" s="0" t="n">
        <f aca="false">(Z974-$AJ$1)*3600</f>
        <v>718.570416666378</v>
      </c>
      <c r="AD974" s="0" t="n">
        <f aca="false">SQRT(AB974^2+AC974^2)</f>
        <v>1948.29449218808</v>
      </c>
      <c r="AE974" s="0" t="n">
        <f aca="false">(AD974*PI()/(3600*180))*$AF$2</f>
        <v>0.944559824643135</v>
      </c>
      <c r="AL974" s="0" t="n">
        <v>205.3</v>
      </c>
      <c r="AM974" s="0" t="n">
        <v>0.944559824643135</v>
      </c>
    </row>
    <row r="975" customFormat="false" ht="13.8" hidden="false" customHeight="false" outlineLevel="0" collapsed="false">
      <c r="A975" s="0" t="s">
        <v>756</v>
      </c>
      <c r="B975" s="0" t="s">
        <v>48</v>
      </c>
      <c r="C975" s="0" t="n">
        <v>3411.554</v>
      </c>
      <c r="D975" s="0" t="n">
        <v>6</v>
      </c>
      <c r="E975" s="0" t="n">
        <v>43</v>
      </c>
      <c r="F975" s="0" t="n">
        <v>53.67</v>
      </c>
      <c r="G975" s="0" t="n">
        <v>-50</v>
      </c>
      <c r="H975" s="0" t="n">
        <v>50</v>
      </c>
      <c r="I975" s="0" t="n">
        <v>44.2</v>
      </c>
      <c r="J975" s="0" t="n">
        <v>20.71</v>
      </c>
      <c r="K975" s="0" t="n">
        <v>1.18</v>
      </c>
      <c r="L975" s="0" t="n">
        <v>82.6</v>
      </c>
      <c r="M975" s="0" t="n">
        <v>1.8</v>
      </c>
      <c r="N975" s="0" t="n">
        <v>0.36</v>
      </c>
      <c r="O975" s="0" t="n">
        <v>0.09</v>
      </c>
      <c r="P975" s="0" t="n">
        <v>0.97</v>
      </c>
      <c r="Q975" s="0" t="n">
        <v>0.1</v>
      </c>
      <c r="R975" s="0" t="n">
        <v>0</v>
      </c>
      <c r="X975" s="3" t="n">
        <f aca="false">D975+(E975+(F975/60))/60</f>
        <v>6.731575</v>
      </c>
      <c r="Y975" s="3" t="n">
        <f aca="false">X975*15</f>
        <v>100.973625</v>
      </c>
      <c r="Z975" s="3" t="n">
        <f aca="false">-(ABS(G975)+(H975+(I975/60))/60)</f>
        <v>-50.8456111111111</v>
      </c>
      <c r="AB975" s="0" t="n">
        <f aca="false">(Y975-$AI$1)*3600</f>
        <v>1972.79118749953</v>
      </c>
      <c r="AC975" s="0" t="n">
        <f aca="false">(Z975-$AJ$1)*3600</f>
        <v>542.17041666638</v>
      </c>
      <c r="AD975" s="0" t="n">
        <f aca="false">SQRT(AB975^2+AC975^2)</f>
        <v>2045.93593012685</v>
      </c>
      <c r="AE975" s="0" t="n">
        <f aca="false">(AD975*PI()/(3600*180))*$AF$2</f>
        <v>0.991897729599059</v>
      </c>
      <c r="AL975" s="0" t="n">
        <v>82.6</v>
      </c>
      <c r="AM975" s="0" t="n">
        <v>0.991897729599059</v>
      </c>
    </row>
    <row r="976" customFormat="false" ht="13.8" hidden="false" customHeight="false" outlineLevel="0" collapsed="false">
      <c r="A976" s="0" t="s">
        <v>757</v>
      </c>
      <c r="B976" s="0" t="s">
        <v>48</v>
      </c>
      <c r="C976" s="0" t="n">
        <v>3411.554</v>
      </c>
      <c r="D976" s="0" t="n">
        <v>6</v>
      </c>
      <c r="E976" s="0" t="n">
        <v>43</v>
      </c>
      <c r="F976" s="0" t="n">
        <v>26.63</v>
      </c>
      <c r="G976" s="0" t="n">
        <v>-50</v>
      </c>
      <c r="H976" s="0" t="n">
        <v>50</v>
      </c>
      <c r="I976" s="0" t="n">
        <v>50.5</v>
      </c>
      <c r="J976" s="0" t="n">
        <v>20.43</v>
      </c>
      <c r="K976" s="0" t="n">
        <v>1.13</v>
      </c>
      <c r="L976" s="0" t="n">
        <v>224.5</v>
      </c>
      <c r="M976" s="0" t="n">
        <v>2.5</v>
      </c>
      <c r="N976" s="0" t="n">
        <v>0.36</v>
      </c>
      <c r="O976" s="0" t="n">
        <v>0.05</v>
      </c>
      <c r="P976" s="0" t="n">
        <v>0.2</v>
      </c>
      <c r="Q976" s="0" t="n">
        <v>0.13</v>
      </c>
      <c r="R976" s="0" t="n">
        <v>1</v>
      </c>
      <c r="X976" s="3" t="n">
        <f aca="false">D976+(E976+(F976/60))/60</f>
        <v>6.72406388888889</v>
      </c>
      <c r="Y976" s="3" t="n">
        <f aca="false">X976*15</f>
        <v>100.860958333333</v>
      </c>
      <c r="Z976" s="3" t="n">
        <f aca="false">-(ABS(G976)+(H976+(I976/60))/60)</f>
        <v>-50.8473611111111</v>
      </c>
      <c r="AB976" s="0" t="n">
        <f aca="false">(Y976-$AI$1)*3600</f>
        <v>1567.19118749952</v>
      </c>
      <c r="AC976" s="0" t="n">
        <f aca="false">(Z976-$AJ$1)*3600</f>
        <v>535.870416666376</v>
      </c>
      <c r="AD976" s="0" t="n">
        <f aca="false">SQRT(AB976^2+AC976^2)</f>
        <v>1656.27453087776</v>
      </c>
      <c r="AE976" s="0" t="n">
        <f aca="false">(AD976*PI()/(3600*180))*$AF$2</f>
        <v>0.802984552242818</v>
      </c>
      <c r="AL976" s="0" t="n">
        <v>224.5</v>
      </c>
      <c r="AM976" s="0" t="n">
        <v>0.802984552242818</v>
      </c>
    </row>
    <row r="977" customFormat="false" ht="13.8" hidden="false" customHeight="false" outlineLevel="0" collapsed="false">
      <c r="A977" s="0" t="s">
        <v>758</v>
      </c>
      <c r="B977" s="0" t="s">
        <v>48</v>
      </c>
      <c r="C977" s="0" t="n">
        <v>3411.554</v>
      </c>
      <c r="D977" s="0" t="n">
        <v>6</v>
      </c>
      <c r="E977" s="0" t="n">
        <v>43</v>
      </c>
      <c r="F977" s="0" t="n">
        <v>23.72</v>
      </c>
      <c r="G977" s="0" t="n">
        <v>-50</v>
      </c>
      <c r="H977" s="0" t="n">
        <v>51</v>
      </c>
      <c r="I977" s="0" t="n">
        <v>28.4</v>
      </c>
      <c r="J977" s="0" t="n">
        <v>20.49</v>
      </c>
      <c r="K977" s="0" t="n">
        <v>1.03</v>
      </c>
      <c r="L977" s="0" t="n">
        <v>-5.2</v>
      </c>
      <c r="M977" s="0" t="n">
        <v>1.2</v>
      </c>
      <c r="N977" s="0" t="n">
        <v>0.4</v>
      </c>
      <c r="O977" s="0" t="n">
        <v>0.08</v>
      </c>
      <c r="P977" s="0" t="n">
        <v>0.67</v>
      </c>
      <c r="Q977" s="0" t="n">
        <v>0.13</v>
      </c>
      <c r="R977" s="0" t="n">
        <v>0</v>
      </c>
      <c r="X977" s="3" t="n">
        <f aca="false">D977+(E977+(F977/60))/60</f>
        <v>6.72325555555556</v>
      </c>
      <c r="Y977" s="3" t="n">
        <f aca="false">X977*15</f>
        <v>100.848833333333</v>
      </c>
      <c r="Z977" s="3" t="n">
        <f aca="false">-(ABS(G977)+(H977+(I977/60))/60)</f>
        <v>-50.8578888888889</v>
      </c>
      <c r="AB977" s="0" t="n">
        <f aca="false">(Y977-$AI$1)*3600</f>
        <v>1523.54118749953</v>
      </c>
      <c r="AC977" s="0" t="n">
        <f aca="false">(Z977-$AJ$1)*3600</f>
        <v>497.970416666388</v>
      </c>
      <c r="AD977" s="0" t="n">
        <f aca="false">SQRT(AB977^2+AC977^2)</f>
        <v>1602.85753761286</v>
      </c>
      <c r="AE977" s="0" t="n">
        <f aca="false">(AD977*PI()/(3600*180))*$AF$2</f>
        <v>0.777087263104259</v>
      </c>
      <c r="AL977" s="0" t="n">
        <v>-5.2</v>
      </c>
      <c r="AM977" s="0" t="n">
        <v>0.777087263104259</v>
      </c>
    </row>
    <row r="978" customFormat="false" ht="13.8" hidden="false" customHeight="false" outlineLevel="0" collapsed="false">
      <c r="A978" s="0" t="s">
        <v>759</v>
      </c>
      <c r="B978" s="0" t="s">
        <v>48</v>
      </c>
      <c r="C978" s="0" t="n">
        <v>3411.554</v>
      </c>
      <c r="D978" s="0" t="n">
        <v>6</v>
      </c>
      <c r="E978" s="0" t="n">
        <v>43</v>
      </c>
      <c r="F978" s="0" t="n">
        <v>52.31</v>
      </c>
      <c r="G978" s="0" t="n">
        <v>-50</v>
      </c>
      <c r="H978" s="0" t="n">
        <v>54</v>
      </c>
      <c r="I978" s="0" t="n">
        <v>13.4</v>
      </c>
      <c r="J978" s="0" t="n">
        <v>20.7</v>
      </c>
      <c r="K978" s="0" t="n">
        <v>0.94</v>
      </c>
      <c r="L978" s="0" t="n">
        <v>72.4</v>
      </c>
      <c r="M978" s="0" t="n">
        <v>2.6</v>
      </c>
      <c r="N978" s="0" t="n">
        <v>0.32</v>
      </c>
      <c r="O978" s="0" t="n">
        <v>0.1</v>
      </c>
      <c r="P978" s="0" t="n">
        <v>0.77</v>
      </c>
      <c r="Q978" s="0" t="n">
        <v>0.14</v>
      </c>
      <c r="R978" s="0" t="n">
        <v>0</v>
      </c>
      <c r="X978" s="3" t="n">
        <f aca="false">D978+(E978+(F978/60))/60</f>
        <v>6.73119722222222</v>
      </c>
      <c r="Y978" s="3" t="n">
        <f aca="false">X978*15</f>
        <v>100.967958333333</v>
      </c>
      <c r="Z978" s="3" t="n">
        <f aca="false">-(ABS(G978)+(H978+(I978/60))/60)</f>
        <v>-50.9037222222222</v>
      </c>
      <c r="AB978" s="0" t="n">
        <f aca="false">(Y978-$AI$1)*3600</f>
        <v>1952.39118749957</v>
      </c>
      <c r="AC978" s="0" t="n">
        <f aca="false">(Z978-$AJ$1)*3600</f>
        <v>332.970416666384</v>
      </c>
      <c r="AD978" s="0" t="n">
        <f aca="false">SQRT(AB978^2+AC978^2)</f>
        <v>1980.58088635657</v>
      </c>
      <c r="AE978" s="0" t="n">
        <f aca="false">(AD978*PI()/(3600*180))*$AF$2</f>
        <v>0.960212710249715</v>
      </c>
      <c r="AL978" s="0" t="n">
        <v>72.4</v>
      </c>
      <c r="AM978" s="0" t="n">
        <v>0.960212710249715</v>
      </c>
    </row>
    <row r="979" customFormat="false" ht="13.8" hidden="false" customHeight="false" outlineLevel="0" collapsed="false">
      <c r="A979" s="0" t="s">
        <v>760</v>
      </c>
      <c r="B979" s="0" t="s">
        <v>48</v>
      </c>
      <c r="C979" s="0" t="n">
        <v>3411.554</v>
      </c>
      <c r="D979" s="0" t="n">
        <v>6</v>
      </c>
      <c r="E979" s="0" t="n">
        <v>43</v>
      </c>
      <c r="F979" s="0" t="n">
        <v>53.39</v>
      </c>
      <c r="G979" s="0" t="n">
        <v>-50</v>
      </c>
      <c r="H979" s="0" t="n">
        <v>52</v>
      </c>
      <c r="I979" s="0" t="n">
        <v>36.1</v>
      </c>
      <c r="J979" s="0" t="n">
        <v>20.56</v>
      </c>
      <c r="K979" s="0" t="n">
        <v>1.04</v>
      </c>
      <c r="L979" s="0" t="n">
        <v>150</v>
      </c>
      <c r="M979" s="0" t="n">
        <v>1.4</v>
      </c>
      <c r="N979" s="0" t="n">
        <v>0.37</v>
      </c>
      <c r="O979" s="0" t="n">
        <v>0.08</v>
      </c>
      <c r="P979" s="0" t="n">
        <v>0.76</v>
      </c>
      <c r="Q979" s="0" t="n">
        <v>0.13</v>
      </c>
      <c r="R979" s="0" t="n">
        <v>0</v>
      </c>
      <c r="X979" s="3" t="n">
        <f aca="false">D979+(E979+(F979/60))/60</f>
        <v>6.73149722222222</v>
      </c>
      <c r="Y979" s="3" t="n">
        <f aca="false">X979*15</f>
        <v>100.972458333333</v>
      </c>
      <c r="Z979" s="3" t="n">
        <f aca="false">-(ABS(G979)+(H979+(I979/60))/60)</f>
        <v>-50.8766944444445</v>
      </c>
      <c r="AB979" s="0" t="n">
        <f aca="false">(Y979-$AI$1)*3600</f>
        <v>1968.59118749954</v>
      </c>
      <c r="AC979" s="0" t="n">
        <f aca="false">(Z979-$AJ$1)*3600</f>
        <v>430.270416666374</v>
      </c>
      <c r="AD979" s="0" t="n">
        <f aca="false">SQRT(AB979^2+AC979^2)</f>
        <v>2015.0642409013</v>
      </c>
      <c r="AE979" s="0" t="n">
        <f aca="false">(AD979*PI()/(3600*180))*$AF$2</f>
        <v>0.976930712303551</v>
      </c>
      <c r="AL979" s="0" t="n">
        <v>150</v>
      </c>
      <c r="AM979" s="0" t="n">
        <v>0.976930712303551</v>
      </c>
    </row>
    <row r="980" customFormat="false" ht="13.8" hidden="false" customHeight="false" outlineLevel="0" collapsed="false">
      <c r="A980" s="0" t="s">
        <v>761</v>
      </c>
      <c r="B980" s="0" t="s">
        <v>48</v>
      </c>
      <c r="C980" s="0" t="n">
        <v>3411.554</v>
      </c>
      <c r="D980" s="0" t="n">
        <v>6</v>
      </c>
      <c r="E980" s="0" t="n">
        <v>43</v>
      </c>
      <c r="F980" s="0" t="n">
        <v>7.07</v>
      </c>
      <c r="G980" s="0" t="n">
        <v>-50</v>
      </c>
      <c r="H980" s="0" t="n">
        <v>55</v>
      </c>
      <c r="I980" s="0" t="n">
        <v>12.6</v>
      </c>
      <c r="J980" s="0" t="n">
        <v>20.4</v>
      </c>
      <c r="K980" s="0" t="n">
        <v>0.85</v>
      </c>
      <c r="L980" s="0" t="n">
        <v>225</v>
      </c>
      <c r="M980" s="0" t="n">
        <v>4.3</v>
      </c>
      <c r="N980" s="0" t="n">
        <v>0.34</v>
      </c>
      <c r="O980" s="0" t="n">
        <v>0.07</v>
      </c>
      <c r="P980" s="0" t="n">
        <v>0.54</v>
      </c>
      <c r="Q980" s="0" t="n">
        <v>0.13</v>
      </c>
      <c r="R980" s="0" t="n">
        <v>0.996</v>
      </c>
      <c r="X980" s="3" t="n">
        <f aca="false">D980+(E980+(F980/60))/60</f>
        <v>6.71863055555556</v>
      </c>
      <c r="Y980" s="3" t="n">
        <f aca="false">X980*15</f>
        <v>100.779458333333</v>
      </c>
      <c r="Z980" s="3" t="n">
        <f aca="false">-(ABS(G980)+(H980+(I980/60))/60)</f>
        <v>-50.9201666666667</v>
      </c>
      <c r="AB980" s="0" t="n">
        <f aca="false">(Y980-$AI$1)*3600</f>
        <v>1273.79118749955</v>
      </c>
      <c r="AC980" s="0" t="n">
        <f aca="false">(Z980-$AJ$1)*3600</f>
        <v>273.77041666638</v>
      </c>
      <c r="AD980" s="0" t="n">
        <f aca="false">SQRT(AB980^2+AC980^2)</f>
        <v>1302.87920790578</v>
      </c>
      <c r="AE980" s="0" t="n">
        <f aca="false">(AD980*PI()/(3600*180))*$AF$2</f>
        <v>0.631653664825879</v>
      </c>
      <c r="AL980" s="0" t="n">
        <v>225</v>
      </c>
      <c r="AM980" s="0" t="n">
        <v>0.631653664825879</v>
      </c>
    </row>
    <row r="981" customFormat="false" ht="13.8" hidden="false" customHeight="false" outlineLevel="0" collapsed="false">
      <c r="A981" s="0" t="s">
        <v>762</v>
      </c>
      <c r="B981" s="0" t="s">
        <v>32</v>
      </c>
      <c r="C981" s="0" t="n">
        <v>3411.554</v>
      </c>
      <c r="D981" s="0" t="n">
        <v>6</v>
      </c>
      <c r="E981" s="0" t="n">
        <v>42</v>
      </c>
      <c r="F981" s="0" t="n">
        <v>22.25</v>
      </c>
      <c r="G981" s="0" t="n">
        <v>-50</v>
      </c>
      <c r="H981" s="0" t="n">
        <v>51</v>
      </c>
      <c r="I981" s="0" t="n">
        <v>59.9</v>
      </c>
      <c r="J981" s="0" t="n">
        <v>19.78</v>
      </c>
      <c r="K981" s="0" t="n">
        <v>1.1</v>
      </c>
      <c r="L981" s="0" t="n">
        <v>230</v>
      </c>
      <c r="M981" s="0" t="n">
        <v>3.7</v>
      </c>
      <c r="N981" s="0" t="n">
        <v>0.29</v>
      </c>
      <c r="O981" s="0" t="n">
        <v>0.07</v>
      </c>
      <c r="P981" s="0" t="n">
        <v>0.39</v>
      </c>
      <c r="Q981" s="0" t="n">
        <v>0.13</v>
      </c>
      <c r="R981" s="0" t="n">
        <v>1</v>
      </c>
      <c r="X981" s="3" t="n">
        <f aca="false">D981+(E981+(F981/60))/60</f>
        <v>6.70618055555556</v>
      </c>
      <c r="Y981" s="3" t="n">
        <f aca="false">X981*15</f>
        <v>100.592708333333</v>
      </c>
      <c r="Z981" s="3" t="n">
        <f aca="false">-(ABS(G981)+(H981+(I981/60))/60)</f>
        <v>-50.8666388888889</v>
      </c>
      <c r="AB981" s="0" t="n">
        <f aca="false">(Y981-$AI$1)*3600</f>
        <v>601.491187499488</v>
      </c>
      <c r="AC981" s="0" t="n">
        <f aca="false">(Z981-$AJ$1)*3600</f>
        <v>466.470416666391</v>
      </c>
      <c r="AD981" s="0" t="n">
        <f aca="false">SQRT(AB981^2+AC981^2)</f>
        <v>761.174289019578</v>
      </c>
      <c r="AE981" s="0" t="n">
        <f aca="false">(AD981*PI()/(3600*180))*$AF$2</f>
        <v>0.369027709025516</v>
      </c>
      <c r="AL981" s="0" t="n">
        <v>230</v>
      </c>
      <c r="AM981" s="0" t="n">
        <v>0.369027709025516</v>
      </c>
    </row>
    <row r="982" customFormat="false" ht="13.8" hidden="false" customHeight="false" outlineLevel="0" collapsed="false">
      <c r="A982" s="0" t="s">
        <v>763</v>
      </c>
      <c r="B982" s="0" t="s">
        <v>32</v>
      </c>
      <c r="C982" s="0" t="n">
        <v>3411.554</v>
      </c>
      <c r="D982" s="0" t="n">
        <v>6</v>
      </c>
      <c r="E982" s="0" t="n">
        <v>42</v>
      </c>
      <c r="F982" s="0" t="n">
        <v>26.83</v>
      </c>
      <c r="G982" s="0" t="n">
        <v>-50</v>
      </c>
      <c r="H982" s="0" t="n">
        <v>58</v>
      </c>
      <c r="I982" s="0" t="n">
        <v>36.7</v>
      </c>
      <c r="J982" s="0" t="n">
        <v>20.01</v>
      </c>
      <c r="K982" s="0" t="n">
        <v>1.02</v>
      </c>
      <c r="L982" s="0" t="n">
        <v>239.2</v>
      </c>
      <c r="M982" s="0" t="n">
        <v>8.6</v>
      </c>
      <c r="N982" s="0" t="n">
        <v>0.42</v>
      </c>
      <c r="O982" s="0" t="n">
        <v>0.14</v>
      </c>
      <c r="P982" s="0" t="n">
        <v>0.52</v>
      </c>
      <c r="Q982" s="0" t="n">
        <v>0.2</v>
      </c>
      <c r="R982" s="0" t="n">
        <v>0.997</v>
      </c>
      <c r="X982" s="3" t="n">
        <f aca="false">D982+(E982+(F982/60))/60</f>
        <v>6.70745277777778</v>
      </c>
      <c r="Y982" s="3" t="n">
        <f aca="false">X982*15</f>
        <v>100.611791666667</v>
      </c>
      <c r="Z982" s="3" t="n">
        <f aca="false">-(ABS(G982)+(H982+(I982/60))/60)</f>
        <v>-50.9768611111111</v>
      </c>
      <c r="AB982" s="0" t="n">
        <f aca="false">(Y982-$AI$1)*3600</f>
        <v>670.191187499569</v>
      </c>
      <c r="AC982" s="0" t="n">
        <f aca="false">(Z982-$AJ$1)*3600</f>
        <v>69.670416666375</v>
      </c>
      <c r="AD982" s="0" t="n">
        <f aca="false">SQRT(AB982^2+AC982^2)</f>
        <v>673.802786251696</v>
      </c>
      <c r="AE982" s="0" t="n">
        <f aca="false">(AD982*PI()/(3600*180))*$AF$2</f>
        <v>0.326668809144546</v>
      </c>
      <c r="AL982" s="0" t="n">
        <v>239.2</v>
      </c>
      <c r="AM982" s="0" t="n">
        <v>0.326668809144546</v>
      </c>
    </row>
    <row r="983" customFormat="false" ht="13.8" hidden="false" customHeight="false" outlineLevel="0" collapsed="false">
      <c r="A983" s="0" t="s">
        <v>764</v>
      </c>
      <c r="B983" s="0" t="s">
        <v>32</v>
      </c>
      <c r="C983" s="0" t="n">
        <v>3411.554</v>
      </c>
      <c r="D983" s="0" t="n">
        <v>6</v>
      </c>
      <c r="E983" s="0" t="n">
        <v>43</v>
      </c>
      <c r="F983" s="0" t="n">
        <v>17.26</v>
      </c>
      <c r="G983" s="0" t="n">
        <v>-50</v>
      </c>
      <c r="H983" s="0" t="n">
        <v>54</v>
      </c>
      <c r="I983" s="0" t="n">
        <v>3.9</v>
      </c>
      <c r="J983" s="0" t="n">
        <v>19.9</v>
      </c>
      <c r="K983" s="0" t="n">
        <v>0.9</v>
      </c>
      <c r="L983" s="0" t="n">
        <v>91</v>
      </c>
      <c r="M983" s="0" t="n">
        <v>3.6</v>
      </c>
      <c r="N983" s="0" t="n">
        <v>0.34</v>
      </c>
      <c r="O983" s="0" t="n">
        <v>0.08</v>
      </c>
      <c r="P983" s="0" t="n">
        <v>0.72</v>
      </c>
      <c r="Q983" s="0" t="n">
        <v>0.12</v>
      </c>
      <c r="R983" s="0" t="n">
        <v>0</v>
      </c>
      <c r="X983" s="3" t="n">
        <f aca="false">D983+(E983+(F983/60))/60</f>
        <v>6.72146111111111</v>
      </c>
      <c r="Y983" s="3" t="n">
        <f aca="false">X983*15</f>
        <v>100.821916666667</v>
      </c>
      <c r="Z983" s="3" t="n">
        <f aca="false">-(ABS(G983)+(H983+(I983/60))/60)</f>
        <v>-50.9010833333333</v>
      </c>
      <c r="AB983" s="0" t="n">
        <f aca="false">(Y983-$AI$1)*3600</f>
        <v>1426.64118749954</v>
      </c>
      <c r="AC983" s="0" t="n">
        <f aca="false">(Z983-$AJ$1)*3600</f>
        <v>342.470416666384</v>
      </c>
      <c r="AD983" s="0" t="n">
        <f aca="false">SQRT(AB983^2+AC983^2)</f>
        <v>1467.17110936718</v>
      </c>
      <c r="AE983" s="0" t="n">
        <f aca="false">(AD983*PI()/(3600*180))*$AF$2</f>
        <v>0.711304626349866</v>
      </c>
      <c r="AL983" s="0" t="n">
        <v>91</v>
      </c>
      <c r="AM983" s="0" t="n">
        <v>0.711304626349866</v>
      </c>
    </row>
    <row r="984" customFormat="false" ht="13.8" hidden="false" customHeight="false" outlineLevel="0" collapsed="false">
      <c r="A984" s="0" t="s">
        <v>765</v>
      </c>
      <c r="B984" s="0" t="s">
        <v>32</v>
      </c>
      <c r="C984" s="0" t="n">
        <v>3411.554</v>
      </c>
      <c r="D984" s="0" t="n">
        <v>6</v>
      </c>
      <c r="E984" s="0" t="n">
        <v>43</v>
      </c>
      <c r="F984" s="0" t="n">
        <v>25.63</v>
      </c>
      <c r="G984" s="0" t="n">
        <v>-50</v>
      </c>
      <c r="H984" s="0" t="n">
        <v>54</v>
      </c>
      <c r="I984" s="0" t="n">
        <v>33.3</v>
      </c>
      <c r="J984" s="0" t="n">
        <v>19.43</v>
      </c>
      <c r="K984" s="0" t="n">
        <v>1.03</v>
      </c>
      <c r="L984" s="0" t="n">
        <v>222.3</v>
      </c>
      <c r="M984" s="0" t="n">
        <v>6.5</v>
      </c>
      <c r="N984" s="0" t="n">
        <v>0.37</v>
      </c>
      <c r="O984" s="0" t="n">
        <v>0.06</v>
      </c>
      <c r="P984" s="0" t="n">
        <v>0.43</v>
      </c>
      <c r="Q984" s="0" t="n">
        <v>0.12</v>
      </c>
      <c r="R984" s="0" t="n">
        <v>0.998</v>
      </c>
      <c r="X984" s="3" t="n">
        <f aca="false">D984+(E984+(F984/60))/60</f>
        <v>6.72378611111111</v>
      </c>
      <c r="Y984" s="3" t="n">
        <f aca="false">X984*15</f>
        <v>100.856791666667</v>
      </c>
      <c r="Z984" s="3" t="n">
        <f aca="false">-(ABS(G984)+(H984+(I984/60))/60)</f>
        <v>-50.90925</v>
      </c>
      <c r="AB984" s="0" t="n">
        <f aca="false">(Y984-$AI$1)*3600</f>
        <v>1552.19118749953</v>
      </c>
      <c r="AC984" s="0" t="n">
        <f aca="false">(Z984-$AJ$1)*3600</f>
        <v>313.07041666638</v>
      </c>
      <c r="AD984" s="0" t="n">
        <f aca="false">SQRT(AB984^2+AC984^2)</f>
        <v>1583.4489471855</v>
      </c>
      <c r="AE984" s="0" t="n">
        <f aca="false">(AD984*PI()/(3600*180))*$AF$2</f>
        <v>0.767677712934022</v>
      </c>
      <c r="AL984" s="0" t="n">
        <v>222.3</v>
      </c>
      <c r="AM984" s="0" t="n">
        <v>0.767677712934022</v>
      </c>
    </row>
    <row r="985" customFormat="false" ht="13.8" hidden="false" customHeight="false" outlineLevel="0" collapsed="false">
      <c r="A985" s="0" t="s">
        <v>766</v>
      </c>
      <c r="B985" s="0" t="s">
        <v>32</v>
      </c>
      <c r="C985" s="0" t="n">
        <v>3411.554</v>
      </c>
      <c r="D985" s="0" t="n">
        <v>6</v>
      </c>
      <c r="E985" s="0" t="n">
        <v>41</v>
      </c>
      <c r="F985" s="0" t="n">
        <v>59.47</v>
      </c>
      <c r="G985" s="0" t="n">
        <v>-50</v>
      </c>
      <c r="H985" s="0" t="n">
        <v>51</v>
      </c>
      <c r="I985" s="0" t="n">
        <v>42.9</v>
      </c>
      <c r="J985" s="0" t="n">
        <v>19.25</v>
      </c>
      <c r="K985" s="0" t="n">
        <v>1.11</v>
      </c>
      <c r="L985" s="0" t="n">
        <v>215</v>
      </c>
      <c r="M985" s="0" t="n">
        <v>6.6</v>
      </c>
      <c r="N985" s="0" t="n">
        <v>0.34</v>
      </c>
      <c r="O985" s="0" t="n">
        <v>0.08</v>
      </c>
      <c r="P985" s="0" t="n">
        <v>0.53</v>
      </c>
      <c r="Q985" s="0" t="n">
        <v>0.13</v>
      </c>
      <c r="R985" s="0" t="n">
        <v>0.998</v>
      </c>
      <c r="X985" s="3" t="n">
        <f aca="false">D985+(E985+(F985/60))/60</f>
        <v>6.69985277777778</v>
      </c>
      <c r="Y985" s="3" t="n">
        <f aca="false">X985*15</f>
        <v>100.497791666667</v>
      </c>
      <c r="Z985" s="3" t="n">
        <f aca="false">-(ABS(G985)+(H985+(I985/60))/60)</f>
        <v>-50.8619166666667</v>
      </c>
      <c r="AB985" s="0" t="n">
        <f aca="false">(Y985-$AI$1)*3600</f>
        <v>259.791187499553</v>
      </c>
      <c r="AC985" s="0" t="n">
        <f aca="false">(Z985-$AJ$1)*3600</f>
        <v>483.470416666384</v>
      </c>
      <c r="AD985" s="0" t="n">
        <f aca="false">SQRT(AB985^2+AC985^2)</f>
        <v>548.848890765022</v>
      </c>
      <c r="AE985" s="0" t="n">
        <f aca="false">(AD985*PI()/(3600*180))*$AF$2</f>
        <v>0.266089451104676</v>
      </c>
      <c r="AL985" s="0" t="n">
        <v>215</v>
      </c>
      <c r="AM985" s="0" t="n">
        <v>0.266089451104676</v>
      </c>
    </row>
    <row r="986" customFormat="false" ht="13.8" hidden="false" customHeight="false" outlineLevel="0" collapsed="false">
      <c r="A986" s="0" t="s">
        <v>767</v>
      </c>
      <c r="B986" s="0" t="s">
        <v>32</v>
      </c>
      <c r="C986" s="0" t="n">
        <v>3411.554</v>
      </c>
      <c r="D986" s="0" t="n">
        <v>6</v>
      </c>
      <c r="E986" s="0" t="n">
        <v>41</v>
      </c>
      <c r="F986" s="0" t="n">
        <v>58.2</v>
      </c>
      <c r="G986" s="0" t="n">
        <v>-50</v>
      </c>
      <c r="H986" s="0" t="n">
        <v>48</v>
      </c>
      <c r="I986" s="0" t="n">
        <v>58</v>
      </c>
      <c r="J986" s="0" t="n">
        <v>18.47</v>
      </c>
      <c r="K986" s="0" t="n">
        <v>1.26</v>
      </c>
      <c r="L986" s="0" t="n">
        <v>227.2</v>
      </c>
      <c r="M986" s="0" t="n">
        <v>1.6</v>
      </c>
      <c r="N986" s="0" t="n">
        <v>0.36</v>
      </c>
      <c r="O986" s="0" t="n">
        <v>0.03</v>
      </c>
      <c r="P986" s="0" t="n">
        <v>0.41</v>
      </c>
      <c r="Q986" s="0" t="n">
        <v>0.09</v>
      </c>
      <c r="R986" s="0" t="n">
        <v>1</v>
      </c>
      <c r="X986" s="3" t="n">
        <f aca="false">D986+(E986+(F986/60))/60</f>
        <v>6.6995</v>
      </c>
      <c r="Y986" s="3" t="n">
        <f aca="false">X986*15</f>
        <v>100.4925</v>
      </c>
      <c r="Z986" s="3" t="n">
        <f aca="false">-(ABS(G986)+(H986+(I986/60))/60)</f>
        <v>-50.8161111111111</v>
      </c>
      <c r="AB986" s="0" t="n">
        <f aca="false">(Y986-$AI$1)*3600</f>
        <v>240.74118749956</v>
      </c>
      <c r="AC986" s="0" t="n">
        <f aca="false">(Z986-$AJ$1)*3600</f>
        <v>648.370416666376</v>
      </c>
      <c r="AD986" s="0" t="n">
        <f aca="false">SQRT(AB986^2+AC986^2)</f>
        <v>691.621657097888</v>
      </c>
      <c r="AE986" s="0" t="n">
        <f aca="false">(AD986*PI()/(3600*180))*$AF$2</f>
        <v>0.335307641512704</v>
      </c>
      <c r="AL986" s="0" t="n">
        <v>227.2</v>
      </c>
      <c r="AM986" s="0" t="n">
        <v>0.335307641512704</v>
      </c>
    </row>
    <row r="987" customFormat="false" ht="13.8" hidden="false" customHeight="false" outlineLevel="0" collapsed="false">
      <c r="A987" s="0" t="s">
        <v>768</v>
      </c>
      <c r="B987" s="0" t="s">
        <v>32</v>
      </c>
      <c r="C987" s="0" t="n">
        <v>3411.554</v>
      </c>
      <c r="D987" s="0" t="n">
        <v>6</v>
      </c>
      <c r="E987" s="0" t="n">
        <v>41</v>
      </c>
      <c r="F987" s="0" t="n">
        <v>58.3</v>
      </c>
      <c r="G987" s="0" t="n">
        <v>-50</v>
      </c>
      <c r="H987" s="0" t="n">
        <v>49</v>
      </c>
      <c r="I987" s="0" t="n">
        <v>50</v>
      </c>
      <c r="J987" s="0" t="n">
        <v>19.15</v>
      </c>
      <c r="K987" s="0" t="n">
        <v>1.1</v>
      </c>
      <c r="L987" s="0" t="n">
        <v>242.2</v>
      </c>
      <c r="M987" s="0" t="n">
        <v>6.8</v>
      </c>
      <c r="N987" s="0" t="n">
        <v>0.35</v>
      </c>
      <c r="O987" s="0" t="n">
        <v>0.06</v>
      </c>
      <c r="P987" s="0" t="n">
        <v>0.25</v>
      </c>
      <c r="Q987" s="0" t="n">
        <v>0.13</v>
      </c>
      <c r="R987" s="0" t="n">
        <v>1</v>
      </c>
      <c r="S987" s="0" t="n">
        <v>239.8</v>
      </c>
      <c r="T987" s="0" t="n">
        <v>5.2</v>
      </c>
      <c r="U987" s="0" t="n">
        <v>0.25</v>
      </c>
      <c r="V987" s="0" t="n">
        <v>0.13</v>
      </c>
      <c r="X987" s="3" t="n">
        <f aca="false">D987+(E987+(F987/60))/60</f>
        <v>6.69952777777778</v>
      </c>
      <c r="Y987" s="3" t="n">
        <f aca="false">X987*15</f>
        <v>100.492916666667</v>
      </c>
      <c r="Z987" s="3" t="n">
        <f aca="false">-(ABS(G987)+(H987+(I987/60))/60)</f>
        <v>-50.8305555555556</v>
      </c>
      <c r="AB987" s="0" t="n">
        <f aca="false">(Y987-$AI$1)*3600</f>
        <v>242.241187499559</v>
      </c>
      <c r="AC987" s="0" t="n">
        <f aca="false">(Z987-$AJ$1)*3600</f>
        <v>596.37041666638</v>
      </c>
      <c r="AD987" s="0" t="n">
        <f aca="false">SQRT(AB987^2+AC987^2)</f>
        <v>643.691282212233</v>
      </c>
      <c r="AE987" s="0" t="n">
        <f aca="false">(AD987*PI()/(3600*180))*$AF$2</f>
        <v>0.31207034002743</v>
      </c>
      <c r="AL987" s="0" t="n">
        <v>242.2</v>
      </c>
      <c r="AM987" s="0" t="n">
        <v>0.31207034002743</v>
      </c>
    </row>
    <row r="988" customFormat="false" ht="13.8" hidden="false" customHeight="false" outlineLevel="0" collapsed="false">
      <c r="A988" s="0" t="s">
        <v>768</v>
      </c>
      <c r="B988" s="0" t="s">
        <v>30</v>
      </c>
      <c r="C988" s="0" t="n">
        <v>4122.587</v>
      </c>
      <c r="D988" s="0" t="n">
        <v>6</v>
      </c>
      <c r="E988" s="0" t="n">
        <v>41</v>
      </c>
      <c r="F988" s="0" t="n">
        <v>58.3</v>
      </c>
      <c r="G988" s="0" t="n">
        <v>-50</v>
      </c>
      <c r="H988" s="0" t="n">
        <v>49</v>
      </c>
      <c r="I988" s="0" t="n">
        <v>50</v>
      </c>
      <c r="J988" s="0" t="n">
        <v>19.15</v>
      </c>
      <c r="K988" s="0" t="n">
        <v>1.1</v>
      </c>
      <c r="L988" s="0" t="n">
        <v>236.4</v>
      </c>
      <c r="M988" s="0" t="n">
        <v>8.1</v>
      </c>
      <c r="X988" s="3" t="n">
        <f aca="false">D988+(E988+(F988/60))/60</f>
        <v>6.69952777777778</v>
      </c>
      <c r="Y988" s="3" t="n">
        <f aca="false">X988*15</f>
        <v>100.492916666667</v>
      </c>
      <c r="Z988" s="3" t="n">
        <f aca="false">-(ABS(G988)+(H988+(I988/60))/60)</f>
        <v>-50.8305555555556</v>
      </c>
      <c r="AB988" s="0" t="n">
        <f aca="false">(Y988-$AI$1)*3600</f>
        <v>242.241187499559</v>
      </c>
      <c r="AC988" s="0" t="n">
        <f aca="false">(Z988-$AJ$1)*3600</f>
        <v>596.37041666638</v>
      </c>
      <c r="AD988" s="0" t="n">
        <f aca="false">SQRT(AB988^2+AC988^2)</f>
        <v>643.691282212233</v>
      </c>
      <c r="AE988" s="0" t="n">
        <f aca="false">(AD988*PI()/(3600*180))*$AF$2</f>
        <v>0.31207034002743</v>
      </c>
      <c r="AL988" s="0" t="n">
        <v>236.4</v>
      </c>
      <c r="AM988" s="0" t="n">
        <v>0.31207034002743</v>
      </c>
    </row>
    <row r="989" customFormat="false" ht="13.8" hidden="false" customHeight="false" outlineLevel="0" collapsed="false">
      <c r="A989" s="0" t="s">
        <v>769</v>
      </c>
      <c r="B989" s="0" t="s">
        <v>32</v>
      </c>
      <c r="C989" s="0" t="n">
        <v>3411.554</v>
      </c>
      <c r="D989" s="0" t="n">
        <v>6</v>
      </c>
      <c r="E989" s="0" t="n">
        <v>42</v>
      </c>
      <c r="F989" s="0" t="n">
        <v>4.95</v>
      </c>
      <c r="G989" s="0" t="n">
        <v>-50</v>
      </c>
      <c r="H989" s="0" t="n">
        <v>53</v>
      </c>
      <c r="I989" s="0" t="n">
        <v>2.1</v>
      </c>
      <c r="J989" s="0" t="n">
        <v>19.73</v>
      </c>
      <c r="K989" s="0" t="n">
        <v>0.94</v>
      </c>
      <c r="L989" s="0" t="n">
        <v>222.5</v>
      </c>
      <c r="M989" s="0" t="n">
        <v>4.7</v>
      </c>
      <c r="N989" s="0" t="n">
        <v>0.36</v>
      </c>
      <c r="O989" s="0" t="n">
        <v>0.06</v>
      </c>
      <c r="P989" s="0" t="n">
        <v>0.33</v>
      </c>
      <c r="Q989" s="0" t="n">
        <v>0.14</v>
      </c>
      <c r="R989" s="0" t="n">
        <v>1</v>
      </c>
      <c r="X989" s="3" t="n">
        <f aca="false">D989+(E989+(F989/60))/60</f>
        <v>6.701375</v>
      </c>
      <c r="Y989" s="3" t="n">
        <f aca="false">X989*15</f>
        <v>100.520625</v>
      </c>
      <c r="Z989" s="3" t="n">
        <f aca="false">-(ABS(G989)+(H989+(I989/60))/60)</f>
        <v>-50.8839166666667</v>
      </c>
      <c r="AB989" s="0" t="n">
        <f aca="false">(Y989-$AI$1)*3600</f>
        <v>341.991187499571</v>
      </c>
      <c r="AC989" s="0" t="n">
        <f aca="false">(Z989-$AJ$1)*3600</f>
        <v>404.27041666639</v>
      </c>
      <c r="AD989" s="0" t="n">
        <f aca="false">SQRT(AB989^2+AC989^2)</f>
        <v>529.521049741162</v>
      </c>
      <c r="AE989" s="0" t="n">
        <f aca="false">(AD989*PI()/(3600*180))*$AF$2</f>
        <v>0.256719049349999</v>
      </c>
      <c r="AL989" s="0" t="n">
        <v>222.5</v>
      </c>
      <c r="AM989" s="0" t="n">
        <v>0.256719049349999</v>
      </c>
    </row>
    <row r="990" customFormat="false" ht="13.8" hidden="false" customHeight="false" outlineLevel="0" collapsed="false">
      <c r="A990" s="0" t="s">
        <v>770</v>
      </c>
      <c r="B990" s="0" t="s">
        <v>32</v>
      </c>
      <c r="C990" s="0" t="n">
        <v>3411.554</v>
      </c>
      <c r="D990" s="0" t="n">
        <v>6</v>
      </c>
      <c r="E990" s="0" t="n">
        <v>42</v>
      </c>
      <c r="F990" s="0" t="n">
        <v>11.72</v>
      </c>
      <c r="G990" s="0" t="n">
        <v>-50</v>
      </c>
      <c r="H990" s="0" t="n">
        <v>46</v>
      </c>
      <c r="I990" s="0" t="n">
        <v>23.4</v>
      </c>
      <c r="J990" s="0" t="n">
        <v>19.4</v>
      </c>
      <c r="K990" s="0" t="n">
        <v>1.29</v>
      </c>
      <c r="L990" s="0" t="n">
        <v>122.5</v>
      </c>
      <c r="M990" s="0" t="n">
        <v>3.9</v>
      </c>
      <c r="N990" s="0" t="n">
        <v>0.29</v>
      </c>
      <c r="O990" s="0" t="n">
        <v>0.07</v>
      </c>
      <c r="P990" s="0" t="n">
        <v>0.79</v>
      </c>
      <c r="Q990" s="0" t="n">
        <v>0.11</v>
      </c>
      <c r="R990" s="0" t="n">
        <v>0</v>
      </c>
      <c r="X990" s="3" t="n">
        <f aca="false">D990+(E990+(F990/60))/60</f>
        <v>6.70325555555556</v>
      </c>
      <c r="Y990" s="3" t="n">
        <f aca="false">X990*15</f>
        <v>100.548833333333</v>
      </c>
      <c r="Z990" s="3" t="n">
        <f aca="false">-(ABS(G990)+(H990+(I990/60))/60)</f>
        <v>-50.7731666666667</v>
      </c>
      <c r="AB990" s="0" t="n">
        <f aca="false">(Y990-$AI$1)*3600</f>
        <v>443.54118749954</v>
      </c>
      <c r="AC990" s="0" t="n">
        <f aca="false">(Z990-$AJ$1)*3600</f>
        <v>802.970416666375</v>
      </c>
      <c r="AD990" s="0" t="n">
        <f aca="false">SQRT(AB990^2+AC990^2)</f>
        <v>917.327790405302</v>
      </c>
      <c r="AE990" s="0" t="n">
        <f aca="false">(AD990*PI()/(3600*180))*$AF$2</f>
        <v>0.444733062850471</v>
      </c>
      <c r="AL990" s="0" t="n">
        <v>122.5</v>
      </c>
      <c r="AM990" s="0" t="n">
        <v>0.444733062850471</v>
      </c>
    </row>
    <row r="991" customFormat="false" ht="13.8" hidden="false" customHeight="false" outlineLevel="0" collapsed="false">
      <c r="A991" s="0" t="s">
        <v>771</v>
      </c>
      <c r="B991" s="0" t="s">
        <v>32</v>
      </c>
      <c r="C991" s="0" t="n">
        <v>3411.554</v>
      </c>
      <c r="D991" s="0" t="n">
        <v>6</v>
      </c>
      <c r="E991" s="0" t="n">
        <v>42</v>
      </c>
      <c r="F991" s="0" t="n">
        <v>21.16</v>
      </c>
      <c r="G991" s="0" t="n">
        <v>-50</v>
      </c>
      <c r="H991" s="0" t="n">
        <v>46</v>
      </c>
      <c r="I991" s="0" t="n">
        <v>28.4</v>
      </c>
      <c r="J991" s="0" t="n">
        <v>19.9</v>
      </c>
      <c r="K991" s="0" t="n">
        <v>0.85</v>
      </c>
      <c r="L991" s="0" t="n">
        <v>95.3</v>
      </c>
      <c r="M991" s="0" t="n">
        <v>5.9</v>
      </c>
      <c r="N991" s="0" t="n">
        <v>0.26</v>
      </c>
      <c r="O991" s="0" t="n">
        <v>0.11</v>
      </c>
      <c r="P991" s="0" t="n">
        <v>0.6</v>
      </c>
      <c r="Q991" s="0" t="n">
        <v>0.15</v>
      </c>
      <c r="R991" s="0" t="n">
        <v>0</v>
      </c>
      <c r="X991" s="3" t="n">
        <f aca="false">D991+(E991+(F991/60))/60</f>
        <v>6.70587777777778</v>
      </c>
      <c r="Y991" s="3" t="n">
        <f aca="false">X991*15</f>
        <v>100.588166666667</v>
      </c>
      <c r="Z991" s="3" t="n">
        <f aca="false">-(ABS(G991)+(H991+(I991/60))/60)</f>
        <v>-50.7745555555556</v>
      </c>
      <c r="AB991" s="0" t="n">
        <f aca="false">(Y991-$AI$1)*3600</f>
        <v>585.141187499534</v>
      </c>
      <c r="AC991" s="0" t="n">
        <f aca="false">(Z991-$AJ$1)*3600</f>
        <v>797.970416666371</v>
      </c>
      <c r="AD991" s="0" t="n">
        <f aca="false">SQRT(AB991^2+AC991^2)</f>
        <v>989.518567376614</v>
      </c>
      <c r="AE991" s="0" t="n">
        <f aca="false">(AD991*PI()/(3600*180))*$AF$2</f>
        <v>0.47973213917609</v>
      </c>
      <c r="AL991" s="0" t="n">
        <v>95.3</v>
      </c>
      <c r="AM991" s="0" t="n">
        <v>0.47973213917609</v>
      </c>
    </row>
    <row r="992" customFormat="false" ht="13.8" hidden="false" customHeight="false" outlineLevel="0" collapsed="false">
      <c r="A992" s="0" t="s">
        <v>772</v>
      </c>
      <c r="B992" s="0" t="s">
        <v>32</v>
      </c>
      <c r="C992" s="0" t="n">
        <v>3411.554</v>
      </c>
      <c r="D992" s="0" t="n">
        <v>6</v>
      </c>
      <c r="E992" s="0" t="n">
        <v>42</v>
      </c>
      <c r="F992" s="0" t="n">
        <v>18.61</v>
      </c>
      <c r="G992" s="0" t="n">
        <v>-50</v>
      </c>
      <c r="H992" s="0" t="n">
        <v>50</v>
      </c>
      <c r="I992" s="0" t="n">
        <v>24.4</v>
      </c>
      <c r="J992" s="0" t="n">
        <v>19.06</v>
      </c>
      <c r="K992" s="0" t="n">
        <v>1.14</v>
      </c>
      <c r="L992" s="0" t="n">
        <v>227.6</v>
      </c>
      <c r="M992" s="0" t="n">
        <v>2.7</v>
      </c>
      <c r="N992" s="0" t="n">
        <v>0.36</v>
      </c>
      <c r="O992" s="0" t="n">
        <v>0.05</v>
      </c>
      <c r="P992" s="0" t="n">
        <v>0.45</v>
      </c>
      <c r="Q992" s="0" t="n">
        <v>0.1</v>
      </c>
      <c r="R992" s="0" t="n">
        <v>1</v>
      </c>
      <c r="X992" s="3" t="n">
        <f aca="false">D992+(E992+(F992/60))/60</f>
        <v>6.70516944444444</v>
      </c>
      <c r="Y992" s="3" t="n">
        <f aca="false">X992*15</f>
        <v>100.577541666667</v>
      </c>
      <c r="Z992" s="3" t="n">
        <f aca="false">-(ABS(G992)+(H992+(I992/60))/60)</f>
        <v>-50.8401111111111</v>
      </c>
      <c r="AB992" s="0" t="n">
        <f aca="false">(Y992-$AI$1)*3600</f>
        <v>546.891187499517</v>
      </c>
      <c r="AC992" s="0" t="n">
        <f aca="false">(Z992-$AJ$1)*3600</f>
        <v>561.970416666372</v>
      </c>
      <c r="AD992" s="0" t="n">
        <f aca="false">SQRT(AB992^2+AC992^2)</f>
        <v>784.156056007226</v>
      </c>
      <c r="AE992" s="0" t="n">
        <f aca="false">(AD992*PI()/(3600*180))*$AF$2</f>
        <v>0.380169584077199</v>
      </c>
      <c r="AL992" s="0" t="n">
        <v>227.6</v>
      </c>
      <c r="AM992" s="0" t="n">
        <v>0.380169584077199</v>
      </c>
    </row>
    <row r="993" customFormat="false" ht="13.8" hidden="false" customHeight="false" outlineLevel="0" collapsed="false">
      <c r="A993" s="0" t="s">
        <v>773</v>
      </c>
      <c r="B993" s="0" t="s">
        <v>32</v>
      </c>
      <c r="C993" s="0" t="n">
        <v>3411.554</v>
      </c>
      <c r="D993" s="0" t="n">
        <v>6</v>
      </c>
      <c r="E993" s="0" t="n">
        <v>42</v>
      </c>
      <c r="F993" s="0" t="n">
        <v>13.99</v>
      </c>
      <c r="G993" s="0" t="n">
        <v>-50</v>
      </c>
      <c r="H993" s="0" t="n">
        <v>50</v>
      </c>
      <c r="I993" s="0" t="n">
        <v>33</v>
      </c>
      <c r="J993" s="0" t="n">
        <v>19.49</v>
      </c>
      <c r="K993" s="0" t="n">
        <v>1.05</v>
      </c>
      <c r="L993" s="0" t="n">
        <v>223.8</v>
      </c>
      <c r="M993" s="0" t="n">
        <v>3.7</v>
      </c>
      <c r="N993" s="0" t="n">
        <v>0.35</v>
      </c>
      <c r="O993" s="0" t="n">
        <v>0.05</v>
      </c>
      <c r="P993" s="0" t="n">
        <v>0.53</v>
      </c>
      <c r="Q993" s="0" t="n">
        <v>0.11</v>
      </c>
      <c r="R993" s="0" t="n">
        <v>0.999</v>
      </c>
      <c r="X993" s="3" t="n">
        <f aca="false">D993+(E993+(F993/60))/60</f>
        <v>6.70388611111111</v>
      </c>
      <c r="Y993" s="3" t="n">
        <f aca="false">X993*15</f>
        <v>100.558291666667</v>
      </c>
      <c r="Z993" s="3" t="n">
        <f aca="false">-(ABS(G993)+(H993+(I993/60))/60)</f>
        <v>-50.8425</v>
      </c>
      <c r="AB993" s="0" t="n">
        <f aca="false">(Y993-$AI$1)*3600</f>
        <v>477.591187499519</v>
      </c>
      <c r="AC993" s="0" t="n">
        <f aca="false">(Z993-$AJ$1)*3600</f>
        <v>553.370416666377</v>
      </c>
      <c r="AD993" s="0" t="n">
        <f aca="false">SQRT(AB993^2+AC993^2)</f>
        <v>730.966593230306</v>
      </c>
      <c r="AE993" s="0" t="n">
        <f aca="false">(AD993*PI()/(3600*180))*$AF$2</f>
        <v>0.354382604832082</v>
      </c>
      <c r="AL993" s="0" t="n">
        <v>223.8</v>
      </c>
      <c r="AM993" s="0" t="n">
        <v>0.354382604832082</v>
      </c>
    </row>
    <row r="994" customFormat="false" ht="13.8" hidden="false" customHeight="false" outlineLevel="0" collapsed="false">
      <c r="A994" s="0" t="s">
        <v>774</v>
      </c>
      <c r="B994" s="0" t="s">
        <v>32</v>
      </c>
      <c r="C994" s="0" t="n">
        <v>3411.554</v>
      </c>
      <c r="D994" s="0" t="n">
        <v>6</v>
      </c>
      <c r="E994" s="0" t="n">
        <v>42</v>
      </c>
      <c r="F994" s="0" t="n">
        <v>25.52</v>
      </c>
      <c r="G994" s="0" t="n">
        <v>-50</v>
      </c>
      <c r="H994" s="0" t="n">
        <v>43</v>
      </c>
      <c r="I994" s="0" t="n">
        <v>48.9</v>
      </c>
      <c r="J994" s="0" t="n">
        <v>20.03</v>
      </c>
      <c r="K994" s="0" t="n">
        <v>1.13</v>
      </c>
      <c r="L994" s="0" t="n">
        <v>95.8</v>
      </c>
      <c r="M994" s="0" t="n">
        <v>10.9</v>
      </c>
      <c r="N994" s="0" t="n">
        <v>0.37</v>
      </c>
      <c r="O994" s="0" t="n">
        <v>0.13</v>
      </c>
      <c r="P994" s="0" t="n">
        <v>0.58</v>
      </c>
      <c r="Q994" s="0" t="n">
        <v>0.22</v>
      </c>
      <c r="R994" s="0" t="n">
        <v>0</v>
      </c>
      <c r="X994" s="3" t="n">
        <f aca="false">D994+(E994+(F994/60))/60</f>
        <v>6.70708888888889</v>
      </c>
      <c r="Y994" s="3" t="n">
        <f aca="false">X994*15</f>
        <v>100.606333333333</v>
      </c>
      <c r="Z994" s="3" t="n">
        <f aca="false">-(ABS(G994)+(H994+(I994/60))/60)</f>
        <v>-50.73025</v>
      </c>
      <c r="AB994" s="0" t="n">
        <f aca="false">(Y994-$AI$1)*3600</f>
        <v>650.541187499505</v>
      </c>
      <c r="AC994" s="0" t="n">
        <f aca="false">(Z994-$AJ$1)*3600</f>
        <v>957.470416666388</v>
      </c>
      <c r="AD994" s="0" t="n">
        <f aca="false">SQRT(AB994^2+AC994^2)</f>
        <v>1157.56357727106</v>
      </c>
      <c r="AE994" s="0" t="n">
        <f aca="false">(AD994*PI()/(3600*180))*$AF$2</f>
        <v>0.561202659015105</v>
      </c>
      <c r="AL994" s="0" t="n">
        <v>95.8</v>
      </c>
      <c r="AM994" s="0" t="n">
        <v>0.561202659015105</v>
      </c>
    </row>
    <row r="995" customFormat="false" ht="13.8" hidden="false" customHeight="false" outlineLevel="0" collapsed="false">
      <c r="A995" s="0" t="s">
        <v>775</v>
      </c>
      <c r="B995" s="0" t="s">
        <v>32</v>
      </c>
      <c r="C995" s="0" t="n">
        <v>3411.554</v>
      </c>
      <c r="D995" s="0" t="n">
        <v>6</v>
      </c>
      <c r="E995" s="0" t="n">
        <v>42</v>
      </c>
      <c r="F995" s="0" t="n">
        <v>29.83</v>
      </c>
      <c r="G995" s="0" t="n">
        <v>-50</v>
      </c>
      <c r="H995" s="0" t="n">
        <v>46</v>
      </c>
      <c r="I995" s="0" t="n">
        <v>53.6</v>
      </c>
      <c r="J995" s="0" t="n">
        <v>19.51</v>
      </c>
      <c r="K995" s="0" t="n">
        <v>1.16</v>
      </c>
      <c r="L995" s="0" t="n">
        <v>229.8</v>
      </c>
      <c r="M995" s="0" t="n">
        <v>5.7</v>
      </c>
      <c r="N995" s="0" t="n">
        <v>0.34</v>
      </c>
      <c r="O995" s="0" t="n">
        <v>0.07</v>
      </c>
      <c r="P995" s="0" t="n">
        <v>0.34</v>
      </c>
      <c r="Q995" s="0" t="n">
        <v>0.13</v>
      </c>
      <c r="R995" s="0" t="n">
        <v>1</v>
      </c>
      <c r="X995" s="3" t="n">
        <f aca="false">D995+(E995+(F995/60))/60</f>
        <v>6.70828611111111</v>
      </c>
      <c r="Y995" s="3" t="n">
        <f aca="false">X995*15</f>
        <v>100.624291666667</v>
      </c>
      <c r="Z995" s="3" t="n">
        <f aca="false">-(ABS(G995)+(H995+(I995/60))/60)</f>
        <v>-50.7815555555556</v>
      </c>
      <c r="AB995" s="0" t="n">
        <f aca="false">(Y995-$AI$1)*3600</f>
        <v>715.191187499528</v>
      </c>
      <c r="AC995" s="0" t="n">
        <f aca="false">(Z995-$AJ$1)*3600</f>
        <v>772.770416666378</v>
      </c>
      <c r="AD995" s="0" t="n">
        <f aca="false">SQRT(AB995^2+AC995^2)</f>
        <v>1052.93520767031</v>
      </c>
      <c r="AE995" s="0" t="n">
        <f aca="false">(AD995*PI()/(3600*180))*$AF$2</f>
        <v>0.510477394000475</v>
      </c>
      <c r="AL995" s="0" t="n">
        <v>229.8</v>
      </c>
      <c r="AM995" s="0" t="n">
        <v>0.510477394000475</v>
      </c>
    </row>
    <row r="996" customFormat="false" ht="13.8" hidden="false" customHeight="false" outlineLevel="0" collapsed="false">
      <c r="A996" s="0" t="s">
        <v>776</v>
      </c>
      <c r="B996" s="0" t="s">
        <v>32</v>
      </c>
      <c r="C996" s="0" t="n">
        <v>3411.554</v>
      </c>
      <c r="D996" s="0" t="n">
        <v>6</v>
      </c>
      <c r="E996" s="0" t="n">
        <v>42</v>
      </c>
      <c r="F996" s="0" t="n">
        <v>25.28</v>
      </c>
      <c r="G996" s="0" t="n">
        <v>-50</v>
      </c>
      <c r="H996" s="0" t="n">
        <v>48</v>
      </c>
      <c r="I996" s="0" t="n">
        <v>34.7</v>
      </c>
      <c r="J996" s="0" t="n">
        <v>18.43</v>
      </c>
      <c r="K996" s="0" t="n">
        <v>1.14</v>
      </c>
      <c r="L996" s="0" t="n">
        <v>80.7</v>
      </c>
      <c r="M996" s="0" t="n">
        <v>2.1</v>
      </c>
      <c r="N996" s="0" t="n">
        <v>0.36</v>
      </c>
      <c r="O996" s="0" t="n">
        <v>0.05</v>
      </c>
      <c r="P996" s="0" t="n">
        <v>0.8</v>
      </c>
      <c r="Q996" s="0" t="n">
        <v>0.1</v>
      </c>
      <c r="R996" s="0" t="n">
        <v>0</v>
      </c>
      <c r="X996" s="3" t="n">
        <f aca="false">D996+(E996+(F996/60))/60</f>
        <v>6.70702222222222</v>
      </c>
      <c r="Y996" s="3" t="n">
        <f aca="false">X996*15</f>
        <v>100.605333333333</v>
      </c>
      <c r="Z996" s="3" t="n">
        <f aca="false">-(ABS(G996)+(H996+(I996/60))/60)</f>
        <v>-50.8096388888889</v>
      </c>
      <c r="AB996" s="0" t="n">
        <f aca="false">(Y996-$AI$1)*3600</f>
        <v>646.941187499539</v>
      </c>
      <c r="AC996" s="0" t="n">
        <f aca="false">(Z996-$AJ$1)*3600</f>
        <v>671.670416666373</v>
      </c>
      <c r="AD996" s="0" t="n">
        <f aca="false">SQRT(AB996^2+AC996^2)</f>
        <v>932.563160707141</v>
      </c>
      <c r="AE996" s="0" t="n">
        <f aca="false">(AD996*PI()/(3600*180))*$AF$2</f>
        <v>0.452119378809573</v>
      </c>
      <c r="AL996" s="0" t="n">
        <v>80.7</v>
      </c>
      <c r="AM996" s="0" t="n">
        <v>0.452119378809573</v>
      </c>
    </row>
    <row r="997" customFormat="false" ht="13.8" hidden="false" customHeight="false" outlineLevel="0" collapsed="false">
      <c r="A997" s="0" t="s">
        <v>777</v>
      </c>
      <c r="B997" s="0" t="s">
        <v>32</v>
      </c>
      <c r="C997" s="0" t="n">
        <v>3411.554</v>
      </c>
      <c r="D997" s="0" t="n">
        <v>6</v>
      </c>
      <c r="E997" s="0" t="n">
        <v>42</v>
      </c>
      <c r="F997" s="0" t="n">
        <v>26.06</v>
      </c>
      <c r="G997" s="0" t="n">
        <v>-50</v>
      </c>
      <c r="H997" s="0" t="n">
        <v>53</v>
      </c>
      <c r="I997" s="0" t="n">
        <v>58.3</v>
      </c>
      <c r="J997" s="0" t="n">
        <v>20.07</v>
      </c>
      <c r="K997" s="0" t="n">
        <v>0.99</v>
      </c>
      <c r="L997" s="0" t="n">
        <v>230.2</v>
      </c>
      <c r="M997" s="0" t="n">
        <v>10</v>
      </c>
      <c r="N997" s="0" t="n">
        <v>0.34</v>
      </c>
      <c r="O997" s="0" t="n">
        <v>0.08</v>
      </c>
      <c r="P997" s="0" t="n">
        <v>0.4</v>
      </c>
      <c r="Q997" s="0" t="n">
        <v>0.17</v>
      </c>
      <c r="R997" s="0" t="n">
        <v>0.999</v>
      </c>
      <c r="X997" s="3" t="n">
        <f aca="false">D997+(E997+(F997/60))/60</f>
        <v>6.70723888888889</v>
      </c>
      <c r="Y997" s="3" t="n">
        <f aca="false">X997*15</f>
        <v>100.608583333333</v>
      </c>
      <c r="Z997" s="3" t="n">
        <f aca="false">-(ABS(G997)+(H997+(I997/60))/60)</f>
        <v>-50.8995277777778</v>
      </c>
      <c r="AB997" s="0" t="n">
        <f aca="false">(Y997-$AI$1)*3600</f>
        <v>658.641187499518</v>
      </c>
      <c r="AC997" s="0" t="n">
        <f aca="false">(Z997-$AJ$1)*3600</f>
        <v>348.070416666383</v>
      </c>
      <c r="AD997" s="0" t="n">
        <f aca="false">SQRT(AB997^2+AC997^2)</f>
        <v>744.957199326971</v>
      </c>
      <c r="AE997" s="0" t="n">
        <f aca="false">(AD997*PI()/(3600*180))*$AF$2</f>
        <v>0.361165442074759</v>
      </c>
      <c r="AL997" s="0" t="n">
        <v>230.2</v>
      </c>
      <c r="AM997" s="0" t="n">
        <v>0.361165442074759</v>
      </c>
    </row>
    <row r="998" customFormat="false" ht="13.8" hidden="false" customHeight="false" outlineLevel="0" collapsed="false">
      <c r="A998" s="0" t="s">
        <v>778</v>
      </c>
      <c r="B998" s="0" t="s">
        <v>32</v>
      </c>
      <c r="C998" s="0" t="n">
        <v>3411.554</v>
      </c>
      <c r="D998" s="0" t="n">
        <v>6</v>
      </c>
      <c r="E998" s="0" t="n">
        <v>42</v>
      </c>
      <c r="F998" s="0" t="n">
        <v>38.74</v>
      </c>
      <c r="G998" s="0" t="n">
        <v>-50</v>
      </c>
      <c r="H998" s="0" t="n">
        <v>45</v>
      </c>
      <c r="I998" s="0" t="n">
        <v>30.5</v>
      </c>
      <c r="J998" s="0" t="n">
        <v>17.81</v>
      </c>
      <c r="K998" s="0" t="n">
        <v>1.39</v>
      </c>
      <c r="L998" s="0" t="n">
        <v>86.9</v>
      </c>
      <c r="M998" s="0" t="n">
        <v>3.4</v>
      </c>
      <c r="N998" s="0" t="n">
        <v>0.37</v>
      </c>
      <c r="O998" s="0" t="n">
        <v>0.03</v>
      </c>
      <c r="P998" s="0" t="n">
        <v>0.83</v>
      </c>
      <c r="Q998" s="0" t="n">
        <v>0.09</v>
      </c>
      <c r="R998" s="0" t="n">
        <v>0</v>
      </c>
      <c r="X998" s="3" t="n">
        <f aca="false">D998+(E998+(F998/60))/60</f>
        <v>6.71076111111111</v>
      </c>
      <c r="Y998" s="3" t="n">
        <f aca="false">X998*15</f>
        <v>100.661416666667</v>
      </c>
      <c r="Z998" s="3" t="n">
        <f aca="false">-(ABS(G998)+(H998+(I998/60))/60)</f>
        <v>-50.7584722222222</v>
      </c>
      <c r="AB998" s="0" t="n">
        <f aca="false">(Y998-$AI$1)*3600</f>
        <v>848.841187499539</v>
      </c>
      <c r="AC998" s="0" t="n">
        <f aca="false">(Z998-$AJ$1)*3600</f>
        <v>855.870416666375</v>
      </c>
      <c r="AD998" s="0" t="n">
        <f aca="false">SQRT(AB998^2+AC998^2)</f>
        <v>1205.42338276653</v>
      </c>
      <c r="AE998" s="0" t="n">
        <f aca="false">(AD998*PI()/(3600*180))*$AF$2</f>
        <v>0.58440574749455</v>
      </c>
      <c r="AL998" s="0" t="n">
        <v>86.9</v>
      </c>
      <c r="AM998" s="0" t="n">
        <v>0.58440574749455</v>
      </c>
    </row>
    <row r="999" customFormat="false" ht="13.8" hidden="false" customHeight="false" outlineLevel="0" collapsed="false">
      <c r="A999" s="0" t="s">
        <v>779</v>
      </c>
      <c r="B999" s="0" t="s">
        <v>32</v>
      </c>
      <c r="C999" s="0" t="n">
        <v>3411.554</v>
      </c>
      <c r="D999" s="0" t="n">
        <v>6</v>
      </c>
      <c r="E999" s="0" t="n">
        <v>42</v>
      </c>
      <c r="F999" s="0" t="n">
        <v>42.75</v>
      </c>
      <c r="G999" s="0" t="n">
        <v>-50</v>
      </c>
      <c r="H999" s="0" t="n">
        <v>45</v>
      </c>
      <c r="I999" s="0" t="n">
        <v>56.5</v>
      </c>
      <c r="J999" s="0" t="n">
        <v>18.33</v>
      </c>
      <c r="K999" s="0" t="n">
        <v>1.27</v>
      </c>
      <c r="L999" s="0" t="n">
        <v>-2.6</v>
      </c>
      <c r="M999" s="0" t="n">
        <v>1.2</v>
      </c>
      <c r="N999" s="0" t="n">
        <v>0.35</v>
      </c>
      <c r="O999" s="0" t="n">
        <v>0.02</v>
      </c>
      <c r="P999" s="0" t="n">
        <v>0.83</v>
      </c>
      <c r="Q999" s="0" t="n">
        <v>0.09</v>
      </c>
      <c r="R999" s="0" t="n">
        <v>0</v>
      </c>
      <c r="X999" s="3" t="n">
        <f aca="false">D999+(E999+(F999/60))/60</f>
        <v>6.711875</v>
      </c>
      <c r="Y999" s="3" t="n">
        <f aca="false">X999*15</f>
        <v>100.678125</v>
      </c>
      <c r="Z999" s="3" t="n">
        <f aca="false">-(ABS(G999)+(H999+(I999/60))/60)</f>
        <v>-50.7656944444444</v>
      </c>
      <c r="AB999" s="0" t="n">
        <f aca="false">(Y999-$AI$1)*3600</f>
        <v>908.991187499515</v>
      </c>
      <c r="AC999" s="0" t="n">
        <f aca="false">(Z999-$AJ$1)*3600</f>
        <v>829.87041666639</v>
      </c>
      <c r="AD999" s="0" t="n">
        <f aca="false">SQRT(AB999^2+AC999^2)</f>
        <v>1230.83300549255</v>
      </c>
      <c r="AE999" s="0" t="n">
        <f aca="false">(AD999*PI()/(3600*180))*$AF$2</f>
        <v>0.596724680223957</v>
      </c>
      <c r="AL999" s="0" t="n">
        <v>-2.6</v>
      </c>
      <c r="AM999" s="0" t="n">
        <v>0.596724680223957</v>
      </c>
    </row>
    <row r="1000" customFormat="false" ht="13.8" hidden="false" customHeight="false" outlineLevel="0" collapsed="false">
      <c r="A1000" s="0" t="s">
        <v>780</v>
      </c>
      <c r="B1000" s="0" t="s">
        <v>32</v>
      </c>
      <c r="C1000" s="0" t="n">
        <v>3411.554</v>
      </c>
      <c r="D1000" s="0" t="n">
        <v>6</v>
      </c>
      <c r="E1000" s="0" t="n">
        <v>42</v>
      </c>
      <c r="F1000" s="0" t="n">
        <v>55.62</v>
      </c>
      <c r="G1000" s="0" t="n">
        <v>-50</v>
      </c>
      <c r="H1000" s="0" t="n">
        <v>44</v>
      </c>
      <c r="I1000" s="0" t="n">
        <v>34.8</v>
      </c>
      <c r="J1000" s="0" t="n">
        <v>19.36</v>
      </c>
      <c r="K1000" s="0" t="n">
        <v>1</v>
      </c>
      <c r="L1000" s="0" t="n">
        <v>125.1</v>
      </c>
      <c r="M1000" s="0" t="n">
        <v>2.5</v>
      </c>
      <c r="N1000" s="0" t="n">
        <v>0.26</v>
      </c>
      <c r="O1000" s="0" t="n">
        <v>0.08</v>
      </c>
      <c r="P1000" s="0" t="n">
        <v>0.77</v>
      </c>
      <c r="Q1000" s="0" t="n">
        <v>0.11</v>
      </c>
      <c r="R1000" s="0" t="n">
        <v>0</v>
      </c>
      <c r="X1000" s="3" t="n">
        <f aca="false">D1000+(E1000+(F1000/60))/60</f>
        <v>6.71545</v>
      </c>
      <c r="Y1000" s="3" t="n">
        <f aca="false">X1000*15</f>
        <v>100.73175</v>
      </c>
      <c r="Z1000" s="3" t="n">
        <f aca="false">-(ABS(G1000)+(H1000+(I1000/60))/60)</f>
        <v>-50.743</v>
      </c>
      <c r="AB1000" s="0" t="n">
        <f aca="false">(Y1000-$AI$1)*3600</f>
        <v>1102.0411874995</v>
      </c>
      <c r="AC1000" s="0" t="n">
        <f aca="false">(Z1000-$AJ$1)*3600</f>
        <v>911.570416666373</v>
      </c>
      <c r="AD1000" s="0" t="n">
        <f aca="false">SQRT(AB1000^2+AC1000^2)</f>
        <v>1430.1941838389</v>
      </c>
      <c r="AE1000" s="0" t="n">
        <f aca="false">(AD1000*PI()/(3600*180))*$AF$2</f>
        <v>0.693377706968386</v>
      </c>
      <c r="AL1000" s="0" t="n">
        <v>125.1</v>
      </c>
      <c r="AM1000" s="0" t="n">
        <v>0.693377706968386</v>
      </c>
    </row>
    <row r="1001" customFormat="false" ht="13.8" hidden="false" customHeight="false" outlineLevel="0" collapsed="false">
      <c r="A1001" s="0" t="s">
        <v>781</v>
      </c>
      <c r="B1001" s="0" t="s">
        <v>32</v>
      </c>
      <c r="C1001" s="0" t="n">
        <v>3411.554</v>
      </c>
      <c r="D1001" s="0" t="n">
        <v>6</v>
      </c>
      <c r="E1001" s="0" t="n">
        <v>42</v>
      </c>
      <c r="F1001" s="0" t="n">
        <v>54.25</v>
      </c>
      <c r="G1001" s="0" t="n">
        <v>-50</v>
      </c>
      <c r="H1001" s="0" t="n">
        <v>44</v>
      </c>
      <c r="I1001" s="0" t="n">
        <v>44.7</v>
      </c>
      <c r="J1001" s="0" t="n">
        <v>18.52</v>
      </c>
      <c r="K1001" s="0" t="n">
        <v>1.28</v>
      </c>
      <c r="L1001" s="0" t="n">
        <v>42.1</v>
      </c>
      <c r="M1001" s="0" t="n">
        <v>4.2</v>
      </c>
      <c r="N1001" s="0" t="n">
        <v>0.3</v>
      </c>
      <c r="O1001" s="0" t="n">
        <v>0.05</v>
      </c>
      <c r="P1001" s="0" t="n">
        <v>0.83</v>
      </c>
      <c r="Q1001" s="0" t="n">
        <v>0.1</v>
      </c>
      <c r="R1001" s="0" t="n">
        <v>0</v>
      </c>
      <c r="X1001" s="3" t="n">
        <f aca="false">D1001+(E1001+(F1001/60))/60</f>
        <v>6.71506944444444</v>
      </c>
      <c r="Y1001" s="3" t="n">
        <f aca="false">X1001*15</f>
        <v>100.726041666667</v>
      </c>
      <c r="Z1001" s="3" t="n">
        <f aca="false">-(ABS(G1001)+(H1001+(I1001/60))/60)</f>
        <v>-50.74575</v>
      </c>
      <c r="AB1001" s="0" t="n">
        <f aca="false">(Y1001-$AI$1)*3600</f>
        <v>1081.49118749956</v>
      </c>
      <c r="AC1001" s="0" t="n">
        <f aca="false">(Z1001-$AJ$1)*3600</f>
        <v>901.670416666377</v>
      </c>
      <c r="AD1001" s="0" t="n">
        <f aca="false">SQRT(AB1001^2+AC1001^2)</f>
        <v>1408.05991666922</v>
      </c>
      <c r="AE1001" s="0" t="n">
        <f aca="false">(AD1001*PI()/(3600*180))*$AF$2</f>
        <v>0.682646711423191</v>
      </c>
      <c r="AL1001" s="0" t="n">
        <v>42.1</v>
      </c>
      <c r="AM1001" s="0" t="n">
        <v>0.682646711423191</v>
      </c>
    </row>
    <row r="1002" customFormat="false" ht="13.8" hidden="false" customHeight="false" outlineLevel="0" collapsed="false">
      <c r="A1002" s="0" t="s">
        <v>782</v>
      </c>
      <c r="B1002" s="0" t="s">
        <v>32</v>
      </c>
      <c r="C1002" s="0" t="n">
        <v>3411.554</v>
      </c>
      <c r="D1002" s="0" t="n">
        <v>6</v>
      </c>
      <c r="E1002" s="0" t="n">
        <v>42</v>
      </c>
      <c r="F1002" s="0" t="n">
        <v>51.42</v>
      </c>
      <c r="G1002" s="0" t="n">
        <v>-50</v>
      </c>
      <c r="H1002" s="0" t="n">
        <v>44</v>
      </c>
      <c r="I1002" s="0" t="n">
        <v>36.7</v>
      </c>
      <c r="J1002" s="0" t="n">
        <v>20.13</v>
      </c>
      <c r="K1002" s="0" t="n">
        <v>1.01</v>
      </c>
      <c r="L1002" s="0" t="n">
        <v>115.6</v>
      </c>
      <c r="M1002" s="0" t="n">
        <v>9.7</v>
      </c>
      <c r="N1002" s="0" t="n">
        <v>0.37</v>
      </c>
      <c r="O1002" s="0" t="n">
        <v>0.12</v>
      </c>
      <c r="P1002" s="0" t="n">
        <v>0.76</v>
      </c>
      <c r="Q1002" s="0" t="n">
        <v>0.16</v>
      </c>
      <c r="R1002" s="0" t="n">
        <v>0</v>
      </c>
      <c r="X1002" s="3" t="n">
        <f aca="false">D1002+(E1002+(F1002/60))/60</f>
        <v>6.71428333333333</v>
      </c>
      <c r="Y1002" s="3" t="n">
        <f aca="false">X1002*15</f>
        <v>100.71425</v>
      </c>
      <c r="Z1002" s="3" t="n">
        <f aca="false">-(ABS(G1002)+(H1002+(I1002/60))/60)</f>
        <v>-50.7435277777778</v>
      </c>
      <c r="AB1002" s="0" t="n">
        <f aca="false">(Y1002-$AI$1)*3600</f>
        <v>1039.04118749956</v>
      </c>
      <c r="AC1002" s="0" t="n">
        <f aca="false">(Z1002-$AJ$1)*3600</f>
        <v>909.670416666378</v>
      </c>
      <c r="AD1002" s="0" t="n">
        <f aca="false">SQRT(AB1002^2+AC1002^2)</f>
        <v>1380.9803967756</v>
      </c>
      <c r="AE1002" s="0" t="n">
        <f aca="false">(AD1002*PI()/(3600*180))*$AF$2</f>
        <v>0.669518189700884</v>
      </c>
      <c r="AL1002" s="0" t="n">
        <v>115.6</v>
      </c>
      <c r="AM1002" s="0" t="n">
        <v>0.669518189700884</v>
      </c>
    </row>
    <row r="1003" customFormat="false" ht="13.8" hidden="false" customHeight="false" outlineLevel="0" collapsed="false">
      <c r="A1003" s="0" t="s">
        <v>783</v>
      </c>
      <c r="B1003" s="0" t="s">
        <v>32</v>
      </c>
      <c r="C1003" s="0" t="n">
        <v>3411.554</v>
      </c>
      <c r="D1003" s="0" t="n">
        <v>6</v>
      </c>
      <c r="E1003" s="0" t="n">
        <v>42</v>
      </c>
      <c r="F1003" s="0" t="n">
        <v>57.25</v>
      </c>
      <c r="G1003" s="0" t="n">
        <v>-50</v>
      </c>
      <c r="H1003" s="0" t="n">
        <v>46</v>
      </c>
      <c r="I1003" s="0" t="n">
        <v>25.7</v>
      </c>
      <c r="J1003" s="0" t="n">
        <v>18.19</v>
      </c>
      <c r="K1003" s="0" t="n">
        <v>1.43</v>
      </c>
      <c r="L1003" s="0" t="n">
        <v>114</v>
      </c>
      <c r="M1003" s="0" t="n">
        <v>6.3</v>
      </c>
      <c r="N1003" s="0" t="n">
        <v>0.3</v>
      </c>
      <c r="O1003" s="0" t="n">
        <v>0.05</v>
      </c>
      <c r="P1003" s="0" t="n">
        <v>0.79</v>
      </c>
      <c r="Q1003" s="0" t="n">
        <v>0.1</v>
      </c>
      <c r="R1003" s="0" t="n">
        <v>0</v>
      </c>
      <c r="X1003" s="3" t="n">
        <f aca="false">D1003+(E1003+(F1003/60))/60</f>
        <v>6.71590277777778</v>
      </c>
      <c r="Y1003" s="3" t="n">
        <f aca="false">X1003*15</f>
        <v>100.738541666667</v>
      </c>
      <c r="Z1003" s="3" t="n">
        <f aca="false">-(ABS(G1003)+(H1003+(I1003/60))/60)</f>
        <v>-50.7738055555556</v>
      </c>
      <c r="AB1003" s="0" t="n">
        <f aca="false">(Y1003-$AI$1)*3600</f>
        <v>1126.49118749952</v>
      </c>
      <c r="AC1003" s="0" t="n">
        <f aca="false">(Z1003-$AJ$1)*3600</f>
        <v>800.670416666384</v>
      </c>
      <c r="AD1003" s="0" t="n">
        <f aca="false">SQRT(AB1003^2+AC1003^2)</f>
        <v>1382.04757936867</v>
      </c>
      <c r="AE1003" s="0" t="n">
        <f aca="false">(AD1003*PI()/(3600*180))*$AF$2</f>
        <v>0.670035574422249</v>
      </c>
      <c r="AL1003" s="0" t="n">
        <v>114</v>
      </c>
      <c r="AM1003" s="0" t="n">
        <v>0.670035574422249</v>
      </c>
    </row>
    <row r="1004" customFormat="false" ht="13.8" hidden="false" customHeight="false" outlineLevel="0" collapsed="false">
      <c r="A1004" s="0" t="s">
        <v>784</v>
      </c>
      <c r="B1004" s="0" t="s">
        <v>32</v>
      </c>
      <c r="C1004" s="0" t="n">
        <v>3411.554</v>
      </c>
      <c r="D1004" s="0" t="n">
        <v>6</v>
      </c>
      <c r="E1004" s="0" t="n">
        <v>43</v>
      </c>
      <c r="F1004" s="0" t="n">
        <v>12.58</v>
      </c>
      <c r="G1004" s="0" t="n">
        <v>-50</v>
      </c>
      <c r="H1004" s="0" t="n">
        <v>46</v>
      </c>
      <c r="I1004" s="0" t="n">
        <v>18.4</v>
      </c>
      <c r="J1004" s="0" t="n">
        <v>19.52</v>
      </c>
      <c r="K1004" s="0" t="n">
        <v>0.94</v>
      </c>
      <c r="L1004" s="0" t="n">
        <v>89.4</v>
      </c>
      <c r="M1004" s="0" t="n">
        <v>6.5</v>
      </c>
      <c r="N1004" s="0" t="n">
        <v>0.33</v>
      </c>
      <c r="O1004" s="0" t="n">
        <v>0.09</v>
      </c>
      <c r="P1004" s="0" t="n">
        <v>0.7</v>
      </c>
      <c r="Q1004" s="0" t="n">
        <v>0.13</v>
      </c>
      <c r="R1004" s="0" t="n">
        <v>0</v>
      </c>
      <c r="X1004" s="3" t="n">
        <f aca="false">D1004+(E1004+(F1004/60))/60</f>
        <v>6.72016111111111</v>
      </c>
      <c r="Y1004" s="3" t="n">
        <f aca="false">X1004*15</f>
        <v>100.802416666667</v>
      </c>
      <c r="Z1004" s="3" t="n">
        <f aca="false">-(ABS(G1004)+(H1004+(I1004/60))/60)</f>
        <v>-50.7717777777778</v>
      </c>
      <c r="AB1004" s="0" t="n">
        <f aca="false">(Y1004-$AI$1)*3600</f>
        <v>1356.44118749951</v>
      </c>
      <c r="AC1004" s="0" t="n">
        <f aca="false">(Z1004-$AJ$1)*3600</f>
        <v>807.970416666379</v>
      </c>
      <c r="AD1004" s="0" t="n">
        <f aca="false">SQRT(AB1004^2+AC1004^2)</f>
        <v>1578.84416246605</v>
      </c>
      <c r="AE1004" s="0" t="n">
        <f aca="false">(AD1004*PI()/(3600*180))*$AF$2</f>
        <v>0.765445250303467</v>
      </c>
      <c r="AL1004" s="0" t="n">
        <v>89.4</v>
      </c>
      <c r="AM1004" s="0" t="n">
        <v>0.765445250303467</v>
      </c>
    </row>
    <row r="1005" customFormat="false" ht="13.8" hidden="false" customHeight="false" outlineLevel="0" collapsed="false">
      <c r="A1005" s="0" t="s">
        <v>785</v>
      </c>
      <c r="B1005" s="0" t="s">
        <v>32</v>
      </c>
      <c r="C1005" s="0" t="n">
        <v>3411.554</v>
      </c>
      <c r="D1005" s="0" t="n">
        <v>6</v>
      </c>
      <c r="E1005" s="0" t="n">
        <v>43</v>
      </c>
      <c r="F1005" s="0" t="n">
        <v>17.38</v>
      </c>
      <c r="G1005" s="0" t="n">
        <v>-50</v>
      </c>
      <c r="H1005" s="0" t="n">
        <v>46</v>
      </c>
      <c r="I1005" s="0" t="n">
        <v>33.2</v>
      </c>
      <c r="J1005" s="0" t="n">
        <v>18.8</v>
      </c>
      <c r="K1005" s="0" t="n">
        <v>1.17</v>
      </c>
      <c r="L1005" s="0" t="n">
        <v>204.3</v>
      </c>
      <c r="M1005" s="0" t="n">
        <v>9.4</v>
      </c>
      <c r="N1005" s="0" t="n">
        <v>0.29</v>
      </c>
      <c r="O1005" s="0" t="n">
        <v>0.09</v>
      </c>
      <c r="P1005" s="0" t="n">
        <v>0.84</v>
      </c>
      <c r="Q1005" s="0" t="n">
        <v>0.12</v>
      </c>
      <c r="R1005" s="0" t="n">
        <v>0.009</v>
      </c>
      <c r="X1005" s="3" t="n">
        <f aca="false">D1005+(E1005+(F1005/60))/60</f>
        <v>6.72149444444444</v>
      </c>
      <c r="Y1005" s="3" t="n">
        <f aca="false">X1005*15</f>
        <v>100.822416666667</v>
      </c>
      <c r="Z1005" s="3" t="n">
        <f aca="false">-(ABS(G1005)+(H1005+(I1005/60))/60)</f>
        <v>-50.7758888888889</v>
      </c>
      <c r="AB1005" s="0" t="n">
        <f aca="false">(Y1005-$AI$1)*3600</f>
        <v>1428.44118749954</v>
      </c>
      <c r="AC1005" s="0" t="n">
        <f aca="false">(Z1005-$AJ$1)*3600</f>
        <v>793.170416666391</v>
      </c>
      <c r="AD1005" s="0" t="n">
        <f aca="false">SQRT(AB1005^2+AC1005^2)</f>
        <v>1633.87990256929</v>
      </c>
      <c r="AE1005" s="0" t="n">
        <f aca="false">(AD1005*PI()/(3600*180))*$AF$2</f>
        <v>0.792127330055509</v>
      </c>
      <c r="AL1005" s="0" t="n">
        <v>204.3</v>
      </c>
      <c r="AM1005" s="0" t="n">
        <v>0.792127330055509</v>
      </c>
    </row>
    <row r="1006" customFormat="false" ht="13.8" hidden="false" customHeight="false" outlineLevel="0" collapsed="false">
      <c r="A1006" s="0" t="s">
        <v>786</v>
      </c>
      <c r="B1006" s="0" t="s">
        <v>32</v>
      </c>
      <c r="C1006" s="0" t="n">
        <v>3411.554</v>
      </c>
      <c r="D1006" s="0" t="n">
        <v>6</v>
      </c>
      <c r="E1006" s="0" t="n">
        <v>43</v>
      </c>
      <c r="F1006" s="0" t="n">
        <v>3.91</v>
      </c>
      <c r="G1006" s="0" t="n">
        <v>-50</v>
      </c>
      <c r="H1006" s="0" t="n">
        <v>56</v>
      </c>
      <c r="I1006" s="0" t="n">
        <v>24.9</v>
      </c>
      <c r="J1006" s="0" t="n">
        <v>18.8</v>
      </c>
      <c r="K1006" s="0" t="n">
        <v>1.14</v>
      </c>
      <c r="L1006" s="0" t="n">
        <v>127.5</v>
      </c>
      <c r="M1006" s="0" t="n">
        <v>3.6</v>
      </c>
      <c r="N1006" s="0" t="n">
        <v>0.2</v>
      </c>
      <c r="O1006" s="0" t="n">
        <v>0.05</v>
      </c>
      <c r="P1006" s="0" t="n">
        <v>0.61</v>
      </c>
      <c r="Q1006" s="0" t="n">
        <v>0.1</v>
      </c>
      <c r="R1006" s="0" t="n">
        <v>0</v>
      </c>
      <c r="X1006" s="3" t="n">
        <f aca="false">D1006+(E1006+(F1006/60))/60</f>
        <v>6.71775277777778</v>
      </c>
      <c r="Y1006" s="3" t="n">
        <f aca="false">X1006*15</f>
        <v>100.766291666667</v>
      </c>
      <c r="Z1006" s="3" t="n">
        <f aca="false">-(ABS(G1006)+(H1006+(I1006/60))/60)</f>
        <v>-50.94025</v>
      </c>
      <c r="AB1006" s="0" t="n">
        <f aca="false">(Y1006-$AI$1)*3600</f>
        <v>1226.39118749956</v>
      </c>
      <c r="AC1006" s="0" t="n">
        <f aca="false">(Z1006-$AJ$1)*3600</f>
        <v>201.470416666385</v>
      </c>
      <c r="AD1006" s="0" t="n">
        <f aca="false">SQRT(AB1006^2+AC1006^2)</f>
        <v>1242.82970417041</v>
      </c>
      <c r="AE1006" s="0" t="n">
        <f aca="false">(AD1006*PI()/(3600*180))*$AF$2</f>
        <v>0.602540843871134</v>
      </c>
      <c r="AL1006" s="0" t="n">
        <v>127.5</v>
      </c>
      <c r="AM1006" s="0" t="n">
        <v>0.602540843871134</v>
      </c>
    </row>
    <row r="1007" customFormat="false" ht="13.8" hidden="false" customHeight="false" outlineLevel="0" collapsed="false">
      <c r="A1007" s="0" t="s">
        <v>787</v>
      </c>
      <c r="B1007" s="0" t="s">
        <v>32</v>
      </c>
      <c r="C1007" s="0" t="n">
        <v>3411.554</v>
      </c>
      <c r="D1007" s="0" t="n">
        <v>6</v>
      </c>
      <c r="E1007" s="0" t="n">
        <v>42</v>
      </c>
      <c r="F1007" s="0" t="n">
        <v>58.75</v>
      </c>
      <c r="G1007" s="0" t="n">
        <v>-51</v>
      </c>
      <c r="H1007" s="0" t="n">
        <v>0</v>
      </c>
      <c r="I1007" s="0" t="n">
        <v>4.3</v>
      </c>
      <c r="J1007" s="0" t="n">
        <v>20.07</v>
      </c>
      <c r="K1007" s="0" t="n">
        <v>1.03</v>
      </c>
      <c r="L1007" s="0" t="n">
        <v>233.6</v>
      </c>
      <c r="M1007" s="0" t="n">
        <v>11.2</v>
      </c>
      <c r="N1007" s="0" t="n">
        <v>0.34</v>
      </c>
      <c r="O1007" s="0" t="n">
        <v>0.11</v>
      </c>
      <c r="P1007" s="0" t="n">
        <v>0.23</v>
      </c>
      <c r="Q1007" s="0" t="n">
        <v>0.24</v>
      </c>
      <c r="R1007" s="0" t="n">
        <v>0.999</v>
      </c>
      <c r="X1007" s="3" t="n">
        <f aca="false">D1007+(E1007+(F1007/60))/60</f>
        <v>6.71631944444444</v>
      </c>
      <c r="Y1007" s="3" t="n">
        <f aca="false">X1007*15</f>
        <v>100.744791666667</v>
      </c>
      <c r="Z1007" s="3" t="n">
        <f aca="false">-(ABS(G1007)+(H1007+(I1007/60))/60)</f>
        <v>-51.0011944444444</v>
      </c>
      <c r="AB1007" s="0" t="n">
        <f aca="false">(Y1007-$AI$1)*3600</f>
        <v>1148.9911874995</v>
      </c>
      <c r="AC1007" s="0" t="n">
        <f aca="false">(Z1007-$AJ$1)*3600</f>
        <v>-17.929583333617</v>
      </c>
      <c r="AD1007" s="0" t="n">
        <f aca="false">SQRT(AB1007^2+AC1007^2)</f>
        <v>1149.13107124907</v>
      </c>
      <c r="AE1007" s="0" t="n">
        <f aca="false">(AD1007*PI()/(3600*180))*$AF$2</f>
        <v>0.557114464729605</v>
      </c>
      <c r="AL1007" s="0" t="n">
        <v>233.6</v>
      </c>
      <c r="AM1007" s="0" t="n">
        <v>0.557114464729605</v>
      </c>
    </row>
    <row r="1008" customFormat="false" ht="13.8" hidden="false" customHeight="false" outlineLevel="0" collapsed="false">
      <c r="A1008" s="0" t="s">
        <v>788</v>
      </c>
      <c r="B1008" s="0" t="s">
        <v>32</v>
      </c>
      <c r="C1008" s="0" t="n">
        <v>3411.554</v>
      </c>
      <c r="D1008" s="0" t="n">
        <v>6</v>
      </c>
      <c r="E1008" s="0" t="n">
        <v>42</v>
      </c>
      <c r="F1008" s="0" t="n">
        <v>54.78</v>
      </c>
      <c r="G1008" s="0" t="n">
        <v>-50</v>
      </c>
      <c r="H1008" s="0" t="n">
        <v>58</v>
      </c>
      <c r="I1008" s="0" t="n">
        <v>53.5</v>
      </c>
      <c r="J1008" s="0" t="n">
        <v>18.6</v>
      </c>
      <c r="K1008" s="0" t="n">
        <v>1.13</v>
      </c>
      <c r="L1008" s="0" t="n">
        <v>5.5</v>
      </c>
      <c r="M1008" s="0" t="n">
        <v>2.1</v>
      </c>
      <c r="N1008" s="0" t="n">
        <v>0.37</v>
      </c>
      <c r="O1008" s="0" t="n">
        <v>0.04</v>
      </c>
      <c r="P1008" s="0" t="n">
        <v>0.64</v>
      </c>
      <c r="Q1008" s="0" t="n">
        <v>0.1</v>
      </c>
      <c r="R1008" s="0" t="n">
        <v>0</v>
      </c>
      <c r="X1008" s="3" t="n">
        <f aca="false">D1008+(E1008+(F1008/60))/60</f>
        <v>6.71521666666667</v>
      </c>
      <c r="Y1008" s="3" t="n">
        <f aca="false">X1008*15</f>
        <v>100.72825</v>
      </c>
      <c r="Z1008" s="3" t="n">
        <f aca="false">-(ABS(G1008)+(H1008+(I1008/60))/60)</f>
        <v>-50.9815277777778</v>
      </c>
      <c r="AB1008" s="0" t="n">
        <f aca="false">(Y1008-$AI$1)*3600</f>
        <v>1089.44118749955</v>
      </c>
      <c r="AC1008" s="0" t="n">
        <f aca="false">(Z1008-$AJ$1)*3600</f>
        <v>52.87041666638</v>
      </c>
      <c r="AD1008" s="0" t="n">
        <f aca="false">SQRT(AB1008^2+AC1008^2)</f>
        <v>1090.7233297124</v>
      </c>
      <c r="AE1008" s="0" t="n">
        <f aca="false">(AD1008*PI()/(3600*180))*$AF$2</f>
        <v>0.528797592549917</v>
      </c>
      <c r="AL1008" s="0" t="n">
        <v>5.5</v>
      </c>
      <c r="AM1008" s="0" t="n">
        <v>0.528797592549917</v>
      </c>
    </row>
    <row r="1009" customFormat="false" ht="13.8" hidden="false" customHeight="false" outlineLevel="0" collapsed="false">
      <c r="A1009" s="0" t="s">
        <v>789</v>
      </c>
      <c r="B1009" s="0" t="s">
        <v>32</v>
      </c>
      <c r="C1009" s="0" t="n">
        <v>3411.554</v>
      </c>
      <c r="D1009" s="0" t="n">
        <v>6</v>
      </c>
      <c r="E1009" s="0" t="n">
        <v>43</v>
      </c>
      <c r="F1009" s="0" t="n">
        <v>0.63</v>
      </c>
      <c r="G1009" s="0" t="n">
        <v>-50</v>
      </c>
      <c r="H1009" s="0" t="n">
        <v>55</v>
      </c>
      <c r="I1009" s="0" t="n">
        <v>22.6</v>
      </c>
      <c r="J1009" s="0" t="n">
        <v>18.79</v>
      </c>
      <c r="K1009" s="0" t="n">
        <v>1.11</v>
      </c>
      <c r="L1009" s="0" t="n">
        <v>82.9</v>
      </c>
      <c r="M1009" s="0" t="n">
        <v>1.7</v>
      </c>
      <c r="N1009" s="0" t="n">
        <v>0.3</v>
      </c>
      <c r="O1009" s="0" t="n">
        <v>0.06</v>
      </c>
      <c r="P1009" s="0" t="n">
        <v>0.8</v>
      </c>
      <c r="Q1009" s="0" t="n">
        <v>0.1</v>
      </c>
      <c r="R1009" s="0" t="n">
        <v>0</v>
      </c>
      <c r="X1009" s="3" t="n">
        <f aca="false">D1009+(E1009+(F1009/60))/60</f>
        <v>6.71684166666667</v>
      </c>
      <c r="Y1009" s="3" t="n">
        <f aca="false">X1009*15</f>
        <v>100.752625</v>
      </c>
      <c r="Z1009" s="3" t="n">
        <f aca="false">-(ABS(G1009)+(H1009+(I1009/60))/60)</f>
        <v>-50.9229444444445</v>
      </c>
      <c r="AB1009" s="0" t="n">
        <f aca="false">(Y1009-$AI$1)*3600</f>
        <v>1177.19118749952</v>
      </c>
      <c r="AC1009" s="0" t="n">
        <f aca="false">(Z1009-$AJ$1)*3600</f>
        <v>263.770416666372</v>
      </c>
      <c r="AD1009" s="0" t="n">
        <f aca="false">SQRT(AB1009^2+AC1009^2)</f>
        <v>1206.38050574223</v>
      </c>
      <c r="AE1009" s="0" t="n">
        <f aca="false">(AD1009*PI()/(3600*180))*$AF$2</f>
        <v>0.584869773807673</v>
      </c>
      <c r="AL1009" s="0" t="n">
        <v>82.9</v>
      </c>
      <c r="AM1009" s="0" t="n">
        <v>0.584869773807673</v>
      </c>
    </row>
    <row r="1010" customFormat="false" ht="13.8" hidden="false" customHeight="false" outlineLevel="0" collapsed="false">
      <c r="A1010" s="0" t="s">
        <v>790</v>
      </c>
      <c r="B1010" s="0" t="s">
        <v>32</v>
      </c>
      <c r="C1010" s="0" t="n">
        <v>3411.554</v>
      </c>
      <c r="D1010" s="0" t="n">
        <v>6</v>
      </c>
      <c r="E1010" s="0" t="n">
        <v>43</v>
      </c>
      <c r="F1010" s="0" t="n">
        <v>28.36</v>
      </c>
      <c r="G1010" s="0" t="n">
        <v>-50</v>
      </c>
      <c r="H1010" s="0" t="n">
        <v>44</v>
      </c>
      <c r="I1010" s="0" t="n">
        <v>59.5</v>
      </c>
      <c r="J1010" s="0" t="n">
        <v>19.13</v>
      </c>
      <c r="K1010" s="0" t="n">
        <v>1.03</v>
      </c>
      <c r="L1010" s="0" t="n">
        <v>35.3</v>
      </c>
      <c r="M1010" s="0" t="n">
        <v>1.4</v>
      </c>
      <c r="N1010" s="0" t="n">
        <v>0.35</v>
      </c>
      <c r="O1010" s="0" t="n">
        <v>0.05</v>
      </c>
      <c r="P1010" s="0" t="n">
        <v>0.82</v>
      </c>
      <c r="Q1010" s="0" t="n">
        <v>0.1</v>
      </c>
      <c r="R1010" s="0" t="n">
        <v>0</v>
      </c>
      <c r="X1010" s="3" t="n">
        <f aca="false">D1010+(E1010+(F1010/60))/60</f>
        <v>6.72454444444444</v>
      </c>
      <c r="Y1010" s="3" t="n">
        <f aca="false">X1010*15</f>
        <v>100.868166666667</v>
      </c>
      <c r="Z1010" s="3" t="n">
        <f aca="false">-(ABS(G1010)+(H1010+(I1010/60))/60)</f>
        <v>-50.7498611111111</v>
      </c>
      <c r="AB1010" s="0" t="n">
        <f aca="false">(Y1010-$AI$1)*3600</f>
        <v>1593.14118749954</v>
      </c>
      <c r="AC1010" s="0" t="n">
        <f aca="false">(Z1010-$AJ$1)*3600</f>
        <v>886.870416666389</v>
      </c>
      <c r="AD1010" s="0" t="n">
        <f aca="false">SQRT(AB1010^2+AC1010^2)</f>
        <v>1823.3589825554</v>
      </c>
      <c r="AE1010" s="0" t="n">
        <f aca="false">(AD1010*PI()/(3600*180))*$AF$2</f>
        <v>0.88398938031682</v>
      </c>
      <c r="AL1010" s="0" t="n">
        <v>35.3</v>
      </c>
      <c r="AM1010" s="0" t="n">
        <v>0.88398938031682</v>
      </c>
    </row>
    <row r="1011" customFormat="false" ht="13.8" hidden="false" customHeight="false" outlineLevel="0" collapsed="false">
      <c r="A1011" s="0" t="s">
        <v>791</v>
      </c>
      <c r="B1011" s="0" t="s">
        <v>32</v>
      </c>
      <c r="C1011" s="0" t="n">
        <v>3411.554</v>
      </c>
      <c r="D1011" s="0" t="n">
        <v>6</v>
      </c>
      <c r="E1011" s="0" t="n">
        <v>43</v>
      </c>
      <c r="F1011" s="0" t="n">
        <v>23.56</v>
      </c>
      <c r="G1011" s="0" t="n">
        <v>-50</v>
      </c>
      <c r="H1011" s="0" t="n">
        <v>45</v>
      </c>
      <c r="I1011" s="0" t="n">
        <v>18</v>
      </c>
      <c r="J1011" s="0" t="n">
        <v>19.07</v>
      </c>
      <c r="K1011" s="0" t="n">
        <v>1.21</v>
      </c>
      <c r="L1011" s="0" t="n">
        <v>38.4</v>
      </c>
      <c r="M1011" s="0" t="n">
        <v>4.4</v>
      </c>
      <c r="N1011" s="0" t="n">
        <v>0.3</v>
      </c>
      <c r="O1011" s="0" t="n">
        <v>0.07</v>
      </c>
      <c r="P1011" s="0" t="n">
        <v>0.79</v>
      </c>
      <c r="Q1011" s="0" t="n">
        <v>0.11</v>
      </c>
      <c r="R1011" s="0" t="n">
        <v>0</v>
      </c>
      <c r="X1011" s="3" t="n">
        <f aca="false">D1011+(E1011+(F1011/60))/60</f>
        <v>6.72321111111111</v>
      </c>
      <c r="Y1011" s="3" t="n">
        <f aca="false">X1011*15</f>
        <v>100.848166666667</v>
      </c>
      <c r="Z1011" s="3" t="n">
        <f aca="false">-(ABS(G1011)+(H1011+(I1011/60))/60)</f>
        <v>-50.755</v>
      </c>
      <c r="AB1011" s="0" t="n">
        <f aca="false">(Y1011-$AI$1)*3600</f>
        <v>1521.1411874995</v>
      </c>
      <c r="AC1011" s="0" t="n">
        <f aca="false">(Z1011-$AJ$1)*3600</f>
        <v>868.370416666372</v>
      </c>
      <c r="AD1011" s="0" t="n">
        <f aca="false">SQRT(AB1011^2+AC1011^2)</f>
        <v>1751.55293749539</v>
      </c>
      <c r="AE1011" s="0" t="n">
        <f aca="false">(AD1011*PI()/(3600*180))*$AF$2</f>
        <v>0.84917682728536</v>
      </c>
      <c r="AL1011" s="0" t="n">
        <v>38.4</v>
      </c>
      <c r="AM1011" s="0" t="n">
        <v>0.84917682728536</v>
      </c>
    </row>
    <row r="1012" customFormat="false" ht="13.8" hidden="false" customHeight="false" outlineLevel="0" collapsed="false">
      <c r="A1012" s="0" t="s">
        <v>792</v>
      </c>
      <c r="B1012" s="0" t="s">
        <v>32</v>
      </c>
      <c r="C1012" s="0" t="n">
        <v>3411.554</v>
      </c>
      <c r="D1012" s="0" t="n">
        <v>6</v>
      </c>
      <c r="E1012" s="0" t="n">
        <v>43</v>
      </c>
      <c r="F1012" s="0" t="n">
        <v>47.54</v>
      </c>
      <c r="G1012" s="0" t="n">
        <v>-50</v>
      </c>
      <c r="H1012" s="0" t="n">
        <v>45</v>
      </c>
      <c r="I1012" s="0" t="n">
        <v>55.7</v>
      </c>
      <c r="J1012" s="0" t="n">
        <v>19.59</v>
      </c>
      <c r="K1012" s="0" t="n">
        <v>1.24</v>
      </c>
      <c r="L1012" s="0" t="n">
        <v>211.6</v>
      </c>
      <c r="M1012" s="0" t="n">
        <v>6.6</v>
      </c>
      <c r="N1012" s="0" t="n">
        <v>0.32</v>
      </c>
      <c r="O1012" s="0" t="n">
        <v>0.07</v>
      </c>
      <c r="P1012" s="0" t="n">
        <v>0.29</v>
      </c>
      <c r="Q1012" s="0" t="n">
        <v>0.14</v>
      </c>
      <c r="R1012" s="0" t="n">
        <v>0.995</v>
      </c>
      <c r="X1012" s="3" t="n">
        <f aca="false">D1012+(E1012+(F1012/60))/60</f>
        <v>6.72987222222222</v>
      </c>
      <c r="Y1012" s="3" t="n">
        <f aca="false">X1012*15</f>
        <v>100.948083333333</v>
      </c>
      <c r="Z1012" s="3" t="n">
        <f aca="false">-(ABS(G1012)+(H1012+(I1012/60))/60)</f>
        <v>-50.7654722222222</v>
      </c>
      <c r="AB1012" s="0" t="n">
        <f aca="false">(Y1012-$AI$1)*3600</f>
        <v>1880.84118749952</v>
      </c>
      <c r="AC1012" s="0" t="n">
        <f aca="false">(Z1012-$AJ$1)*3600</f>
        <v>830.670416666382</v>
      </c>
      <c r="AD1012" s="0" t="n">
        <f aca="false">SQRT(AB1012^2+AC1012^2)</f>
        <v>2056.10722330313</v>
      </c>
      <c r="AE1012" s="0" t="n">
        <f aca="false">(AD1012*PI()/(3600*180))*$AF$2</f>
        <v>0.996828911685498</v>
      </c>
      <c r="AL1012" s="0" t="n">
        <v>211.6</v>
      </c>
      <c r="AM1012" s="0" t="n">
        <v>0.996828911685498</v>
      </c>
    </row>
    <row r="1013" customFormat="false" ht="13.8" hidden="false" customHeight="false" outlineLevel="0" collapsed="false">
      <c r="A1013" s="0" t="s">
        <v>793</v>
      </c>
      <c r="B1013" s="0" t="s">
        <v>32</v>
      </c>
      <c r="C1013" s="0" t="n">
        <v>3411.554</v>
      </c>
      <c r="D1013" s="0" t="n">
        <v>6</v>
      </c>
      <c r="E1013" s="0" t="n">
        <v>43</v>
      </c>
      <c r="F1013" s="0" t="n">
        <v>41.84</v>
      </c>
      <c r="G1013" s="0" t="n">
        <v>-50</v>
      </c>
      <c r="H1013" s="0" t="n">
        <v>46</v>
      </c>
      <c r="I1013" s="0" t="n">
        <v>23.2</v>
      </c>
      <c r="J1013" s="0" t="n">
        <v>18.9</v>
      </c>
      <c r="K1013" s="0" t="n">
        <v>1.25</v>
      </c>
      <c r="L1013" s="0" t="n">
        <v>27.3</v>
      </c>
      <c r="M1013" s="0" t="n">
        <v>3.5</v>
      </c>
      <c r="N1013" s="0" t="n">
        <v>0.32</v>
      </c>
      <c r="O1013" s="0" t="n">
        <v>0.07</v>
      </c>
      <c r="P1013" s="0" t="n">
        <v>0.72</v>
      </c>
      <c r="Q1013" s="0" t="n">
        <v>0.11</v>
      </c>
      <c r="R1013" s="0" t="n">
        <v>0</v>
      </c>
      <c r="X1013" s="3" t="n">
        <f aca="false">D1013+(E1013+(F1013/60))/60</f>
        <v>6.72828888888889</v>
      </c>
      <c r="Y1013" s="3" t="n">
        <f aca="false">X1013*15</f>
        <v>100.924333333333</v>
      </c>
      <c r="Z1013" s="3" t="n">
        <f aca="false">-(ABS(G1013)+(H1013+(I1013/60))/60)</f>
        <v>-50.7731111111111</v>
      </c>
      <c r="AB1013" s="0" t="n">
        <f aca="false">(Y1013-$AI$1)*3600</f>
        <v>1795.34118749955</v>
      </c>
      <c r="AC1013" s="0" t="n">
        <f aca="false">(Z1013-$AJ$1)*3600</f>
        <v>803.170416666373</v>
      </c>
      <c r="AD1013" s="0" t="n">
        <f aca="false">SQRT(AB1013^2+AC1013^2)</f>
        <v>1966.80774295311</v>
      </c>
      <c r="AE1013" s="0" t="n">
        <f aca="false">(AD1013*PI()/(3600*180))*$AF$2</f>
        <v>0.953535301895837</v>
      </c>
      <c r="AL1013" s="0" t="n">
        <v>27.3</v>
      </c>
      <c r="AM1013" s="0" t="n">
        <v>0.953535301895837</v>
      </c>
    </row>
    <row r="1014" customFormat="false" ht="13.8" hidden="false" customHeight="false" outlineLevel="0" collapsed="false">
      <c r="A1014" s="0" t="s">
        <v>794</v>
      </c>
      <c r="B1014" s="0" t="s">
        <v>32</v>
      </c>
      <c r="C1014" s="0" t="n">
        <v>3411.554</v>
      </c>
      <c r="D1014" s="0" t="n">
        <v>6</v>
      </c>
      <c r="E1014" s="0" t="n">
        <v>43</v>
      </c>
      <c r="F1014" s="0" t="n">
        <v>49.09</v>
      </c>
      <c r="G1014" s="0" t="n">
        <v>-50</v>
      </c>
      <c r="H1014" s="0" t="n">
        <v>46</v>
      </c>
      <c r="I1014" s="0" t="n">
        <v>50.8</v>
      </c>
      <c r="J1014" s="0" t="n">
        <v>19.87</v>
      </c>
      <c r="K1014" s="0" t="n">
        <v>0.88</v>
      </c>
      <c r="L1014" s="0" t="n">
        <v>118.5</v>
      </c>
      <c r="M1014" s="0" t="n">
        <v>3.3</v>
      </c>
      <c r="N1014" s="0" t="n">
        <v>0.39</v>
      </c>
      <c r="O1014" s="0" t="n">
        <v>0.07</v>
      </c>
      <c r="P1014" s="0" t="n">
        <v>0.62</v>
      </c>
      <c r="Q1014" s="0" t="n">
        <v>0.13</v>
      </c>
      <c r="R1014" s="0" t="n">
        <v>0</v>
      </c>
      <c r="X1014" s="3" t="n">
        <f aca="false">D1014+(E1014+(F1014/60))/60</f>
        <v>6.73030277777778</v>
      </c>
      <c r="Y1014" s="3" t="n">
        <f aca="false">X1014*15</f>
        <v>100.954541666667</v>
      </c>
      <c r="Z1014" s="3" t="n">
        <f aca="false">-(ABS(G1014)+(H1014+(I1014/60))/60)</f>
        <v>-50.7807777777778</v>
      </c>
      <c r="AB1014" s="0" t="n">
        <f aca="false">(Y1014-$AI$1)*3600</f>
        <v>1904.09118749955</v>
      </c>
      <c r="AC1014" s="0" t="n">
        <f aca="false">(Z1014-$AJ$1)*3600</f>
        <v>775.570416666378</v>
      </c>
      <c r="AD1014" s="0" t="n">
        <f aca="false">SQRT(AB1014^2+AC1014^2)</f>
        <v>2055.98461120737</v>
      </c>
      <c r="AE1014" s="0" t="n">
        <f aca="false">(AD1014*PI()/(3600*180))*$AF$2</f>
        <v>0.996769467664002</v>
      </c>
      <c r="AL1014" s="0" t="n">
        <v>118.5</v>
      </c>
      <c r="AM1014" s="0" t="n">
        <v>0.996769467664002</v>
      </c>
    </row>
    <row r="1015" customFormat="false" ht="13.8" hidden="false" customHeight="false" outlineLevel="0" collapsed="false">
      <c r="A1015" s="0" t="s">
        <v>795</v>
      </c>
      <c r="B1015" s="0" t="s">
        <v>32</v>
      </c>
      <c r="C1015" s="0" t="n">
        <v>3411.554</v>
      </c>
      <c r="D1015" s="0" t="n">
        <v>6</v>
      </c>
      <c r="E1015" s="0" t="n">
        <v>43</v>
      </c>
      <c r="F1015" s="0" t="n">
        <v>24.32</v>
      </c>
      <c r="G1015" s="0" t="n">
        <v>-50</v>
      </c>
      <c r="H1015" s="0" t="n">
        <v>53</v>
      </c>
      <c r="I1015" s="0" t="n">
        <v>26.7</v>
      </c>
      <c r="J1015" s="0" t="n">
        <v>18.18</v>
      </c>
      <c r="K1015" s="0" t="n">
        <v>1.18</v>
      </c>
      <c r="L1015" s="0" t="n">
        <v>109</v>
      </c>
      <c r="M1015" s="0" t="n">
        <v>1.9</v>
      </c>
      <c r="N1015" s="0" t="n">
        <v>0.28</v>
      </c>
      <c r="O1015" s="0" t="n">
        <v>0.03</v>
      </c>
      <c r="P1015" s="0" t="n">
        <v>0.85</v>
      </c>
      <c r="Q1015" s="0" t="n">
        <v>0.09</v>
      </c>
      <c r="R1015" s="0" t="n">
        <v>0</v>
      </c>
      <c r="X1015" s="3" t="n">
        <f aca="false">D1015+(E1015+(F1015/60))/60</f>
        <v>6.72342222222222</v>
      </c>
      <c r="Y1015" s="3" t="n">
        <f aca="false">X1015*15</f>
        <v>100.851333333333</v>
      </c>
      <c r="Z1015" s="3" t="n">
        <f aca="false">-(ABS(G1015)+(H1015+(I1015/60))/60)</f>
        <v>-50.89075</v>
      </c>
      <c r="AB1015" s="0" t="n">
        <f aca="false">(Y1015-$AI$1)*3600</f>
        <v>1532.54118749952</v>
      </c>
      <c r="AC1015" s="0" t="n">
        <f aca="false">(Z1015-$AJ$1)*3600</f>
        <v>379.670416666391</v>
      </c>
      <c r="AD1015" s="0" t="n">
        <f aca="false">SQRT(AB1015^2+AC1015^2)</f>
        <v>1578.87051928715</v>
      </c>
      <c r="AE1015" s="0" t="n">
        <f aca="false">(AD1015*PI()/(3600*180))*$AF$2</f>
        <v>0.765458028450928</v>
      </c>
      <c r="AL1015" s="0" t="n">
        <v>109</v>
      </c>
      <c r="AM1015" s="0" t="n">
        <v>0.765458028450928</v>
      </c>
    </row>
    <row r="1016" customFormat="false" ht="13.8" hidden="false" customHeight="false" outlineLevel="0" collapsed="false">
      <c r="A1016" s="0" t="s">
        <v>796</v>
      </c>
      <c r="B1016" s="0" t="s">
        <v>32</v>
      </c>
      <c r="C1016" s="0" t="n">
        <v>3411.554</v>
      </c>
      <c r="D1016" s="0" t="n">
        <v>6</v>
      </c>
      <c r="E1016" s="0" t="n">
        <v>43</v>
      </c>
      <c r="F1016" s="0" t="n">
        <v>54.16</v>
      </c>
      <c r="G1016" s="0" t="n">
        <v>-50</v>
      </c>
      <c r="H1016" s="0" t="n">
        <v>52</v>
      </c>
      <c r="I1016" s="0" t="n">
        <v>2.2</v>
      </c>
      <c r="J1016" s="0" t="n">
        <v>18.89</v>
      </c>
      <c r="K1016" s="0" t="n">
        <v>1.24</v>
      </c>
      <c r="L1016" s="0" t="n">
        <v>1.2</v>
      </c>
      <c r="M1016" s="0" t="n">
        <v>1.7</v>
      </c>
      <c r="N1016" s="0" t="n">
        <v>0.38</v>
      </c>
      <c r="O1016" s="0" t="n">
        <v>0.05</v>
      </c>
      <c r="P1016" s="0" t="n">
        <v>0.84</v>
      </c>
      <c r="Q1016" s="0" t="n">
        <v>0.1</v>
      </c>
      <c r="R1016" s="0" t="n">
        <v>0</v>
      </c>
      <c r="X1016" s="3" t="n">
        <f aca="false">D1016+(E1016+(F1016/60))/60</f>
        <v>6.73171111111111</v>
      </c>
      <c r="Y1016" s="3" t="n">
        <f aca="false">X1016*15</f>
        <v>100.975666666667</v>
      </c>
      <c r="Z1016" s="3" t="n">
        <f aca="false">-(ABS(G1016)+(H1016+(I1016/60))/60)</f>
        <v>-50.8672777777778</v>
      </c>
      <c r="AB1016" s="0" t="n">
        <f aca="false">(Y1016-$AI$1)*3600</f>
        <v>1980.14118749954</v>
      </c>
      <c r="AC1016" s="0" t="n">
        <f aca="false">(Z1016-$AJ$1)*3600</f>
        <v>464.170416666374</v>
      </c>
      <c r="AD1016" s="0" t="n">
        <f aca="false">SQRT(AB1016^2+AC1016^2)</f>
        <v>2033.8174200602</v>
      </c>
      <c r="AE1016" s="0" t="n">
        <f aca="false">(AD1016*PI()/(3600*180))*$AF$2</f>
        <v>0.986022510124086</v>
      </c>
      <c r="AL1016" s="0" t="n">
        <v>1.2</v>
      </c>
      <c r="AM1016" s="0" t="n">
        <v>0.986022510124086</v>
      </c>
    </row>
    <row r="1017" customFormat="false" ht="13.8" hidden="false" customHeight="false" outlineLevel="0" collapsed="false">
      <c r="A1017" s="0" t="s">
        <v>797</v>
      </c>
      <c r="B1017" s="0" t="s">
        <v>32</v>
      </c>
      <c r="C1017" s="0" t="n">
        <v>3411.554</v>
      </c>
      <c r="D1017" s="0" t="n">
        <v>6</v>
      </c>
      <c r="E1017" s="0" t="n">
        <v>44</v>
      </c>
      <c r="F1017" s="0" t="n">
        <v>0.87</v>
      </c>
      <c r="G1017" s="0" t="n">
        <v>-50</v>
      </c>
      <c r="H1017" s="0" t="n">
        <v>51</v>
      </c>
      <c r="I1017" s="0" t="n">
        <v>10.6</v>
      </c>
      <c r="J1017" s="0" t="n">
        <v>18.99</v>
      </c>
      <c r="K1017" s="0" t="n">
        <v>1.32</v>
      </c>
      <c r="L1017" s="0" t="n">
        <v>230</v>
      </c>
      <c r="M1017" s="0" t="n">
        <v>4</v>
      </c>
      <c r="N1017" s="0" t="n">
        <v>0.31</v>
      </c>
      <c r="O1017" s="0" t="n">
        <v>0.06</v>
      </c>
      <c r="P1017" s="0" t="n">
        <v>0.39</v>
      </c>
      <c r="Q1017" s="0" t="n">
        <v>0.12</v>
      </c>
      <c r="R1017" s="0" t="n">
        <v>0.996</v>
      </c>
      <c r="X1017" s="3" t="n">
        <f aca="false">D1017+(E1017+(F1017/60))/60</f>
        <v>6.733575</v>
      </c>
      <c r="Y1017" s="3" t="n">
        <f aca="false">X1017*15</f>
        <v>101.003625</v>
      </c>
      <c r="Z1017" s="3" t="n">
        <f aca="false">-(ABS(G1017)+(H1017+(I1017/60))/60)</f>
        <v>-50.8529444444445</v>
      </c>
      <c r="AB1017" s="0" t="n">
        <f aca="false">(Y1017-$AI$1)*3600</f>
        <v>2080.79118749953</v>
      </c>
      <c r="AC1017" s="0" t="n">
        <f aca="false">(Z1017-$AJ$1)*3600</f>
        <v>515.770416666373</v>
      </c>
      <c r="AD1017" s="0" t="n">
        <f aca="false">SQRT(AB1017^2+AC1017^2)</f>
        <v>2143.76096817811</v>
      </c>
      <c r="AE1017" s="0" t="n">
        <f aca="false">(AD1017*PI()/(3600*180))*$AF$2</f>
        <v>1.03932464640137</v>
      </c>
      <c r="AL1017" s="0" t="n">
        <v>230</v>
      </c>
      <c r="AM1017" s="0" t="n">
        <v>1.03932464640137</v>
      </c>
    </row>
    <row r="1018" customFormat="false" ht="13.8" hidden="false" customHeight="false" outlineLevel="0" collapsed="false">
      <c r="A1018" s="0" t="s">
        <v>798</v>
      </c>
      <c r="B1018" s="0" t="s">
        <v>32</v>
      </c>
      <c r="C1018" s="0" t="n">
        <v>3411.554</v>
      </c>
      <c r="D1018" s="0" t="n">
        <v>6</v>
      </c>
      <c r="E1018" s="0" t="n">
        <v>43</v>
      </c>
      <c r="F1018" s="0" t="n">
        <v>24.71</v>
      </c>
      <c r="G1018" s="0" t="n">
        <v>-50</v>
      </c>
      <c r="H1018" s="0" t="n">
        <v>59</v>
      </c>
      <c r="I1018" s="0" t="n">
        <v>51.3</v>
      </c>
      <c r="J1018" s="0" t="n">
        <v>19.45</v>
      </c>
      <c r="K1018" s="0" t="n">
        <v>1</v>
      </c>
      <c r="L1018" s="0" t="n">
        <v>158.2</v>
      </c>
      <c r="M1018" s="0" t="n">
        <v>5</v>
      </c>
      <c r="N1018" s="0" t="n">
        <v>0.3</v>
      </c>
      <c r="O1018" s="0" t="n">
        <v>0.11</v>
      </c>
      <c r="P1018" s="0" t="n">
        <v>1.1</v>
      </c>
      <c r="Q1018" s="0" t="n">
        <v>0.11</v>
      </c>
      <c r="R1018" s="0" t="n">
        <v>0</v>
      </c>
      <c r="X1018" s="3" t="n">
        <f aca="false">D1018+(E1018+(F1018/60))/60</f>
        <v>6.72353055555556</v>
      </c>
      <c r="Y1018" s="3" t="n">
        <f aca="false">X1018*15</f>
        <v>100.852958333333</v>
      </c>
      <c r="Z1018" s="3" t="n">
        <f aca="false">-(ABS(G1018)+(H1018+(I1018/60))/60)</f>
        <v>-50.9975833333333</v>
      </c>
      <c r="AB1018" s="0" t="n">
        <f aca="false">(Y1018-$AI$1)*3600</f>
        <v>1538.39118749954</v>
      </c>
      <c r="AC1018" s="0" t="n">
        <f aca="false">(Z1018-$AJ$1)*3600</f>
        <v>-4.92958333361173</v>
      </c>
      <c r="AD1018" s="0" t="n">
        <f aca="false">SQRT(AB1018^2+AC1018^2)</f>
        <v>1538.39908559778</v>
      </c>
      <c r="AE1018" s="0" t="n">
        <f aca="false">(AD1018*PI()/(3600*180))*$AF$2</f>
        <v>0.745836923704202</v>
      </c>
      <c r="AL1018" s="0" t="n">
        <v>158.2</v>
      </c>
      <c r="AM1018" s="0" t="n">
        <v>0.745836923704202</v>
      </c>
    </row>
    <row r="1019" customFormat="false" ht="13.8" hidden="false" customHeight="false" outlineLevel="0" collapsed="false">
      <c r="A1019" s="0" t="s">
        <v>799</v>
      </c>
      <c r="B1019" s="0" t="s">
        <v>32</v>
      </c>
      <c r="C1019" s="0" t="n">
        <v>3411.554</v>
      </c>
      <c r="D1019" s="0" t="n">
        <v>6</v>
      </c>
      <c r="E1019" s="0" t="n">
        <v>43</v>
      </c>
      <c r="F1019" s="0" t="n">
        <v>16.44</v>
      </c>
      <c r="G1019" s="0" t="n">
        <v>-50</v>
      </c>
      <c r="H1019" s="0" t="n">
        <v>58</v>
      </c>
      <c r="I1019" s="0" t="n">
        <v>33.5</v>
      </c>
      <c r="J1019" s="0" t="n">
        <v>17.87</v>
      </c>
      <c r="K1019" s="0" t="n">
        <v>1.46</v>
      </c>
      <c r="L1019" s="0" t="n">
        <v>3.6</v>
      </c>
      <c r="M1019" s="0" t="n">
        <v>3.4</v>
      </c>
      <c r="N1019" s="0" t="n">
        <v>0.28</v>
      </c>
      <c r="O1019" s="0" t="n">
        <v>0.05</v>
      </c>
      <c r="P1019" s="0" t="n">
        <v>0.64</v>
      </c>
      <c r="Q1019" s="0" t="n">
        <v>0.1</v>
      </c>
      <c r="R1019" s="0" t="n">
        <v>0</v>
      </c>
      <c r="X1019" s="3" t="n">
        <f aca="false">D1019+(E1019+(F1019/60))/60</f>
        <v>6.72123333333333</v>
      </c>
      <c r="Y1019" s="3" t="n">
        <f aca="false">X1019*15</f>
        <v>100.8185</v>
      </c>
      <c r="Z1019" s="3" t="n">
        <f aca="false">-(ABS(G1019)+(H1019+(I1019/60))/60)</f>
        <v>-50.9759722222222</v>
      </c>
      <c r="AB1019" s="0" t="n">
        <f aca="false">(Y1019-$AI$1)*3600</f>
        <v>1414.34118749954</v>
      </c>
      <c r="AC1019" s="0" t="n">
        <f aca="false">(Z1019-$AJ$1)*3600</f>
        <v>72.8704166663704</v>
      </c>
      <c r="AD1019" s="0" t="n">
        <f aca="false">SQRT(AB1019^2+AC1019^2)</f>
        <v>1416.21717694806</v>
      </c>
      <c r="AE1019" s="0" t="n">
        <f aca="false">(AD1019*PI()/(3600*180))*$AF$2</f>
        <v>0.686601462806743</v>
      </c>
      <c r="AL1019" s="0" t="n">
        <v>3.6</v>
      </c>
      <c r="AM1019" s="0" t="n">
        <v>0.686601462806743</v>
      </c>
    </row>
    <row r="1020" customFormat="false" ht="13.8" hidden="false" customHeight="false" outlineLevel="0" collapsed="false">
      <c r="A1020" s="0" t="s">
        <v>800</v>
      </c>
      <c r="B1020" s="0" t="n">
        <v>118</v>
      </c>
      <c r="C1020" s="0" t="s">
        <v>801</v>
      </c>
      <c r="D1020" s="0" t="n">
        <v>6</v>
      </c>
      <c r="E1020" s="0" t="n">
        <v>42</v>
      </c>
      <c r="F1020" s="0" t="n">
        <v>17.69</v>
      </c>
      <c r="G1020" s="0" t="n">
        <v>-51</v>
      </c>
      <c r="H1020" s="0" t="n">
        <v>18</v>
      </c>
      <c r="I1020" s="0" t="n">
        <v>39.6</v>
      </c>
      <c r="J1020" s="0" t="n">
        <v>20.06</v>
      </c>
      <c r="K1020" s="0" t="n">
        <v>0.84</v>
      </c>
      <c r="L1020" s="0" t="n">
        <v>119</v>
      </c>
      <c r="M1020" s="0" t="n">
        <v>0.9</v>
      </c>
      <c r="N1020" s="0" t="n">
        <v>0.39</v>
      </c>
      <c r="O1020" s="0" t="n">
        <v>0.03</v>
      </c>
      <c r="P1020" s="0" t="n">
        <v>0.78</v>
      </c>
      <c r="Q1020" s="0" t="n">
        <v>0.05</v>
      </c>
      <c r="R1020" s="0" t="n">
        <v>0</v>
      </c>
      <c r="X1020" s="3" t="n">
        <f aca="false">D1020+(E1020+(F1020/60))/60</f>
        <v>6.70491388888889</v>
      </c>
      <c r="Y1020" s="3" t="n">
        <f aca="false">X1020*15</f>
        <v>100.573708333333</v>
      </c>
      <c r="Z1020" s="3" t="n">
        <f aca="false">-(ABS(G1020)+(H1020+(I1020/60))/60)</f>
        <v>-51.311</v>
      </c>
      <c r="AB1020" s="0" t="n">
        <f aca="false">(Y1020-$AI$1)*3600</f>
        <v>533.091187499571</v>
      </c>
      <c r="AC1020" s="0" t="n">
        <f aca="false">(Z1020-$AJ$1)*3600</f>
        <v>-1133.22958333362</v>
      </c>
      <c r="AD1020" s="0" t="n">
        <f aca="false">SQRT(AB1020^2+AC1020^2)</f>
        <v>1252.3559808346</v>
      </c>
      <c r="AE1020" s="0" t="n">
        <f aca="false">(AD1020*PI()/(3600*180))*$AF$2</f>
        <v>0.607159313127965</v>
      </c>
      <c r="AL1020" s="0" t="n">
        <v>119</v>
      </c>
      <c r="AM1020" s="0" t="n">
        <v>0.607159313127965</v>
      </c>
    </row>
    <row r="1021" customFormat="false" ht="13.8" hidden="false" customHeight="false" outlineLevel="0" collapsed="false">
      <c r="A1021" s="0" t="s">
        <v>802</v>
      </c>
      <c r="B1021" s="0" t="n">
        <v>118</v>
      </c>
      <c r="C1021" s="0" t="s">
        <v>801</v>
      </c>
      <c r="D1021" s="0" t="n">
        <v>6</v>
      </c>
      <c r="E1021" s="0" t="n">
        <v>42</v>
      </c>
      <c r="F1021" s="0" t="n">
        <v>13.58</v>
      </c>
      <c r="G1021" s="0" t="n">
        <v>-51</v>
      </c>
      <c r="H1021" s="0" t="n">
        <v>19</v>
      </c>
      <c r="I1021" s="0" t="n">
        <v>28.6</v>
      </c>
      <c r="J1021" s="0" t="n">
        <v>18.84</v>
      </c>
      <c r="K1021" s="0" t="n">
        <v>1.32</v>
      </c>
      <c r="L1021" s="0" t="n">
        <v>14.3</v>
      </c>
      <c r="M1021" s="0" t="n">
        <v>1.5</v>
      </c>
      <c r="N1021" s="0" t="n">
        <v>0.34</v>
      </c>
      <c r="O1021" s="0" t="n">
        <v>0.02</v>
      </c>
      <c r="P1021" s="0" t="n">
        <v>0.91</v>
      </c>
      <c r="Q1021" s="0" t="n">
        <v>0.03</v>
      </c>
      <c r="R1021" s="0" t="n">
        <v>0</v>
      </c>
      <c r="X1021" s="3" t="n">
        <f aca="false">D1021+(E1021+(F1021/60))/60</f>
        <v>6.70377222222222</v>
      </c>
      <c r="Y1021" s="3" t="n">
        <f aca="false">X1021*15</f>
        <v>100.556583333333</v>
      </c>
      <c r="Z1021" s="3" t="n">
        <f aca="false">-(ABS(G1021)+(H1021+(I1021/60))/60)</f>
        <v>-51.3246111111111</v>
      </c>
      <c r="AB1021" s="0" t="n">
        <f aca="false">(Y1021-$AI$1)*3600</f>
        <v>471.441187499494</v>
      </c>
      <c r="AC1021" s="0" t="n">
        <f aca="false">(Z1021-$AJ$1)*3600</f>
        <v>-1182.22958333362</v>
      </c>
      <c r="AD1021" s="0" t="n">
        <f aca="false">SQRT(AB1021^2+AC1021^2)</f>
        <v>1272.76218555554</v>
      </c>
      <c r="AE1021" s="0" t="n">
        <f aca="false">(AD1021*PI()/(3600*180))*$AF$2</f>
        <v>0.617052520356199</v>
      </c>
      <c r="AL1021" s="0" t="n">
        <v>14.3</v>
      </c>
      <c r="AM1021" s="0" t="n">
        <v>0.617052520356199</v>
      </c>
    </row>
    <row r="1022" customFormat="false" ht="13.8" hidden="false" customHeight="false" outlineLevel="0" collapsed="false">
      <c r="A1022" s="0" t="s">
        <v>803</v>
      </c>
      <c r="B1022" s="0" t="n">
        <v>118</v>
      </c>
      <c r="C1022" s="0" t="s">
        <v>801</v>
      </c>
      <c r="D1022" s="0" t="n">
        <v>6</v>
      </c>
      <c r="E1022" s="0" t="n">
        <v>42</v>
      </c>
      <c r="F1022" s="0" t="n">
        <v>8.96</v>
      </c>
      <c r="G1022" s="0" t="n">
        <v>-51</v>
      </c>
      <c r="H1022" s="0" t="n">
        <v>20</v>
      </c>
      <c r="I1022" s="0" t="n">
        <v>32.5</v>
      </c>
      <c r="J1022" s="0" t="n">
        <v>18.72</v>
      </c>
      <c r="K1022" s="0" t="n">
        <v>1.32</v>
      </c>
      <c r="L1022" s="0" t="n">
        <v>85.5</v>
      </c>
      <c r="M1022" s="0" t="n">
        <v>1.1</v>
      </c>
      <c r="N1022" s="0" t="n">
        <v>0.39</v>
      </c>
      <c r="O1022" s="0" t="n">
        <v>0.02</v>
      </c>
      <c r="P1022" s="0" t="n">
        <v>0.93</v>
      </c>
      <c r="Q1022" s="0" t="n">
        <v>0.03</v>
      </c>
      <c r="R1022" s="0" t="n">
        <v>0</v>
      </c>
      <c r="X1022" s="3" t="n">
        <f aca="false">D1022+(E1022+(F1022/60))/60</f>
        <v>6.70248888888889</v>
      </c>
      <c r="Y1022" s="3" t="n">
        <f aca="false">X1022*15</f>
        <v>100.537333333333</v>
      </c>
      <c r="Z1022" s="3" t="n">
        <f aca="false">-(ABS(G1022)+(H1022+(I1022/60))/60)</f>
        <v>-51.3423611111111</v>
      </c>
      <c r="AB1022" s="0" t="n">
        <f aca="false">(Y1022-$AI$1)*3600</f>
        <v>402.141187499495</v>
      </c>
      <c r="AC1022" s="0" t="n">
        <f aca="false">(Z1022-$AJ$1)*3600</f>
        <v>-1246.12958333362</v>
      </c>
      <c r="AD1022" s="0" t="n">
        <f aca="false">SQRT(AB1022^2+AC1022^2)</f>
        <v>1309.41073507999</v>
      </c>
      <c r="AE1022" s="0" t="n">
        <f aca="false">(AD1022*PI()/(3600*180))*$AF$2</f>
        <v>0.634820238558472</v>
      </c>
      <c r="AL1022" s="0" t="n">
        <v>85.5</v>
      </c>
      <c r="AM1022" s="0" t="n">
        <v>0.634820238558472</v>
      </c>
    </row>
    <row r="1023" customFormat="false" ht="13.8" hidden="false" customHeight="false" outlineLevel="0" collapsed="false">
      <c r="A1023" s="0" t="s">
        <v>804</v>
      </c>
      <c r="B1023" s="0" t="n">
        <v>118</v>
      </c>
      <c r="C1023" s="0" t="s">
        <v>801</v>
      </c>
      <c r="D1023" s="0" t="n">
        <v>6</v>
      </c>
      <c r="E1023" s="0" t="n">
        <v>42</v>
      </c>
      <c r="F1023" s="0" t="n">
        <v>17.29</v>
      </c>
      <c r="G1023" s="0" t="n">
        <v>-51</v>
      </c>
      <c r="H1023" s="0" t="n">
        <v>20</v>
      </c>
      <c r="I1023" s="0" t="n">
        <v>49.8</v>
      </c>
      <c r="J1023" s="0" t="n">
        <v>20.56</v>
      </c>
      <c r="K1023" s="0" t="n">
        <v>0.87</v>
      </c>
      <c r="L1023" s="0" t="n">
        <v>185.3</v>
      </c>
      <c r="M1023" s="0" t="n">
        <v>2.5</v>
      </c>
      <c r="N1023" s="0" t="n">
        <v>0.39</v>
      </c>
      <c r="O1023" s="0" t="n">
        <v>0.05</v>
      </c>
      <c r="P1023" s="0" t="n">
        <v>0.54</v>
      </c>
      <c r="Q1023" s="0" t="n">
        <v>0.1</v>
      </c>
      <c r="R1023" s="0" t="n">
        <v>0</v>
      </c>
      <c r="X1023" s="3" t="n">
        <f aca="false">D1023+(E1023+(F1023/60))/60</f>
        <v>6.70480277777778</v>
      </c>
      <c r="Y1023" s="3" t="n">
        <f aca="false">X1023*15</f>
        <v>100.572041666667</v>
      </c>
      <c r="Z1023" s="3" t="n">
        <f aca="false">-(ABS(G1023)+(H1023+(I1023/60))/60)</f>
        <v>-51.3471666666667</v>
      </c>
      <c r="AB1023" s="0" t="n">
        <f aca="false">(Y1023-$AI$1)*3600</f>
        <v>527.091187499576</v>
      </c>
      <c r="AC1023" s="0" t="n">
        <f aca="false">(Z1023-$AJ$1)*3600</f>
        <v>-1263.42958333362</v>
      </c>
      <c r="AD1023" s="0" t="n">
        <f aca="false">SQRT(AB1023^2+AC1023^2)</f>
        <v>1368.97020858099</v>
      </c>
      <c r="AE1023" s="0" t="n">
        <f aca="false">(AD1023*PI()/(3600*180))*$AF$2</f>
        <v>0.663695486151438</v>
      </c>
      <c r="AL1023" s="0" t="n">
        <v>185.3</v>
      </c>
      <c r="AM1023" s="0" t="n">
        <v>0.663695486151438</v>
      </c>
    </row>
    <row r="1024" customFormat="false" ht="13.8" hidden="false" customHeight="false" outlineLevel="0" collapsed="false">
      <c r="A1024" s="0" t="s">
        <v>805</v>
      </c>
      <c r="B1024" s="0" t="n">
        <v>118</v>
      </c>
      <c r="C1024" s="0" t="s">
        <v>801</v>
      </c>
      <c r="D1024" s="0" t="n">
        <v>6</v>
      </c>
      <c r="E1024" s="0" t="n">
        <v>42</v>
      </c>
      <c r="F1024" s="0" t="n">
        <v>19.31</v>
      </c>
      <c r="G1024" s="0" t="n">
        <v>-51</v>
      </c>
      <c r="H1024" s="0" t="n">
        <v>20</v>
      </c>
      <c r="I1024" s="0" t="n">
        <v>54.1</v>
      </c>
      <c r="J1024" s="0" t="n">
        <v>20.39</v>
      </c>
      <c r="K1024" s="0" t="n">
        <v>1.06</v>
      </c>
      <c r="L1024" s="0" t="n">
        <v>250.2</v>
      </c>
      <c r="M1024" s="0" t="n">
        <v>1</v>
      </c>
      <c r="N1024" s="0" t="n">
        <v>0.45</v>
      </c>
      <c r="O1024" s="0" t="n">
        <v>0.03</v>
      </c>
      <c r="P1024" s="0" t="n">
        <v>0.97</v>
      </c>
      <c r="Q1024" s="0" t="n">
        <v>0.04</v>
      </c>
      <c r="R1024" s="0" t="n">
        <v>0</v>
      </c>
      <c r="X1024" s="3" t="n">
        <f aca="false">D1024+(E1024+(F1024/60))/60</f>
        <v>6.70536388888889</v>
      </c>
      <c r="Y1024" s="3" t="n">
        <f aca="false">X1024*15</f>
        <v>100.580458333333</v>
      </c>
      <c r="Z1024" s="3" t="n">
        <f aca="false">-(ABS(G1024)+(H1024+(I1024/60))/60)</f>
        <v>-51.3483611111111</v>
      </c>
      <c r="AB1024" s="0" t="n">
        <f aca="false">(Y1024-$AI$1)*3600</f>
        <v>557.391187499559</v>
      </c>
      <c r="AC1024" s="0" t="n">
        <f aca="false">(Z1024-$AJ$1)*3600</f>
        <v>-1267.72958333362</v>
      </c>
      <c r="AD1024" s="0" t="n">
        <f aca="false">SQRT(AB1024^2+AC1024^2)</f>
        <v>1384.85494993569</v>
      </c>
      <c r="AE1024" s="0" t="n">
        <f aca="false">(AD1024*PI()/(3600*180))*$AF$2</f>
        <v>0.671396626081086</v>
      </c>
      <c r="AL1024" s="0" t="n">
        <v>250.2</v>
      </c>
      <c r="AM1024" s="0" t="n">
        <v>0.671396626081086</v>
      </c>
    </row>
    <row r="1025" customFormat="false" ht="13.8" hidden="false" customHeight="false" outlineLevel="0" collapsed="false">
      <c r="A1025" s="0" t="s">
        <v>806</v>
      </c>
      <c r="B1025" s="0" t="n">
        <v>118</v>
      </c>
      <c r="C1025" s="0" t="s">
        <v>801</v>
      </c>
      <c r="D1025" s="0" t="n">
        <v>6</v>
      </c>
      <c r="E1025" s="0" t="n">
        <v>42</v>
      </c>
      <c r="F1025" s="0" t="n">
        <v>14.21</v>
      </c>
      <c r="G1025" s="0" t="n">
        <v>-51</v>
      </c>
      <c r="H1025" s="0" t="n">
        <v>23</v>
      </c>
      <c r="I1025" s="0" t="n">
        <v>12.7</v>
      </c>
      <c r="J1025" s="0" t="n">
        <v>19.22</v>
      </c>
      <c r="K1025" s="0" t="n">
        <v>1.12</v>
      </c>
      <c r="L1025" s="0" t="n">
        <v>86</v>
      </c>
      <c r="M1025" s="0" t="n">
        <v>0.9</v>
      </c>
      <c r="N1025" s="0" t="n">
        <v>0.46</v>
      </c>
      <c r="O1025" s="0" t="n">
        <v>0.02</v>
      </c>
      <c r="P1025" s="0" t="n">
        <v>0.92</v>
      </c>
      <c r="Q1025" s="0" t="n">
        <v>0.03</v>
      </c>
      <c r="R1025" s="0" t="n">
        <v>0</v>
      </c>
      <c r="X1025" s="3" t="n">
        <f aca="false">D1025+(E1025+(F1025/60))/60</f>
        <v>6.70394722222222</v>
      </c>
      <c r="Y1025" s="3" t="n">
        <f aca="false">X1025*15</f>
        <v>100.559208333333</v>
      </c>
      <c r="Z1025" s="3" t="n">
        <f aca="false">-(ABS(G1025)+(H1025+(I1025/60))/60)</f>
        <v>-51.3868611111111</v>
      </c>
      <c r="AB1025" s="0" t="n">
        <f aca="false">(Y1025-$AI$1)*3600</f>
        <v>480.891187499526</v>
      </c>
      <c r="AC1025" s="0" t="n">
        <f aca="false">(Z1025-$AJ$1)*3600</f>
        <v>-1406.32958333361</v>
      </c>
      <c r="AD1025" s="0" t="n">
        <f aca="false">SQRT(AB1025^2+AC1025^2)</f>
        <v>1486.27696987271</v>
      </c>
      <c r="AE1025" s="0" t="n">
        <f aca="false">(AD1025*PI()/(3600*180))*$AF$2</f>
        <v>0.720567408912314</v>
      </c>
      <c r="AL1025" s="0" t="n">
        <v>86</v>
      </c>
      <c r="AM1025" s="0" t="n">
        <v>0.720567408912314</v>
      </c>
    </row>
    <row r="1026" customFormat="false" ht="13.8" hidden="false" customHeight="false" outlineLevel="0" collapsed="false">
      <c r="A1026" s="0" t="s">
        <v>807</v>
      </c>
      <c r="B1026" s="0" t="n">
        <v>118</v>
      </c>
      <c r="C1026" s="0" t="s">
        <v>801</v>
      </c>
      <c r="D1026" s="0" t="n">
        <v>6</v>
      </c>
      <c r="E1026" s="0" t="n">
        <v>42</v>
      </c>
      <c r="F1026" s="0" t="n">
        <v>26.53</v>
      </c>
      <c r="G1026" s="0" t="n">
        <v>-51</v>
      </c>
      <c r="H1026" s="0" t="n">
        <v>19</v>
      </c>
      <c r="I1026" s="0" t="n">
        <v>30.5</v>
      </c>
      <c r="J1026" s="0" t="n">
        <v>19.28</v>
      </c>
      <c r="K1026" s="0" t="n">
        <v>1.23</v>
      </c>
      <c r="L1026" s="0" t="n">
        <v>-2.7</v>
      </c>
      <c r="M1026" s="0" t="n">
        <v>3.7</v>
      </c>
      <c r="N1026" s="0" t="n">
        <v>0.44</v>
      </c>
      <c r="O1026" s="0" t="n">
        <v>0.03</v>
      </c>
      <c r="P1026" s="0" t="n">
        <v>0.62</v>
      </c>
      <c r="Q1026" s="0" t="n">
        <v>0.07</v>
      </c>
      <c r="R1026" s="0" t="n">
        <v>0</v>
      </c>
      <c r="X1026" s="3" t="n">
        <f aca="false">D1026+(E1026+(F1026/60))/60</f>
        <v>6.70736944444445</v>
      </c>
      <c r="Y1026" s="3" t="n">
        <f aca="false">X1026*15</f>
        <v>100.610541666667</v>
      </c>
      <c r="Z1026" s="3" t="n">
        <f aca="false">-(ABS(G1026)+(H1026+(I1026/60))/60)</f>
        <v>-51.3251388888889</v>
      </c>
      <c r="AB1026" s="0" t="n">
        <f aca="false">(Y1026-$AI$1)*3600</f>
        <v>665.691187499573</v>
      </c>
      <c r="AC1026" s="0" t="n">
        <f aca="false">(Z1026-$AJ$1)*3600</f>
        <v>-1184.12958333361</v>
      </c>
      <c r="AD1026" s="0" t="n">
        <f aca="false">SQRT(AB1026^2+AC1026^2)</f>
        <v>1358.42100515283</v>
      </c>
      <c r="AE1026" s="0" t="n">
        <f aca="false">(AD1026*PI()/(3600*180))*$AF$2</f>
        <v>0.658581088004659</v>
      </c>
      <c r="AL1026" s="0" t="n">
        <v>-2.7</v>
      </c>
      <c r="AM1026" s="0" t="n">
        <v>0.658581088004659</v>
      </c>
    </row>
    <row r="1027" customFormat="false" ht="13.8" hidden="false" customHeight="false" outlineLevel="0" collapsed="false">
      <c r="A1027" s="0" t="s">
        <v>808</v>
      </c>
      <c r="B1027" s="0" t="n">
        <v>118</v>
      </c>
      <c r="C1027" s="0" t="s">
        <v>801</v>
      </c>
      <c r="D1027" s="0" t="n">
        <v>6</v>
      </c>
      <c r="E1027" s="0" t="n">
        <v>42</v>
      </c>
      <c r="F1027" s="0" t="n">
        <v>24.07</v>
      </c>
      <c r="G1027" s="0" t="n">
        <v>-51</v>
      </c>
      <c r="H1027" s="0" t="n">
        <v>20</v>
      </c>
      <c r="I1027" s="0" t="n">
        <v>42.5</v>
      </c>
      <c r="J1027" s="0" t="n">
        <v>20.22</v>
      </c>
      <c r="K1027" s="0" t="n">
        <v>0.85</v>
      </c>
      <c r="L1027" s="0" t="n">
        <v>140</v>
      </c>
      <c r="M1027" s="0" t="n">
        <v>1.2</v>
      </c>
      <c r="N1027" s="0" t="n">
        <v>0.31</v>
      </c>
      <c r="O1027" s="0" t="n">
        <v>0.03</v>
      </c>
      <c r="P1027" s="0" t="n">
        <v>0.61</v>
      </c>
      <c r="Q1027" s="0" t="n">
        <v>0.06</v>
      </c>
      <c r="R1027" s="0" t="n">
        <v>0</v>
      </c>
      <c r="X1027" s="3" t="n">
        <f aca="false">D1027+(E1027+(F1027/60))/60</f>
        <v>6.70668611111111</v>
      </c>
      <c r="Y1027" s="3" t="n">
        <f aca="false">X1027*15</f>
        <v>100.600291666667</v>
      </c>
      <c r="Z1027" s="3" t="n">
        <f aca="false">-(ABS(G1027)+(H1027+(I1027/60))/60)</f>
        <v>-51.3451388888889</v>
      </c>
      <c r="AB1027" s="0" t="n">
        <f aca="false">(Y1027-$AI$1)*3600</f>
        <v>628.791187499525</v>
      </c>
      <c r="AC1027" s="0" t="n">
        <f aca="false">(Z1027-$AJ$1)*3600</f>
        <v>-1256.12958333362</v>
      </c>
      <c r="AD1027" s="0" t="n">
        <f aca="false">SQRT(AB1027^2+AC1027^2)</f>
        <v>1404.72057278413</v>
      </c>
      <c r="AE1027" s="0" t="n">
        <f aca="false">(AD1027*PI()/(3600*180))*$AF$2</f>
        <v>0.681027751821768</v>
      </c>
      <c r="AL1027" s="0" t="n">
        <v>140</v>
      </c>
      <c r="AM1027" s="0" t="n">
        <v>0.681027751821768</v>
      </c>
    </row>
    <row r="1028" customFormat="false" ht="13.8" hidden="false" customHeight="false" outlineLevel="0" collapsed="false">
      <c r="A1028" s="0" t="s">
        <v>809</v>
      </c>
      <c r="B1028" s="0" t="n">
        <v>118</v>
      </c>
      <c r="C1028" s="0" t="s">
        <v>801</v>
      </c>
      <c r="D1028" s="0" t="n">
        <v>6</v>
      </c>
      <c r="E1028" s="0" t="n">
        <v>42</v>
      </c>
      <c r="F1028" s="0" t="n">
        <v>31.59</v>
      </c>
      <c r="G1028" s="0" t="n">
        <v>-51</v>
      </c>
      <c r="H1028" s="0" t="n">
        <v>21</v>
      </c>
      <c r="I1028" s="0" t="n">
        <v>41.9</v>
      </c>
      <c r="J1028" s="0" t="n">
        <v>18.78</v>
      </c>
      <c r="K1028" s="0" t="n">
        <v>1.2</v>
      </c>
      <c r="L1028" s="0" t="n">
        <v>15.9</v>
      </c>
      <c r="M1028" s="0" t="n">
        <v>1.1</v>
      </c>
      <c r="N1028" s="0" t="n">
        <v>0.41</v>
      </c>
      <c r="O1028" s="0" t="n">
        <v>0.02</v>
      </c>
      <c r="P1028" s="0" t="n">
        <v>0.98</v>
      </c>
      <c r="Q1028" s="0" t="n">
        <v>0.02</v>
      </c>
      <c r="R1028" s="0" t="n">
        <v>0</v>
      </c>
      <c r="X1028" s="3" t="n">
        <f aca="false">D1028+(E1028+(F1028/60))/60</f>
        <v>6.708775</v>
      </c>
      <c r="Y1028" s="3" t="n">
        <f aca="false">X1028*15</f>
        <v>100.631625</v>
      </c>
      <c r="Z1028" s="3" t="n">
        <f aca="false">-(ABS(G1028)+(H1028+(I1028/60))/60)</f>
        <v>-51.3616388888889</v>
      </c>
      <c r="AB1028" s="0" t="n">
        <f aca="false">(Y1028-$AI$1)*3600</f>
        <v>741.591187499535</v>
      </c>
      <c r="AC1028" s="0" t="n">
        <f aca="false">(Z1028-$AJ$1)*3600</f>
        <v>-1315.52958333363</v>
      </c>
      <c r="AD1028" s="0" t="n">
        <f aca="false">SQRT(AB1028^2+AC1028^2)</f>
        <v>1510.15746662489</v>
      </c>
      <c r="AE1028" s="0" t="n">
        <f aca="false">(AD1028*PI()/(3600*180))*$AF$2</f>
        <v>0.732145000449465</v>
      </c>
      <c r="AL1028" s="0" t="n">
        <v>15.9</v>
      </c>
      <c r="AM1028" s="0" t="n">
        <v>0.732145000449465</v>
      </c>
    </row>
    <row r="1029" customFormat="false" ht="13.8" hidden="false" customHeight="false" outlineLevel="0" collapsed="false">
      <c r="A1029" s="0" t="s">
        <v>810</v>
      </c>
      <c r="B1029" s="0" t="n">
        <v>118</v>
      </c>
      <c r="C1029" s="0" t="s">
        <v>801</v>
      </c>
      <c r="D1029" s="0" t="n">
        <v>6</v>
      </c>
      <c r="E1029" s="0" t="n">
        <v>42</v>
      </c>
      <c r="F1029" s="0" t="n">
        <v>26.52</v>
      </c>
      <c r="G1029" s="0" t="n">
        <v>-51</v>
      </c>
      <c r="H1029" s="0" t="n">
        <v>24</v>
      </c>
      <c r="I1029" s="0" t="n">
        <v>7.3</v>
      </c>
      <c r="J1029" s="0" t="n">
        <v>18.52</v>
      </c>
      <c r="K1029" s="0" t="n">
        <v>1.16</v>
      </c>
      <c r="L1029" s="0" t="n">
        <v>3.6</v>
      </c>
      <c r="M1029" s="0" t="n">
        <v>0.8</v>
      </c>
      <c r="N1029" s="0" t="n">
        <v>0.4</v>
      </c>
      <c r="O1029" s="0" t="n">
        <v>0.02</v>
      </c>
      <c r="P1029" s="0" t="n">
        <v>0.91</v>
      </c>
      <c r="Q1029" s="0" t="n">
        <v>0.02</v>
      </c>
      <c r="R1029" s="0" t="n">
        <v>0</v>
      </c>
      <c r="X1029" s="3" t="n">
        <f aca="false">D1029+(E1029+(F1029/60))/60</f>
        <v>6.70736666666667</v>
      </c>
      <c r="Y1029" s="3" t="n">
        <f aca="false">X1029*15</f>
        <v>100.6105</v>
      </c>
      <c r="Z1029" s="3" t="n">
        <f aca="false">-(ABS(G1029)+(H1029+(I1029/60))/60)</f>
        <v>-51.4020277777778</v>
      </c>
      <c r="AB1029" s="0" t="n">
        <f aca="false">(Y1029-$AI$1)*3600</f>
        <v>665.541187499542</v>
      </c>
      <c r="AC1029" s="0" t="n">
        <f aca="false">(Z1029-$AJ$1)*3600</f>
        <v>-1460.92958333361</v>
      </c>
      <c r="AD1029" s="0" t="n">
        <f aca="false">SQRT(AB1029^2+AC1029^2)</f>
        <v>1605.38478867766</v>
      </c>
      <c r="AE1029" s="0" t="n">
        <f aca="false">(AD1029*PI()/(3600*180))*$AF$2</f>
        <v>0.778312508996071</v>
      </c>
      <c r="AL1029" s="0" t="n">
        <v>3.6</v>
      </c>
      <c r="AM1029" s="0" t="n">
        <v>0.778312508996071</v>
      </c>
    </row>
    <row r="1030" customFormat="false" ht="13.8" hidden="false" customHeight="false" outlineLevel="0" collapsed="false">
      <c r="A1030" s="0" t="s">
        <v>811</v>
      </c>
      <c r="B1030" s="0" t="n">
        <v>118</v>
      </c>
      <c r="C1030" s="0" t="s">
        <v>801</v>
      </c>
      <c r="D1030" s="0" t="n">
        <v>6</v>
      </c>
      <c r="E1030" s="0" t="n">
        <v>42</v>
      </c>
      <c r="F1030" s="0" t="n">
        <v>20.54</v>
      </c>
      <c r="G1030" s="0" t="n">
        <v>-51</v>
      </c>
      <c r="H1030" s="0" t="n">
        <v>33</v>
      </c>
      <c r="I1030" s="0" t="n">
        <v>30.6</v>
      </c>
      <c r="J1030" s="0" t="n">
        <v>20.31</v>
      </c>
      <c r="K1030" s="0" t="n">
        <v>0.93</v>
      </c>
      <c r="L1030" s="0" t="n">
        <v>265.5</v>
      </c>
      <c r="M1030" s="0" t="n">
        <v>1.9</v>
      </c>
      <c r="N1030" s="0" t="n">
        <v>0.31</v>
      </c>
      <c r="O1030" s="0" t="n">
        <v>0.04</v>
      </c>
      <c r="P1030" s="0" t="n">
        <v>0.79</v>
      </c>
      <c r="Q1030" s="0" t="n">
        <v>0.05</v>
      </c>
      <c r="R1030" s="0" t="n">
        <v>0</v>
      </c>
      <c r="X1030" s="3" t="n">
        <f aca="false">D1030+(E1030+(F1030/60))/60</f>
        <v>6.70570555555556</v>
      </c>
      <c r="Y1030" s="3" t="n">
        <f aca="false">X1030*15</f>
        <v>100.585583333333</v>
      </c>
      <c r="Z1030" s="3" t="n">
        <f aca="false">-(ABS(G1030)+(H1030+(I1030/60))/60)</f>
        <v>-51.5585</v>
      </c>
      <c r="AB1030" s="0" t="n">
        <f aca="false">(Y1030-$AI$1)*3600</f>
        <v>575.841187499532</v>
      </c>
      <c r="AC1030" s="0" t="n">
        <f aca="false">(Z1030-$AJ$1)*3600</f>
        <v>-2024.22958333363</v>
      </c>
      <c r="AD1030" s="0" t="n">
        <f aca="false">SQRT(AB1030^2+AC1030^2)</f>
        <v>2104.54234437416</v>
      </c>
      <c r="AE1030" s="0" t="n">
        <f aca="false">(AD1030*PI()/(3600*180))*$AF$2</f>
        <v>1.02031092102693</v>
      </c>
      <c r="AL1030" s="0" t="n">
        <v>265.5</v>
      </c>
      <c r="AM1030" s="0" t="n">
        <v>1.02031092102693</v>
      </c>
    </row>
    <row r="1031" customFormat="false" ht="13.8" hidden="false" customHeight="false" outlineLevel="0" collapsed="false">
      <c r="A1031" s="0" t="s">
        <v>812</v>
      </c>
      <c r="B1031" s="0" t="n">
        <v>118</v>
      </c>
      <c r="C1031" s="0" t="s">
        <v>801</v>
      </c>
      <c r="D1031" s="0" t="n">
        <v>6</v>
      </c>
      <c r="E1031" s="0" t="n">
        <v>42</v>
      </c>
      <c r="F1031" s="0" t="n">
        <v>28.76</v>
      </c>
      <c r="G1031" s="0" t="n">
        <v>-51</v>
      </c>
      <c r="H1031" s="0" t="n">
        <v>28</v>
      </c>
      <c r="I1031" s="0" t="n">
        <v>17.9</v>
      </c>
      <c r="J1031" s="0" t="n">
        <v>20.03</v>
      </c>
      <c r="K1031" s="0" t="n">
        <v>0.91</v>
      </c>
      <c r="L1031" s="0" t="n">
        <v>89</v>
      </c>
      <c r="M1031" s="0" t="n">
        <v>0.5</v>
      </c>
      <c r="N1031" s="0" t="n">
        <v>0.35</v>
      </c>
      <c r="O1031" s="0" t="n">
        <v>0.03</v>
      </c>
      <c r="P1031" s="0" t="n">
        <v>0.89</v>
      </c>
      <c r="Q1031" s="0" t="n">
        <v>0.03</v>
      </c>
      <c r="R1031" s="0" t="n">
        <v>0</v>
      </c>
      <c r="X1031" s="3" t="n">
        <f aca="false">D1031+(E1031+(F1031/60))/60</f>
        <v>6.70798888888889</v>
      </c>
      <c r="Y1031" s="3" t="n">
        <f aca="false">X1031*15</f>
        <v>100.619833333333</v>
      </c>
      <c r="Z1031" s="3" t="n">
        <f aca="false">-(ABS(G1031)+(H1031+(I1031/60))/60)</f>
        <v>-51.4716388888889</v>
      </c>
      <c r="AB1031" s="0" t="n">
        <f aca="false">(Y1031-$AI$1)*3600</f>
        <v>699.141187499532</v>
      </c>
      <c r="AC1031" s="0" t="n">
        <f aca="false">(Z1031-$AJ$1)*3600</f>
        <v>-1711.52958333362</v>
      </c>
      <c r="AD1031" s="0" t="n">
        <f aca="false">SQRT(AB1031^2+AC1031^2)</f>
        <v>1848.81905947673</v>
      </c>
      <c r="AE1031" s="0" t="n">
        <f aca="false">(AD1031*PI()/(3600*180))*$AF$2</f>
        <v>0.896332773930384</v>
      </c>
      <c r="AL1031" s="0" t="n">
        <v>89</v>
      </c>
      <c r="AM1031" s="0" t="n">
        <v>0.896332773930384</v>
      </c>
    </row>
    <row r="1032" customFormat="false" ht="13.8" hidden="false" customHeight="false" outlineLevel="0" collapsed="false">
      <c r="A1032" s="0" t="s">
        <v>813</v>
      </c>
      <c r="B1032" s="0" t="n">
        <v>118</v>
      </c>
      <c r="C1032" s="0" t="s">
        <v>801</v>
      </c>
      <c r="D1032" s="0" t="n">
        <v>6</v>
      </c>
      <c r="E1032" s="0" t="n">
        <v>42</v>
      </c>
      <c r="F1032" s="0" t="n">
        <v>9.18</v>
      </c>
      <c r="G1032" s="0" t="n">
        <v>-51</v>
      </c>
      <c r="H1032" s="0" t="n">
        <v>29</v>
      </c>
      <c r="I1032" s="0" t="n">
        <v>50.2</v>
      </c>
      <c r="J1032" s="0" t="n">
        <v>20.35</v>
      </c>
      <c r="K1032" s="0" t="n">
        <v>1.02</v>
      </c>
      <c r="L1032" s="0" t="n">
        <v>88.1</v>
      </c>
      <c r="M1032" s="0" t="n">
        <v>1.2</v>
      </c>
      <c r="N1032" s="0" t="n">
        <v>0.37</v>
      </c>
      <c r="O1032" s="0" t="n">
        <v>0.04</v>
      </c>
      <c r="P1032" s="0" t="n">
        <v>0.79</v>
      </c>
      <c r="Q1032" s="0" t="n">
        <v>0.07</v>
      </c>
      <c r="R1032" s="0" t="n">
        <v>0</v>
      </c>
      <c r="X1032" s="3" t="n">
        <f aca="false">D1032+(E1032+(F1032/60))/60</f>
        <v>6.70255</v>
      </c>
      <c r="Y1032" s="3" t="n">
        <f aca="false">X1032*15</f>
        <v>100.53825</v>
      </c>
      <c r="Z1032" s="3" t="n">
        <f aca="false">-(ABS(G1032)+(H1032+(I1032/60))/60)</f>
        <v>-51.4972777777778</v>
      </c>
      <c r="AB1032" s="0" t="n">
        <f aca="false">(Y1032-$AI$1)*3600</f>
        <v>405.441187499554</v>
      </c>
      <c r="AC1032" s="0" t="n">
        <f aca="false">(Z1032-$AJ$1)*3600</f>
        <v>-1803.82958333361</v>
      </c>
      <c r="AD1032" s="0" t="n">
        <f aca="false">SQRT(AB1032^2+AC1032^2)</f>
        <v>1848.83307040699</v>
      </c>
      <c r="AE1032" s="0" t="n">
        <f aca="false">(AD1032*PI()/(3600*180))*$AF$2</f>
        <v>0.89633956662106</v>
      </c>
      <c r="AL1032" s="0" t="n">
        <v>88.1</v>
      </c>
      <c r="AM1032" s="0" t="n">
        <v>0.89633956662106</v>
      </c>
    </row>
    <row r="1033" customFormat="false" ht="13.8" hidden="false" customHeight="false" outlineLevel="0" collapsed="false">
      <c r="A1033" s="0" t="s">
        <v>814</v>
      </c>
      <c r="B1033" s="0" t="n">
        <v>118</v>
      </c>
      <c r="C1033" s="0" t="s">
        <v>801</v>
      </c>
      <c r="D1033" s="0" t="n">
        <v>6</v>
      </c>
      <c r="E1033" s="0" t="n">
        <v>42</v>
      </c>
      <c r="F1033" s="0" t="n">
        <v>32.82</v>
      </c>
      <c r="G1033" s="0" t="n">
        <v>-51</v>
      </c>
      <c r="H1033" s="0" t="n">
        <v>27</v>
      </c>
      <c r="I1033" s="0" t="n">
        <v>9.2</v>
      </c>
      <c r="J1033" s="0" t="n">
        <v>19.87</v>
      </c>
      <c r="K1033" s="0" t="n">
        <v>1.07</v>
      </c>
      <c r="L1033" s="0" t="n">
        <v>93.2</v>
      </c>
      <c r="M1033" s="0" t="n">
        <v>0.9</v>
      </c>
      <c r="N1033" s="0" t="n">
        <v>0.36</v>
      </c>
      <c r="O1033" s="0" t="n">
        <v>0.03</v>
      </c>
      <c r="P1033" s="0" t="n">
        <v>0.91</v>
      </c>
      <c r="Q1033" s="0" t="n">
        <v>0.04</v>
      </c>
      <c r="R1033" s="0" t="n">
        <v>0</v>
      </c>
      <c r="X1033" s="3" t="n">
        <f aca="false">D1033+(E1033+(F1033/60))/60</f>
        <v>6.70911666666667</v>
      </c>
      <c r="Y1033" s="3" t="n">
        <f aca="false">X1033*15</f>
        <v>100.63675</v>
      </c>
      <c r="Z1033" s="3" t="n">
        <f aca="false">-(ABS(G1033)+(H1033+(I1033/60))/60)</f>
        <v>-51.4525555555556</v>
      </c>
      <c r="AB1033" s="0" t="n">
        <f aca="false">(Y1033-$AI$1)*3600</f>
        <v>760.041187499559</v>
      </c>
      <c r="AC1033" s="0" t="n">
        <f aca="false">(Z1033-$AJ$1)*3600</f>
        <v>-1642.82958333362</v>
      </c>
      <c r="AD1033" s="0" t="n">
        <f aca="false">SQRT(AB1033^2+AC1033^2)</f>
        <v>1810.12475994663</v>
      </c>
      <c r="AE1033" s="0" t="n">
        <f aca="false">(AD1033*PI()/(3600*180))*$AF$2</f>
        <v>0.877573248137242</v>
      </c>
      <c r="AL1033" s="0" t="n">
        <v>93.2</v>
      </c>
      <c r="AM1033" s="0" t="n">
        <v>0.877573248137242</v>
      </c>
    </row>
    <row r="1034" customFormat="false" ht="13.8" hidden="false" customHeight="false" outlineLevel="0" collapsed="false">
      <c r="A1034" s="0" t="s">
        <v>815</v>
      </c>
      <c r="B1034" s="0" t="n">
        <v>118</v>
      </c>
      <c r="C1034" s="0" t="s">
        <v>801</v>
      </c>
      <c r="D1034" s="0" t="n">
        <v>6</v>
      </c>
      <c r="E1034" s="0" t="n">
        <v>42</v>
      </c>
      <c r="F1034" s="0" t="n">
        <v>35.47</v>
      </c>
      <c r="G1034" s="0" t="n">
        <v>-51</v>
      </c>
      <c r="H1034" s="0" t="n">
        <v>26</v>
      </c>
      <c r="I1034" s="0" t="n">
        <v>40.9</v>
      </c>
      <c r="J1034" s="0" t="n">
        <v>20.58</v>
      </c>
      <c r="K1034" s="0" t="n">
        <v>0.84</v>
      </c>
      <c r="L1034" s="0" t="n">
        <v>150.5</v>
      </c>
      <c r="M1034" s="0" t="n">
        <v>6</v>
      </c>
      <c r="N1034" s="0" t="n">
        <v>0.33</v>
      </c>
      <c r="O1034" s="0" t="n">
        <v>0.04</v>
      </c>
      <c r="P1034" s="0" t="n">
        <v>0.41</v>
      </c>
      <c r="Q1034" s="0" t="n">
        <v>0.1</v>
      </c>
      <c r="R1034" s="0" t="n">
        <v>0</v>
      </c>
      <c r="X1034" s="3" t="n">
        <f aca="false">D1034+(E1034+(F1034/60))/60</f>
        <v>6.70985277777778</v>
      </c>
      <c r="Y1034" s="3" t="n">
        <f aca="false">X1034*15</f>
        <v>100.647791666667</v>
      </c>
      <c r="Z1034" s="3" t="n">
        <f aca="false">-(ABS(G1034)+(H1034+(I1034/60))/60)</f>
        <v>-51.4446944444445</v>
      </c>
      <c r="AB1034" s="0" t="n">
        <f aca="false">(Y1034-$AI$1)*3600</f>
        <v>799.791187499523</v>
      </c>
      <c r="AC1034" s="0" t="n">
        <f aca="false">(Z1034-$AJ$1)*3600</f>
        <v>-1614.52958333362</v>
      </c>
      <c r="AD1034" s="0" t="n">
        <f aca="false">SQRT(AB1034^2+AC1034^2)</f>
        <v>1801.7690526428</v>
      </c>
      <c r="AE1034" s="0" t="n">
        <f aca="false">(AD1034*PI()/(3600*180))*$AF$2</f>
        <v>0.873522286920996</v>
      </c>
      <c r="AL1034" s="0" t="n">
        <v>150.5</v>
      </c>
      <c r="AM1034" s="0" t="n">
        <v>0.873522286920996</v>
      </c>
    </row>
    <row r="1035" customFormat="false" ht="13.8" hidden="false" customHeight="false" outlineLevel="0" collapsed="false">
      <c r="A1035" s="0" t="s">
        <v>816</v>
      </c>
      <c r="B1035" s="0" t="n">
        <v>118</v>
      </c>
      <c r="C1035" s="0" t="s">
        <v>801</v>
      </c>
      <c r="D1035" s="0" t="n">
        <v>6</v>
      </c>
      <c r="E1035" s="0" t="n">
        <v>42</v>
      </c>
      <c r="F1035" s="0" t="n">
        <v>20.58</v>
      </c>
      <c r="G1035" s="0" t="n">
        <v>-51</v>
      </c>
      <c r="H1035" s="0" t="n">
        <v>26</v>
      </c>
      <c r="I1035" s="0" t="n">
        <v>19.4</v>
      </c>
      <c r="J1035" s="0" t="n">
        <v>18.62</v>
      </c>
      <c r="K1035" s="0" t="n">
        <v>1.17</v>
      </c>
      <c r="L1035" s="0" t="n">
        <v>84.4</v>
      </c>
      <c r="M1035" s="0" t="n">
        <v>1</v>
      </c>
      <c r="N1035" s="0" t="n">
        <v>0.42</v>
      </c>
      <c r="O1035" s="0" t="n">
        <v>0.02</v>
      </c>
      <c r="P1035" s="0" t="n">
        <v>0.98</v>
      </c>
      <c r="Q1035" s="0" t="n">
        <v>0.02</v>
      </c>
      <c r="R1035" s="0" t="n">
        <v>0</v>
      </c>
      <c r="X1035" s="3" t="n">
        <f aca="false">D1035+(E1035+(F1035/60))/60</f>
        <v>6.70571666666667</v>
      </c>
      <c r="Y1035" s="3" t="n">
        <f aca="false">X1035*15</f>
        <v>100.58575</v>
      </c>
      <c r="Z1035" s="3" t="n">
        <f aca="false">-(ABS(G1035)+(H1035+(I1035/60))/60)</f>
        <v>-51.4387222222222</v>
      </c>
      <c r="AB1035" s="0" t="n">
        <f aca="false">(Y1035-$AI$1)*3600</f>
        <v>576.441187499552</v>
      </c>
      <c r="AC1035" s="0" t="n">
        <f aca="false">(Z1035-$AJ$1)*3600</f>
        <v>-1593.02958333363</v>
      </c>
      <c r="AD1035" s="0" t="n">
        <f aca="false">SQRT(AB1035^2+AC1035^2)</f>
        <v>1694.11560881246</v>
      </c>
      <c r="AE1035" s="0" t="n">
        <f aca="false">(AD1035*PI()/(3600*180))*$AF$2</f>
        <v>0.821330424533491</v>
      </c>
      <c r="AL1035" s="0" t="n">
        <v>84.4</v>
      </c>
      <c r="AM1035" s="0" t="n">
        <v>0.821330424533491</v>
      </c>
    </row>
    <row r="1036" customFormat="false" ht="13.8" hidden="false" customHeight="false" outlineLevel="0" collapsed="false">
      <c r="A1036" s="0" t="s">
        <v>817</v>
      </c>
      <c r="B1036" s="0" t="n">
        <v>118</v>
      </c>
      <c r="C1036" s="0" t="s">
        <v>801</v>
      </c>
      <c r="D1036" s="0" t="n">
        <v>6</v>
      </c>
      <c r="E1036" s="0" t="n">
        <v>42</v>
      </c>
      <c r="F1036" s="0" t="n">
        <v>38.95</v>
      </c>
      <c r="G1036" s="0" t="n">
        <v>-51</v>
      </c>
      <c r="H1036" s="0" t="n">
        <v>19</v>
      </c>
      <c r="I1036" s="0" t="n">
        <v>22.2</v>
      </c>
      <c r="J1036" s="0" t="n">
        <v>19.93</v>
      </c>
      <c r="K1036" s="0" t="n">
        <v>1.19</v>
      </c>
      <c r="L1036" s="0" t="n">
        <v>61.7</v>
      </c>
      <c r="M1036" s="0" t="n">
        <v>2.4</v>
      </c>
      <c r="N1036" s="0" t="n">
        <v>0.4</v>
      </c>
      <c r="O1036" s="0" t="n">
        <v>0.04</v>
      </c>
      <c r="P1036" s="0" t="n">
        <v>0.74</v>
      </c>
      <c r="Q1036" s="0" t="n">
        <v>0.07</v>
      </c>
      <c r="R1036" s="0" t="n">
        <v>0</v>
      </c>
      <c r="X1036" s="3" t="n">
        <f aca="false">D1036+(E1036+(F1036/60))/60</f>
        <v>6.71081944444444</v>
      </c>
      <c r="Y1036" s="3" t="n">
        <f aca="false">X1036*15</f>
        <v>100.662291666667</v>
      </c>
      <c r="Z1036" s="3" t="n">
        <f aca="false">-(ABS(G1036)+(H1036+(I1036/60))/60)</f>
        <v>-51.3228333333333</v>
      </c>
      <c r="AB1036" s="0" t="n">
        <f aca="false">(Y1036-$AI$1)*3600</f>
        <v>851.991187499567</v>
      </c>
      <c r="AC1036" s="0" t="n">
        <f aca="false">(Z1036-$AJ$1)*3600</f>
        <v>-1175.82958333363</v>
      </c>
      <c r="AD1036" s="0" t="n">
        <f aca="false">SQRT(AB1036^2+AC1036^2)</f>
        <v>1452.05516169994</v>
      </c>
      <c r="AE1036" s="0" t="n">
        <f aca="false">(AD1036*PI()/(3600*180))*$AF$2</f>
        <v>0.703976208117852</v>
      </c>
      <c r="AL1036" s="0" t="n">
        <v>61.7</v>
      </c>
      <c r="AM1036" s="0" t="n">
        <v>0.703976208117852</v>
      </c>
    </row>
    <row r="1037" customFormat="false" ht="13.8" hidden="false" customHeight="false" outlineLevel="0" collapsed="false">
      <c r="A1037" s="0" t="s">
        <v>818</v>
      </c>
      <c r="B1037" s="0" t="n">
        <v>118</v>
      </c>
      <c r="C1037" s="0" t="s">
        <v>801</v>
      </c>
      <c r="D1037" s="0" t="n">
        <v>6</v>
      </c>
      <c r="E1037" s="0" t="n">
        <v>42</v>
      </c>
      <c r="F1037" s="0" t="n">
        <v>40.79</v>
      </c>
      <c r="G1037" s="0" t="n">
        <v>-51</v>
      </c>
      <c r="H1037" s="0" t="n">
        <v>20</v>
      </c>
      <c r="I1037" s="0" t="n">
        <v>6.2</v>
      </c>
      <c r="J1037" s="0" t="n">
        <v>20.61</v>
      </c>
      <c r="K1037" s="0" t="n">
        <v>0.97</v>
      </c>
      <c r="L1037" s="0" t="n">
        <v>138.3</v>
      </c>
      <c r="M1037" s="0" t="n">
        <v>1.3</v>
      </c>
      <c r="N1037" s="0" t="n">
        <v>0.31</v>
      </c>
      <c r="O1037" s="0" t="n">
        <v>0.05</v>
      </c>
      <c r="P1037" s="0" t="n">
        <v>0.96</v>
      </c>
      <c r="Q1037" s="0" t="n">
        <v>0.05</v>
      </c>
      <c r="R1037" s="0" t="n">
        <v>0</v>
      </c>
      <c r="X1037" s="3" t="n">
        <f aca="false">D1037+(E1037+(F1037/60))/60</f>
        <v>6.71133055555556</v>
      </c>
      <c r="Y1037" s="3" t="n">
        <f aca="false">X1037*15</f>
        <v>100.669958333333</v>
      </c>
      <c r="Z1037" s="3" t="n">
        <f aca="false">-(ABS(G1037)+(H1037+(I1037/60))/60)</f>
        <v>-51.3350555555556</v>
      </c>
      <c r="AB1037" s="0" t="n">
        <f aca="false">(Y1037-$AI$1)*3600</f>
        <v>879.591187499562</v>
      </c>
      <c r="AC1037" s="0" t="n">
        <f aca="false">(Z1037-$AJ$1)*3600</f>
        <v>-1219.82958333362</v>
      </c>
      <c r="AD1037" s="0" t="n">
        <f aca="false">SQRT(AB1037^2+AC1037^2)</f>
        <v>1503.88326325642</v>
      </c>
      <c r="AE1037" s="0" t="n">
        <f aca="false">(AD1037*PI()/(3600*180))*$AF$2</f>
        <v>0.729103180818364</v>
      </c>
      <c r="AL1037" s="0" t="n">
        <v>138.3</v>
      </c>
      <c r="AM1037" s="0" t="n">
        <v>0.729103180818364</v>
      </c>
    </row>
    <row r="1038" customFormat="false" ht="13.8" hidden="false" customHeight="false" outlineLevel="0" collapsed="false">
      <c r="A1038" s="0" t="s">
        <v>819</v>
      </c>
      <c r="B1038" s="0" t="n">
        <v>118</v>
      </c>
      <c r="C1038" s="0" t="s">
        <v>801</v>
      </c>
      <c r="D1038" s="0" t="n">
        <v>6</v>
      </c>
      <c r="E1038" s="0" t="n">
        <v>42</v>
      </c>
      <c r="F1038" s="0" t="n">
        <v>38.97</v>
      </c>
      <c r="G1038" s="0" t="n">
        <v>-51</v>
      </c>
      <c r="H1038" s="0" t="n">
        <v>20</v>
      </c>
      <c r="I1038" s="0" t="n">
        <v>10.8</v>
      </c>
      <c r="J1038" s="0" t="n">
        <v>19.04</v>
      </c>
      <c r="K1038" s="0" t="n">
        <v>1.26</v>
      </c>
      <c r="L1038" s="0" t="n">
        <v>21.2</v>
      </c>
      <c r="M1038" s="0" t="n">
        <v>0.6</v>
      </c>
      <c r="N1038" s="0" t="n">
        <v>0.39</v>
      </c>
      <c r="O1038" s="0" t="n">
        <v>0.02</v>
      </c>
      <c r="P1038" s="0" t="n">
        <v>0.82</v>
      </c>
      <c r="Q1038" s="0" t="n">
        <v>0.02</v>
      </c>
      <c r="R1038" s="0" t="n">
        <v>0</v>
      </c>
      <c r="X1038" s="3" t="n">
        <f aca="false">D1038+(E1038+(F1038/60))/60</f>
        <v>6.710825</v>
      </c>
      <c r="Y1038" s="3" t="n">
        <f aca="false">X1038*15</f>
        <v>100.662375</v>
      </c>
      <c r="Z1038" s="3" t="n">
        <f aca="false">-(ABS(G1038)+(H1038+(I1038/60))/60)</f>
        <v>-51.3363333333333</v>
      </c>
      <c r="AB1038" s="0" t="n">
        <f aca="false">(Y1038-$AI$1)*3600</f>
        <v>852.291187499526</v>
      </c>
      <c r="AC1038" s="0" t="n">
        <f aca="false">(Z1038-$AJ$1)*3600</f>
        <v>-1224.42958333363</v>
      </c>
      <c r="AD1038" s="0" t="n">
        <f aca="false">SQRT(AB1038^2+AC1038^2)</f>
        <v>1491.85390465418</v>
      </c>
      <c r="AE1038" s="0" t="n">
        <f aca="false">(AD1038*PI()/(3600*180))*$AF$2</f>
        <v>0.723271183193026</v>
      </c>
      <c r="AL1038" s="0" t="n">
        <v>21.2</v>
      </c>
      <c r="AM1038" s="0" t="n">
        <v>0.723271183193026</v>
      </c>
    </row>
    <row r="1039" customFormat="false" ht="13.8" hidden="false" customHeight="false" outlineLevel="0" collapsed="false">
      <c r="A1039" s="0" t="s">
        <v>820</v>
      </c>
      <c r="B1039" s="0" t="n">
        <v>118</v>
      </c>
      <c r="C1039" s="0" t="s">
        <v>801</v>
      </c>
      <c r="D1039" s="0" t="n">
        <v>6</v>
      </c>
      <c r="E1039" s="0" t="n">
        <v>42</v>
      </c>
      <c r="F1039" s="0" t="n">
        <v>36.27</v>
      </c>
      <c r="G1039" s="0" t="n">
        <v>-51</v>
      </c>
      <c r="H1039" s="0" t="n">
        <v>22</v>
      </c>
      <c r="I1039" s="0" t="n">
        <v>41.8</v>
      </c>
      <c r="J1039" s="0" t="n">
        <v>19.79</v>
      </c>
      <c r="K1039" s="0" t="n">
        <v>1.1</v>
      </c>
      <c r="L1039" s="0" t="n">
        <v>143.7</v>
      </c>
      <c r="M1039" s="0" t="n">
        <v>0.8</v>
      </c>
      <c r="N1039" s="0" t="n">
        <v>0.43</v>
      </c>
      <c r="O1039" s="0" t="n">
        <v>0.03</v>
      </c>
      <c r="P1039" s="0" t="n">
        <v>0.81</v>
      </c>
      <c r="Q1039" s="0" t="n">
        <v>0.05</v>
      </c>
      <c r="R1039" s="0" t="n">
        <v>0</v>
      </c>
      <c r="X1039" s="3" t="n">
        <f aca="false">D1039+(E1039+(F1039/60))/60</f>
        <v>6.710075</v>
      </c>
      <c r="Y1039" s="3" t="n">
        <f aca="false">X1039*15</f>
        <v>100.651125</v>
      </c>
      <c r="Z1039" s="3" t="n">
        <f aca="false">-(ABS(G1039)+(H1039+(I1039/60))/60)</f>
        <v>-51.3782777777778</v>
      </c>
      <c r="AB1039" s="0" t="n">
        <f aca="false">(Y1039-$AI$1)*3600</f>
        <v>811.791187499512</v>
      </c>
      <c r="AC1039" s="0" t="n">
        <f aca="false">(Z1039-$AJ$1)*3600</f>
        <v>-1375.42958333361</v>
      </c>
      <c r="AD1039" s="0" t="n">
        <f aca="false">SQRT(AB1039^2+AC1039^2)</f>
        <v>1597.12600342338</v>
      </c>
      <c r="AE1039" s="0" t="n">
        <f aca="false">(AD1039*PI()/(3600*180))*$AF$2</f>
        <v>0.77430853691545</v>
      </c>
      <c r="AL1039" s="0" t="n">
        <v>143.7</v>
      </c>
      <c r="AM1039" s="0" t="n">
        <v>0.77430853691545</v>
      </c>
    </row>
    <row r="1040" customFormat="false" ht="13.8" hidden="false" customHeight="false" outlineLevel="0" collapsed="false">
      <c r="A1040" s="0" t="s">
        <v>821</v>
      </c>
      <c r="B1040" s="0" t="n">
        <v>118</v>
      </c>
      <c r="C1040" s="0" t="s">
        <v>801</v>
      </c>
      <c r="D1040" s="0" t="n">
        <v>6</v>
      </c>
      <c r="E1040" s="0" t="n">
        <v>42</v>
      </c>
      <c r="F1040" s="0" t="n">
        <v>40.84</v>
      </c>
      <c r="G1040" s="0" t="n">
        <v>-51</v>
      </c>
      <c r="H1040" s="0" t="n">
        <v>23</v>
      </c>
      <c r="I1040" s="0" t="n">
        <v>6.8</v>
      </c>
      <c r="J1040" s="0" t="n">
        <v>19.07</v>
      </c>
      <c r="K1040" s="0" t="n">
        <v>1.07</v>
      </c>
      <c r="L1040" s="0" t="n">
        <v>41.3</v>
      </c>
      <c r="M1040" s="0" t="n">
        <v>0.8</v>
      </c>
      <c r="N1040" s="0" t="n">
        <v>0.42</v>
      </c>
      <c r="O1040" s="0" t="n">
        <v>0.02</v>
      </c>
      <c r="P1040" s="0" t="n">
        <v>0.84</v>
      </c>
      <c r="Q1040" s="0" t="n">
        <v>0.02</v>
      </c>
      <c r="R1040" s="0" t="n">
        <v>0</v>
      </c>
      <c r="X1040" s="3" t="n">
        <f aca="false">D1040+(E1040+(F1040/60))/60</f>
        <v>6.71134444444444</v>
      </c>
      <c r="Y1040" s="3" t="n">
        <f aca="false">X1040*15</f>
        <v>100.670166666667</v>
      </c>
      <c r="Z1040" s="3" t="n">
        <f aca="false">-(ABS(G1040)+(H1040+(I1040/60))/60)</f>
        <v>-51.3852222222222</v>
      </c>
      <c r="AB1040" s="0" t="n">
        <f aca="false">(Y1040-$AI$1)*3600</f>
        <v>880.341187499511</v>
      </c>
      <c r="AC1040" s="0" t="n">
        <f aca="false">(Z1040-$AJ$1)*3600</f>
        <v>-1400.42958333363</v>
      </c>
      <c r="AD1040" s="0" t="n">
        <f aca="false">SQRT(AB1040^2+AC1040^2)</f>
        <v>1654.14740101481</v>
      </c>
      <c r="AE1040" s="0" t="n">
        <f aca="false">(AD1040*PI()/(3600*180))*$AF$2</f>
        <v>0.801953290583762</v>
      </c>
      <c r="AL1040" s="0" t="n">
        <v>41.3</v>
      </c>
      <c r="AM1040" s="0" t="n">
        <v>0.801953290583762</v>
      </c>
    </row>
    <row r="1041" customFormat="false" ht="13.8" hidden="false" customHeight="false" outlineLevel="0" collapsed="false">
      <c r="A1041" s="0" t="s">
        <v>822</v>
      </c>
      <c r="B1041" s="0" t="n">
        <v>118</v>
      </c>
      <c r="C1041" s="0" t="s">
        <v>801</v>
      </c>
      <c r="D1041" s="0" t="n">
        <v>6</v>
      </c>
      <c r="E1041" s="0" t="n">
        <v>42</v>
      </c>
      <c r="F1041" s="0" t="n">
        <v>38.95</v>
      </c>
      <c r="G1041" s="0" t="n">
        <v>-51</v>
      </c>
      <c r="H1041" s="0" t="n">
        <v>25</v>
      </c>
      <c r="I1041" s="0" t="n">
        <v>59.8</v>
      </c>
      <c r="J1041" s="0" t="n">
        <v>18.52</v>
      </c>
      <c r="K1041" s="0" t="n">
        <v>1.22</v>
      </c>
      <c r="L1041" s="0" t="n">
        <v>49.6</v>
      </c>
      <c r="M1041" s="0" t="n">
        <v>1.3</v>
      </c>
      <c r="N1041" s="0" t="n">
        <v>0.41</v>
      </c>
      <c r="O1041" s="0" t="n">
        <v>0.01</v>
      </c>
      <c r="P1041" s="0" t="n">
        <v>0.86</v>
      </c>
      <c r="Q1041" s="0" t="n">
        <v>0.02</v>
      </c>
      <c r="R1041" s="0" t="n">
        <v>0</v>
      </c>
      <c r="X1041" s="3" t="n">
        <f aca="false">D1041+(E1041+(F1041/60))/60</f>
        <v>6.71081944444444</v>
      </c>
      <c r="Y1041" s="3" t="n">
        <f aca="false">X1041*15</f>
        <v>100.662291666667</v>
      </c>
      <c r="Z1041" s="3" t="n">
        <f aca="false">-(ABS(G1041)+(H1041+(I1041/60))/60)</f>
        <v>-51.4332777777778</v>
      </c>
      <c r="AB1041" s="0" t="n">
        <f aca="false">(Y1041-$AI$1)*3600</f>
        <v>851.991187499567</v>
      </c>
      <c r="AC1041" s="0" t="n">
        <f aca="false">(Z1041-$AJ$1)*3600</f>
        <v>-1573.42958333361</v>
      </c>
      <c r="AD1041" s="0" t="n">
        <f aca="false">SQRT(AB1041^2+AC1041^2)</f>
        <v>1789.29305517187</v>
      </c>
      <c r="AE1041" s="0" t="n">
        <f aca="false">(AD1041*PI()/(3600*180))*$AF$2</f>
        <v>0.867473752661604</v>
      </c>
      <c r="AL1041" s="0" t="n">
        <v>49.6</v>
      </c>
      <c r="AM1041" s="0" t="n">
        <v>0.867473752661604</v>
      </c>
    </row>
    <row r="1042" customFormat="false" ht="13.8" hidden="false" customHeight="false" outlineLevel="0" collapsed="false">
      <c r="A1042" s="0" t="s">
        <v>823</v>
      </c>
      <c r="B1042" s="0" t="n">
        <v>118</v>
      </c>
      <c r="C1042" s="0" t="s">
        <v>801</v>
      </c>
      <c r="D1042" s="0" t="n">
        <v>6</v>
      </c>
      <c r="E1042" s="0" t="n">
        <v>42</v>
      </c>
      <c r="F1042" s="0" t="n">
        <v>46.45</v>
      </c>
      <c r="G1042" s="0" t="n">
        <v>-51</v>
      </c>
      <c r="H1042" s="0" t="n">
        <v>21</v>
      </c>
      <c r="I1042" s="0" t="n">
        <v>27.6</v>
      </c>
      <c r="J1042" s="0" t="n">
        <v>19.8</v>
      </c>
      <c r="K1042" s="0" t="n">
        <v>0.95</v>
      </c>
      <c r="L1042" s="0" t="n">
        <v>48.9</v>
      </c>
      <c r="M1042" s="0" t="n">
        <v>1.3</v>
      </c>
      <c r="N1042" s="0" t="n">
        <v>0.37</v>
      </c>
      <c r="O1042" s="0" t="n">
        <v>0.03</v>
      </c>
      <c r="P1042" s="0" t="n">
        <v>0.87</v>
      </c>
      <c r="Q1042" s="0" t="n">
        <v>0.04</v>
      </c>
      <c r="R1042" s="0" t="n">
        <v>0</v>
      </c>
      <c r="X1042" s="3" t="n">
        <f aca="false">D1042+(E1042+(F1042/60))/60</f>
        <v>6.71290277777778</v>
      </c>
      <c r="Y1042" s="3" t="n">
        <f aca="false">X1042*15</f>
        <v>100.693541666667</v>
      </c>
      <c r="Z1042" s="3" t="n">
        <f aca="false">-(ABS(G1042)+(H1042+(I1042/60))/60)</f>
        <v>-51.3576666666667</v>
      </c>
      <c r="AB1042" s="0" t="n">
        <f aca="false">(Y1042-$AI$1)*3600</f>
        <v>964.491187499567</v>
      </c>
      <c r="AC1042" s="0" t="n">
        <f aca="false">(Z1042-$AJ$1)*3600</f>
        <v>-1301.22958333362</v>
      </c>
      <c r="AD1042" s="0" t="n">
        <f aca="false">SQRT(AB1042^2+AC1042^2)</f>
        <v>1619.70419500195</v>
      </c>
      <c r="AE1042" s="0" t="n">
        <f aca="false">(AD1042*PI()/(3600*180))*$AF$2</f>
        <v>0.785254753087453</v>
      </c>
      <c r="AL1042" s="0" t="n">
        <v>48.9</v>
      </c>
      <c r="AM1042" s="0" t="n">
        <v>0.785254753087453</v>
      </c>
    </row>
    <row r="1043" customFormat="false" ht="13.8" hidden="false" customHeight="false" outlineLevel="0" collapsed="false">
      <c r="A1043" s="0" t="s">
        <v>824</v>
      </c>
      <c r="B1043" s="0" t="n">
        <v>118</v>
      </c>
      <c r="C1043" s="0" t="s">
        <v>801</v>
      </c>
      <c r="D1043" s="0" t="n">
        <v>6</v>
      </c>
      <c r="E1043" s="0" t="n">
        <v>42</v>
      </c>
      <c r="F1043" s="0" t="n">
        <v>50.6</v>
      </c>
      <c r="G1043" s="0" t="n">
        <v>-51</v>
      </c>
      <c r="H1043" s="0" t="n">
        <v>22</v>
      </c>
      <c r="I1043" s="0" t="n">
        <v>20</v>
      </c>
      <c r="J1043" s="0" t="n">
        <v>19.78</v>
      </c>
      <c r="K1043" s="0" t="n">
        <v>1.29</v>
      </c>
      <c r="L1043" s="0" t="n">
        <v>20.5</v>
      </c>
      <c r="M1043" s="0" t="n">
        <v>4.8</v>
      </c>
      <c r="N1043" s="0" t="n">
        <v>0.38</v>
      </c>
      <c r="O1043" s="0" t="n">
        <v>0.08</v>
      </c>
      <c r="P1043" s="0" t="n">
        <v>0.66</v>
      </c>
      <c r="Q1043" s="0" t="n">
        <v>0.18</v>
      </c>
      <c r="R1043" s="0" t="n">
        <v>0</v>
      </c>
      <c r="X1043" s="3" t="n">
        <f aca="false">D1043+(E1043+(F1043/60))/60</f>
        <v>6.71405555555556</v>
      </c>
      <c r="Y1043" s="3" t="n">
        <f aca="false">X1043*15</f>
        <v>100.710833333333</v>
      </c>
      <c r="Z1043" s="3" t="n">
        <f aca="false">-(ABS(G1043)+(H1043+(I1043/60))/60)</f>
        <v>-51.3722222222222</v>
      </c>
      <c r="AB1043" s="0" t="n">
        <f aca="false">(Y1043-$AI$1)*3600</f>
        <v>1026.74118749951</v>
      </c>
      <c r="AC1043" s="0" t="n">
        <f aca="false">(Z1043-$AJ$1)*3600</f>
        <v>-1353.62958333361</v>
      </c>
      <c r="AD1043" s="0" t="n">
        <f aca="false">SQRT(AB1043^2+AC1043^2)</f>
        <v>1698.9733708872</v>
      </c>
      <c r="AE1043" s="0" t="n">
        <f aca="false">(AD1043*PI()/(3600*180))*$AF$2</f>
        <v>0.823685534046903</v>
      </c>
      <c r="AL1043" s="0" t="n">
        <v>20.5</v>
      </c>
      <c r="AM1043" s="0" t="n">
        <v>0.823685534046903</v>
      </c>
    </row>
    <row r="1044" customFormat="false" ht="13.8" hidden="false" customHeight="false" outlineLevel="0" collapsed="false">
      <c r="A1044" s="0" t="s">
        <v>825</v>
      </c>
      <c r="B1044" s="0" t="n">
        <v>118</v>
      </c>
      <c r="C1044" s="0" t="s">
        <v>801</v>
      </c>
      <c r="D1044" s="0" t="n">
        <v>6</v>
      </c>
      <c r="E1044" s="0" t="n">
        <v>42</v>
      </c>
      <c r="F1044" s="0" t="n">
        <v>49.56</v>
      </c>
      <c r="G1044" s="0" t="n">
        <v>-51</v>
      </c>
      <c r="H1044" s="0" t="n">
        <v>22</v>
      </c>
      <c r="I1044" s="0" t="n">
        <v>53.9</v>
      </c>
      <c r="J1044" s="0" t="n">
        <v>20.51</v>
      </c>
      <c r="K1044" s="0" t="n">
        <v>1.12</v>
      </c>
      <c r="L1044" s="0" t="n">
        <v>106.8</v>
      </c>
      <c r="M1044" s="0" t="n">
        <v>1.8</v>
      </c>
      <c r="N1044" s="0" t="n">
        <v>0.24</v>
      </c>
      <c r="O1044" s="0" t="n">
        <v>0.06</v>
      </c>
      <c r="P1044" s="0" t="n">
        <v>1.01</v>
      </c>
      <c r="Q1044" s="0" t="n">
        <v>0.06</v>
      </c>
      <c r="R1044" s="0" t="n">
        <v>0</v>
      </c>
      <c r="X1044" s="3" t="n">
        <f aca="false">D1044+(E1044+(F1044/60))/60</f>
        <v>6.71376666666667</v>
      </c>
      <c r="Y1044" s="3" t="n">
        <f aca="false">X1044*15</f>
        <v>100.7065</v>
      </c>
      <c r="Z1044" s="3" t="n">
        <f aca="false">-(ABS(G1044)+(H1044+(I1044/60))/60)</f>
        <v>-51.3816388888889</v>
      </c>
      <c r="AB1044" s="0" t="n">
        <f aca="false">(Y1044-$AI$1)*3600</f>
        <v>1011.1411874995</v>
      </c>
      <c r="AC1044" s="0" t="n">
        <f aca="false">(Z1044-$AJ$1)*3600</f>
        <v>-1387.52958333361</v>
      </c>
      <c r="AD1044" s="0" t="n">
        <f aca="false">SQRT(AB1044^2+AC1044^2)</f>
        <v>1716.87065490789</v>
      </c>
      <c r="AE1044" s="0" t="n">
        <f aca="false">(AD1044*PI()/(3600*180))*$AF$2</f>
        <v>0.832362382194835</v>
      </c>
      <c r="AL1044" s="0" t="n">
        <v>106.8</v>
      </c>
      <c r="AM1044" s="0" t="n">
        <v>0.832362382194835</v>
      </c>
    </row>
    <row r="1045" customFormat="false" ht="13.8" hidden="false" customHeight="false" outlineLevel="0" collapsed="false">
      <c r="A1045" s="0" t="s">
        <v>826</v>
      </c>
      <c r="B1045" s="0" t="n">
        <v>118</v>
      </c>
      <c r="C1045" s="0" t="s">
        <v>801</v>
      </c>
      <c r="D1045" s="0" t="n">
        <v>6</v>
      </c>
      <c r="E1045" s="0" t="n">
        <v>42</v>
      </c>
      <c r="F1045" s="0" t="n">
        <v>52.05</v>
      </c>
      <c r="G1045" s="0" t="n">
        <v>-51</v>
      </c>
      <c r="H1045" s="0" t="n">
        <v>23</v>
      </c>
      <c r="I1045" s="0" t="n">
        <v>36.7</v>
      </c>
      <c r="J1045" s="0" t="n">
        <v>20.02</v>
      </c>
      <c r="K1045" s="0" t="n">
        <v>1.04</v>
      </c>
      <c r="L1045" s="0" t="n">
        <v>86.4</v>
      </c>
      <c r="M1045" s="0" t="n">
        <v>4.5</v>
      </c>
      <c r="R1045" s="0" t="n">
        <v>0</v>
      </c>
      <c r="X1045" s="3" t="n">
        <f aca="false">D1045+(E1045+(F1045/60))/60</f>
        <v>6.71445833333333</v>
      </c>
      <c r="Y1045" s="3" t="n">
        <f aca="false">X1045*15</f>
        <v>100.716875</v>
      </c>
      <c r="Z1045" s="3" t="n">
        <f aca="false">-(ABS(G1045)+(H1045+(I1045/60))/60)</f>
        <v>-51.3935277777778</v>
      </c>
      <c r="AB1045" s="0" t="n">
        <f aca="false">(Y1045-$AI$1)*3600</f>
        <v>1048.49118749949</v>
      </c>
      <c r="AC1045" s="0" t="n">
        <f aca="false">(Z1045-$AJ$1)*3600</f>
        <v>-1430.32958333362</v>
      </c>
      <c r="AD1045" s="0" t="n">
        <f aca="false">SQRT(AB1045^2+AC1045^2)</f>
        <v>1773.46454354842</v>
      </c>
      <c r="AE1045" s="0" t="n">
        <f aca="false">(AD1045*PI()/(3600*180))*$AF$2</f>
        <v>0.859799873674953</v>
      </c>
      <c r="AL1045" s="0" t="n">
        <v>86.4</v>
      </c>
      <c r="AM1045" s="0" t="n">
        <v>0.859799873674953</v>
      </c>
    </row>
    <row r="1046" customFormat="false" ht="13.8" hidden="false" customHeight="false" outlineLevel="0" collapsed="false">
      <c r="A1046" s="0" t="s">
        <v>827</v>
      </c>
      <c r="B1046" s="0" t="n">
        <v>118</v>
      </c>
      <c r="C1046" s="0" t="s">
        <v>801</v>
      </c>
      <c r="D1046" s="0" t="n">
        <v>6</v>
      </c>
      <c r="E1046" s="0" t="n">
        <v>42</v>
      </c>
      <c r="F1046" s="0" t="n">
        <v>48.72</v>
      </c>
      <c r="G1046" s="0" t="n">
        <v>-51</v>
      </c>
      <c r="H1046" s="0" t="n">
        <v>24</v>
      </c>
      <c r="I1046" s="0" t="n">
        <v>34</v>
      </c>
      <c r="J1046" s="0" t="n">
        <v>19.15</v>
      </c>
      <c r="K1046" s="0" t="n">
        <v>1.2</v>
      </c>
      <c r="L1046" s="0" t="n">
        <v>32.4</v>
      </c>
      <c r="M1046" s="0" t="n">
        <v>1.1</v>
      </c>
      <c r="N1046" s="0" t="n">
        <v>0.36</v>
      </c>
      <c r="O1046" s="0" t="n">
        <v>0.02</v>
      </c>
      <c r="P1046" s="0" t="n">
        <v>0.79</v>
      </c>
      <c r="Q1046" s="0" t="n">
        <v>0.03</v>
      </c>
      <c r="R1046" s="0" t="n">
        <v>0</v>
      </c>
      <c r="X1046" s="3" t="n">
        <f aca="false">D1046+(E1046+(F1046/60))/60</f>
        <v>6.71353333333333</v>
      </c>
      <c r="Y1046" s="3" t="n">
        <f aca="false">X1046*15</f>
        <v>100.703</v>
      </c>
      <c r="Z1046" s="3" t="n">
        <f aca="false">-(ABS(G1046)+(H1046+(I1046/60))/60)</f>
        <v>-51.4094444444445</v>
      </c>
      <c r="AB1046" s="0" t="n">
        <f aca="false">(Y1046-$AI$1)*3600</f>
        <v>998.541187499546</v>
      </c>
      <c r="AC1046" s="0" t="n">
        <f aca="false">(Z1046-$AJ$1)*3600</f>
        <v>-1487.62958333363</v>
      </c>
      <c r="AD1046" s="0" t="n">
        <f aca="false">SQRT(AB1046^2+AC1046^2)</f>
        <v>1791.68252777728</v>
      </c>
      <c r="AE1046" s="0" t="n">
        <f aca="false">(AD1046*PI()/(3600*180))*$AF$2</f>
        <v>0.868632201671341</v>
      </c>
      <c r="AL1046" s="0" t="n">
        <v>32.4</v>
      </c>
      <c r="AM1046" s="0" t="n">
        <v>0.868632201671341</v>
      </c>
    </row>
    <row r="1047" customFormat="false" ht="13.8" hidden="false" customHeight="false" outlineLevel="0" collapsed="false">
      <c r="A1047" s="0" t="s">
        <v>828</v>
      </c>
      <c r="B1047" s="0" t="n">
        <v>118</v>
      </c>
      <c r="C1047" s="0" t="s">
        <v>801</v>
      </c>
      <c r="D1047" s="0" t="n">
        <v>6</v>
      </c>
      <c r="E1047" s="0" t="n">
        <v>42</v>
      </c>
      <c r="F1047" s="0" t="n">
        <v>55.26</v>
      </c>
      <c r="G1047" s="0" t="n">
        <v>-51</v>
      </c>
      <c r="H1047" s="0" t="n">
        <v>24</v>
      </c>
      <c r="I1047" s="0" t="n">
        <v>48.9</v>
      </c>
      <c r="J1047" s="0" t="n">
        <v>20.21</v>
      </c>
      <c r="K1047" s="0" t="n">
        <v>0.9</v>
      </c>
      <c r="L1047" s="0" t="n">
        <v>205.7</v>
      </c>
      <c r="M1047" s="0" t="n">
        <v>1.1</v>
      </c>
      <c r="N1047" s="0" t="n">
        <v>0.31</v>
      </c>
      <c r="O1047" s="0" t="n">
        <v>0.04</v>
      </c>
      <c r="P1047" s="0" t="n">
        <v>0.85</v>
      </c>
      <c r="Q1047" s="0" t="n">
        <v>0.04</v>
      </c>
      <c r="R1047" s="0" t="n">
        <v>0</v>
      </c>
      <c r="X1047" s="3" t="n">
        <f aca="false">D1047+(E1047+(F1047/60))/60</f>
        <v>6.71535</v>
      </c>
      <c r="Y1047" s="3" t="n">
        <f aca="false">X1047*15</f>
        <v>100.73025</v>
      </c>
      <c r="Z1047" s="3" t="n">
        <f aca="false">-(ABS(G1047)+(H1047+(I1047/60))/60)</f>
        <v>-51.4135833333333</v>
      </c>
      <c r="AB1047" s="0" t="n">
        <f aca="false">(Y1047-$AI$1)*3600</f>
        <v>1096.64118749953</v>
      </c>
      <c r="AC1047" s="0" t="n">
        <f aca="false">(Z1047-$AJ$1)*3600</f>
        <v>-1502.52958333363</v>
      </c>
      <c r="AD1047" s="0" t="n">
        <f aca="false">SQRT(AB1047^2+AC1047^2)</f>
        <v>1860.16586435541</v>
      </c>
      <c r="AE1047" s="0" t="n">
        <f aca="false">(AD1047*PI()/(3600*180))*$AF$2</f>
        <v>0.901833860172446</v>
      </c>
      <c r="AL1047" s="0" t="n">
        <v>205.7</v>
      </c>
      <c r="AM1047" s="0" t="n">
        <v>0.901833860172446</v>
      </c>
    </row>
    <row r="1048" customFormat="false" ht="13.8" hidden="false" customHeight="false" outlineLevel="0" collapsed="false">
      <c r="A1048" s="0" t="s">
        <v>829</v>
      </c>
      <c r="B1048" s="0" t="n">
        <v>118</v>
      </c>
      <c r="C1048" s="0" t="s">
        <v>801</v>
      </c>
      <c r="D1048" s="0" t="n">
        <v>6</v>
      </c>
      <c r="E1048" s="0" t="n">
        <v>42</v>
      </c>
      <c r="F1048" s="0" t="n">
        <v>46.64</v>
      </c>
      <c r="G1048" s="0" t="n">
        <v>-51</v>
      </c>
      <c r="H1048" s="0" t="n">
        <v>26</v>
      </c>
      <c r="I1048" s="0" t="n">
        <v>16.6</v>
      </c>
      <c r="J1048" s="0" t="n">
        <v>19.44</v>
      </c>
      <c r="K1048" s="0" t="n">
        <v>1.07</v>
      </c>
      <c r="L1048" s="0" t="n">
        <v>62.5</v>
      </c>
      <c r="M1048" s="0" t="n">
        <v>0.8</v>
      </c>
      <c r="N1048" s="0" t="n">
        <v>0.38</v>
      </c>
      <c r="O1048" s="0" t="n">
        <v>0.02</v>
      </c>
      <c r="P1048" s="0" t="n">
        <v>0.9</v>
      </c>
      <c r="Q1048" s="0" t="n">
        <v>0.03</v>
      </c>
      <c r="R1048" s="0" t="n">
        <v>0</v>
      </c>
      <c r="X1048" s="3" t="n">
        <f aca="false">D1048+(E1048+(F1048/60))/60</f>
        <v>6.71295555555556</v>
      </c>
      <c r="Y1048" s="3" t="n">
        <f aca="false">X1048*15</f>
        <v>100.694333333333</v>
      </c>
      <c r="Z1048" s="3" t="n">
        <f aca="false">-(ABS(G1048)+(H1048+(I1048/60))/60)</f>
        <v>-51.4379444444444</v>
      </c>
      <c r="AB1048" s="0" t="n">
        <f aca="false">(Y1048-$AI$1)*3600</f>
        <v>967.341187499534</v>
      </c>
      <c r="AC1048" s="0" t="n">
        <f aca="false">(Z1048-$AJ$1)*3600</f>
        <v>-1590.22958333363</v>
      </c>
      <c r="AD1048" s="0" t="n">
        <f aca="false">SQRT(AB1048^2+AC1048^2)</f>
        <v>1861.3379867027</v>
      </c>
      <c r="AE1048" s="0" t="n">
        <f aca="false">(AD1048*PI()/(3600*180))*$AF$2</f>
        <v>0.902402121122348</v>
      </c>
      <c r="AL1048" s="0" t="n">
        <v>62.5</v>
      </c>
      <c r="AM1048" s="0" t="n">
        <v>0.902402121122348</v>
      </c>
    </row>
    <row r="1049" customFormat="false" ht="13.8" hidden="false" customHeight="false" outlineLevel="0" collapsed="false">
      <c r="A1049" s="0" t="s">
        <v>830</v>
      </c>
      <c r="B1049" s="0" t="n">
        <v>118</v>
      </c>
      <c r="C1049" s="0" t="s">
        <v>801</v>
      </c>
      <c r="D1049" s="0" t="n">
        <v>6</v>
      </c>
      <c r="E1049" s="0" t="n">
        <v>42</v>
      </c>
      <c r="F1049" s="0" t="n">
        <v>39.6</v>
      </c>
      <c r="G1049" s="0" t="n">
        <v>-51</v>
      </c>
      <c r="H1049" s="0" t="n">
        <v>36</v>
      </c>
      <c r="I1049" s="0" t="n">
        <v>2.2</v>
      </c>
      <c r="J1049" s="0" t="n">
        <v>20.02</v>
      </c>
      <c r="K1049" s="0" t="n">
        <v>1.03</v>
      </c>
      <c r="L1049" s="0" t="n">
        <v>156.8</v>
      </c>
      <c r="M1049" s="0" t="n">
        <v>1.3</v>
      </c>
      <c r="N1049" s="0" t="n">
        <v>0.34</v>
      </c>
      <c r="O1049" s="0" t="n">
        <v>0.03</v>
      </c>
      <c r="P1049" s="0" t="n">
        <v>0.92</v>
      </c>
      <c r="Q1049" s="0" t="n">
        <v>0.04</v>
      </c>
      <c r="R1049" s="0" t="n">
        <v>0</v>
      </c>
      <c r="X1049" s="3" t="n">
        <f aca="false">D1049+(E1049+(F1049/60))/60</f>
        <v>6.711</v>
      </c>
      <c r="Y1049" s="3" t="n">
        <f aca="false">X1049*15</f>
        <v>100.665</v>
      </c>
      <c r="Z1049" s="3" t="n">
        <f aca="false">-(ABS(G1049)+(H1049+(I1049/60))/60)</f>
        <v>-51.6006111111111</v>
      </c>
      <c r="AB1049" s="0" t="n">
        <f aca="false">(Y1049-$AI$1)*3600</f>
        <v>861.741187499558</v>
      </c>
      <c r="AC1049" s="0" t="n">
        <f aca="false">(Z1049-$AJ$1)*3600</f>
        <v>-2175.82958333363</v>
      </c>
      <c r="AD1049" s="0" t="n">
        <f aca="false">SQRT(AB1049^2+AC1049^2)</f>
        <v>2340.26328645795</v>
      </c>
      <c r="AE1049" s="0" t="n">
        <f aca="false">(AD1049*PI()/(3600*180))*$AF$2</f>
        <v>1.13459165867318</v>
      </c>
      <c r="AL1049" s="0" t="n">
        <v>156.8</v>
      </c>
      <c r="AM1049" s="0" t="n">
        <v>1.13459165867318</v>
      </c>
    </row>
    <row r="1050" customFormat="false" ht="13.8" hidden="false" customHeight="false" outlineLevel="0" collapsed="false">
      <c r="A1050" s="0" t="s">
        <v>831</v>
      </c>
      <c r="B1050" s="0" t="n">
        <v>118</v>
      </c>
      <c r="C1050" s="0" t="s">
        <v>801</v>
      </c>
      <c r="D1050" s="0" t="n">
        <v>6</v>
      </c>
      <c r="E1050" s="0" t="n">
        <v>42</v>
      </c>
      <c r="F1050" s="0" t="n">
        <v>39.64</v>
      </c>
      <c r="G1050" s="0" t="n">
        <v>-51</v>
      </c>
      <c r="H1050" s="0" t="n">
        <v>33</v>
      </c>
      <c r="I1050" s="0" t="n">
        <v>59.7</v>
      </c>
      <c r="J1050" s="0" t="n">
        <v>20.25</v>
      </c>
      <c r="K1050" s="0" t="n">
        <v>0.8</v>
      </c>
      <c r="L1050" s="0" t="n">
        <v>100.7</v>
      </c>
      <c r="M1050" s="0" t="n">
        <v>2.1</v>
      </c>
      <c r="N1050" s="0" t="n">
        <v>0.27</v>
      </c>
      <c r="O1050" s="0" t="n">
        <v>0.03</v>
      </c>
      <c r="P1050" s="0" t="n">
        <v>0.51</v>
      </c>
      <c r="Q1050" s="0" t="n">
        <v>0.06</v>
      </c>
      <c r="R1050" s="0" t="n">
        <v>0</v>
      </c>
      <c r="X1050" s="3" t="n">
        <f aca="false">D1050+(E1050+(F1050/60))/60</f>
        <v>6.71101111111111</v>
      </c>
      <c r="Y1050" s="3" t="n">
        <f aca="false">X1050*15</f>
        <v>100.665166666667</v>
      </c>
      <c r="Z1050" s="3" t="n">
        <f aca="false">-(ABS(G1050)+(H1050+(I1050/60))/60)</f>
        <v>-51.5665833333333</v>
      </c>
      <c r="AB1050" s="0" t="n">
        <f aca="false">(Y1050-$AI$1)*3600</f>
        <v>862.341187499527</v>
      </c>
      <c r="AC1050" s="0" t="n">
        <f aca="false">(Z1050-$AJ$1)*3600</f>
        <v>-2053.32958333362</v>
      </c>
      <c r="AD1050" s="0" t="n">
        <f aca="false">SQRT(AB1050^2+AC1050^2)</f>
        <v>2227.05965377022</v>
      </c>
      <c r="AE1050" s="0" t="n">
        <f aca="false">(AD1050*PI()/(3600*180))*$AF$2</f>
        <v>1.07970898879487</v>
      </c>
      <c r="AL1050" s="0" t="n">
        <v>100.7</v>
      </c>
      <c r="AM1050" s="0" t="n">
        <v>1.07970898879487</v>
      </c>
    </row>
    <row r="1051" customFormat="false" ht="13.8" hidden="false" customHeight="false" outlineLevel="0" collapsed="false">
      <c r="A1051" s="0" t="s">
        <v>832</v>
      </c>
      <c r="B1051" s="0" t="n">
        <v>118</v>
      </c>
      <c r="C1051" s="0" t="s">
        <v>801</v>
      </c>
      <c r="D1051" s="0" t="n">
        <v>6</v>
      </c>
      <c r="E1051" s="0" t="n">
        <v>42</v>
      </c>
      <c r="F1051" s="0" t="n">
        <v>52.19</v>
      </c>
      <c r="G1051" s="0" t="n">
        <v>-51</v>
      </c>
      <c r="H1051" s="0" t="n">
        <v>32</v>
      </c>
      <c r="I1051" s="0" t="n">
        <v>48.6</v>
      </c>
      <c r="J1051" s="0" t="n">
        <v>20.22</v>
      </c>
      <c r="K1051" s="0" t="n">
        <v>0.8</v>
      </c>
      <c r="L1051" s="0" t="n">
        <v>300</v>
      </c>
      <c r="M1051" s="0" t="n">
        <v>3</v>
      </c>
      <c r="N1051" s="0" t="n">
        <v>0.32</v>
      </c>
      <c r="O1051" s="0" t="n">
        <v>0.04</v>
      </c>
      <c r="P1051" s="0" t="n">
        <v>0.48</v>
      </c>
      <c r="Q1051" s="0" t="n">
        <v>0.08</v>
      </c>
      <c r="R1051" s="0" t="n">
        <v>0</v>
      </c>
      <c r="X1051" s="3" t="n">
        <f aca="false">D1051+(E1051+(F1051/60))/60</f>
        <v>6.71449722222222</v>
      </c>
      <c r="Y1051" s="3" t="n">
        <f aca="false">X1051*15</f>
        <v>100.717458333333</v>
      </c>
      <c r="Z1051" s="3" t="n">
        <f aca="false">-(ABS(G1051)+(H1051+(I1051/60))/60)</f>
        <v>-51.5468333333333</v>
      </c>
      <c r="AB1051" s="0" t="n">
        <f aca="false">(Y1051-$AI$1)*3600</f>
        <v>1050.59118749956</v>
      </c>
      <c r="AC1051" s="0" t="n">
        <f aca="false">(Z1051-$AJ$1)*3600</f>
        <v>-1982.22958333361</v>
      </c>
      <c r="AD1051" s="0" t="n">
        <f aca="false">SQRT(AB1051^2+AC1051^2)</f>
        <v>2243.42950954441</v>
      </c>
      <c r="AE1051" s="0" t="n">
        <f aca="false">(AD1051*PI()/(3600*180))*$AF$2</f>
        <v>1.08764531883199</v>
      </c>
      <c r="AL1051" s="0" t="n">
        <v>300</v>
      </c>
      <c r="AM1051" s="0" t="n">
        <v>1.08764531883199</v>
      </c>
    </row>
    <row r="1052" customFormat="false" ht="13.8" hidden="false" customHeight="false" outlineLevel="0" collapsed="false">
      <c r="A1052" s="0" t="s">
        <v>833</v>
      </c>
      <c r="B1052" s="0" t="n">
        <v>118</v>
      </c>
      <c r="C1052" s="0" t="s">
        <v>801</v>
      </c>
      <c r="D1052" s="0" t="n">
        <v>6</v>
      </c>
      <c r="E1052" s="0" t="n">
        <v>42</v>
      </c>
      <c r="F1052" s="0" t="n">
        <v>54.52</v>
      </c>
      <c r="G1052" s="0" t="n">
        <v>-51</v>
      </c>
      <c r="H1052" s="0" t="n">
        <v>31</v>
      </c>
      <c r="I1052" s="0" t="n">
        <v>0.7</v>
      </c>
      <c r="J1052" s="0" t="n">
        <v>18.96</v>
      </c>
      <c r="K1052" s="0" t="n">
        <v>1.14</v>
      </c>
      <c r="L1052" s="0" t="n">
        <v>82.5</v>
      </c>
      <c r="M1052" s="0" t="n">
        <v>1.2</v>
      </c>
      <c r="N1052" s="0" t="n">
        <v>0.36</v>
      </c>
      <c r="O1052" s="0" t="n">
        <v>0.02</v>
      </c>
      <c r="P1052" s="0" t="n">
        <v>0.86</v>
      </c>
      <c r="Q1052" s="0" t="n">
        <v>0.02</v>
      </c>
      <c r="R1052" s="0" t="n">
        <v>0</v>
      </c>
      <c r="X1052" s="3" t="n">
        <f aca="false">D1052+(E1052+(F1052/60))/60</f>
        <v>6.71514444444444</v>
      </c>
      <c r="Y1052" s="3" t="n">
        <f aca="false">X1052*15</f>
        <v>100.727166666667</v>
      </c>
      <c r="Z1052" s="3" t="n">
        <f aca="false">-(ABS(G1052)+(H1052+(I1052/60))/60)</f>
        <v>-51.5168611111111</v>
      </c>
      <c r="AB1052" s="0" t="n">
        <f aca="false">(Y1052-$AI$1)*3600</f>
        <v>1085.54118749952</v>
      </c>
      <c r="AC1052" s="0" t="n">
        <f aca="false">(Z1052-$AJ$1)*3600</f>
        <v>-1874.32958333362</v>
      </c>
      <c r="AD1052" s="0" t="n">
        <f aca="false">SQRT(AB1052^2+AC1052^2)</f>
        <v>2165.98962525619</v>
      </c>
      <c r="AE1052" s="0" t="n">
        <f aca="false">(AD1052*PI()/(3600*180))*$AF$2</f>
        <v>1.05010140346552</v>
      </c>
      <c r="AL1052" s="0" t="n">
        <v>82.5</v>
      </c>
      <c r="AM1052" s="0" t="n">
        <v>1.05010140346552</v>
      </c>
    </row>
    <row r="1053" customFormat="false" ht="13.8" hidden="false" customHeight="false" outlineLevel="0" collapsed="false">
      <c r="A1053" s="0" t="s">
        <v>834</v>
      </c>
      <c r="B1053" s="0" t="n">
        <v>118</v>
      </c>
      <c r="C1053" s="0" t="s">
        <v>801</v>
      </c>
      <c r="D1053" s="0" t="n">
        <v>6</v>
      </c>
      <c r="E1053" s="0" t="n">
        <v>42</v>
      </c>
      <c r="F1053" s="0" t="n">
        <v>55.95</v>
      </c>
      <c r="G1053" s="0" t="n">
        <v>-51</v>
      </c>
      <c r="H1053" s="0" t="n">
        <v>29</v>
      </c>
      <c r="I1053" s="0" t="n">
        <v>5</v>
      </c>
      <c r="J1053" s="0" t="n">
        <v>19.27</v>
      </c>
      <c r="K1053" s="0" t="n">
        <v>1.21</v>
      </c>
      <c r="L1053" s="0" t="n">
        <v>41.1</v>
      </c>
      <c r="M1053" s="0" t="n">
        <v>1.6</v>
      </c>
      <c r="N1053" s="0" t="n">
        <v>0.39</v>
      </c>
      <c r="O1053" s="0" t="n">
        <v>0.03</v>
      </c>
      <c r="P1053" s="0" t="n">
        <v>0.89</v>
      </c>
      <c r="Q1053" s="0" t="n">
        <v>0.04</v>
      </c>
      <c r="R1053" s="0" t="n">
        <v>0</v>
      </c>
      <c r="X1053" s="3" t="n">
        <f aca="false">D1053+(E1053+(F1053/60))/60</f>
        <v>6.71554166666667</v>
      </c>
      <c r="Y1053" s="3" t="n">
        <f aca="false">X1053*15</f>
        <v>100.733125</v>
      </c>
      <c r="Z1053" s="3" t="n">
        <f aca="false">-(ABS(G1053)+(H1053+(I1053/60))/60)</f>
        <v>-51.4847222222222</v>
      </c>
      <c r="AB1053" s="0" t="n">
        <f aca="false">(Y1053-$AI$1)*3600</f>
        <v>1106.99118749954</v>
      </c>
      <c r="AC1053" s="0" t="n">
        <f aca="false">(Z1053-$AJ$1)*3600</f>
        <v>-1758.62958333363</v>
      </c>
      <c r="AD1053" s="0" t="n">
        <f aca="false">SQRT(AB1053^2+AC1053^2)</f>
        <v>2078.02971599971</v>
      </c>
      <c r="AE1053" s="0" t="n">
        <f aca="false">(AD1053*PI()/(3600*180))*$AF$2</f>
        <v>1.00745723606882</v>
      </c>
      <c r="AL1053" s="0" t="n">
        <v>41.1</v>
      </c>
      <c r="AM1053" s="0" t="n">
        <v>1.00745723606882</v>
      </c>
    </row>
    <row r="1054" customFormat="false" ht="13.8" hidden="false" customHeight="false" outlineLevel="0" collapsed="false">
      <c r="A1054" s="0" t="s">
        <v>835</v>
      </c>
      <c r="B1054" s="0" t="n">
        <v>118</v>
      </c>
      <c r="C1054" s="0" t="s">
        <v>801</v>
      </c>
      <c r="D1054" s="0" t="n">
        <v>6</v>
      </c>
      <c r="E1054" s="0" t="n">
        <v>42</v>
      </c>
      <c r="F1054" s="0" t="n">
        <v>47.84</v>
      </c>
      <c r="G1054" s="0" t="n">
        <v>-51</v>
      </c>
      <c r="H1054" s="0" t="n">
        <v>28</v>
      </c>
      <c r="I1054" s="0" t="n">
        <v>4.7</v>
      </c>
      <c r="J1054" s="0" t="n">
        <v>19.32</v>
      </c>
      <c r="K1054" s="0" t="n">
        <v>1.29</v>
      </c>
      <c r="L1054" s="0" t="n">
        <v>157.3</v>
      </c>
      <c r="M1054" s="0" t="n">
        <v>1.9</v>
      </c>
      <c r="N1054" s="0" t="n">
        <v>0.37</v>
      </c>
      <c r="O1054" s="0" t="n">
        <v>0.03</v>
      </c>
      <c r="P1054" s="0" t="n">
        <v>0.97</v>
      </c>
      <c r="Q1054" s="0" t="n">
        <v>0.03</v>
      </c>
      <c r="R1054" s="0" t="n">
        <v>0</v>
      </c>
      <c r="X1054" s="3" t="n">
        <f aca="false">D1054+(E1054+(F1054/60))/60</f>
        <v>6.71328888888889</v>
      </c>
      <c r="Y1054" s="3" t="n">
        <f aca="false">X1054*15</f>
        <v>100.699333333333</v>
      </c>
      <c r="Z1054" s="3" t="n">
        <f aca="false">-(ABS(G1054)+(H1054+(I1054/60))/60)</f>
        <v>-51.4679722222222</v>
      </c>
      <c r="AB1054" s="0" t="n">
        <f aca="false">(Y1054-$AI$1)*3600</f>
        <v>985.341187499569</v>
      </c>
      <c r="AC1054" s="0" t="n">
        <f aca="false">(Z1054-$AJ$1)*3600</f>
        <v>-1698.32958333362</v>
      </c>
      <c r="AD1054" s="0" t="n">
        <f aca="false">SQRT(AB1054^2+AC1054^2)</f>
        <v>1963.47157591069</v>
      </c>
      <c r="AE1054" s="0" t="n">
        <f aca="false">(AD1054*PI()/(3600*180))*$AF$2</f>
        <v>0.951917882471203</v>
      </c>
      <c r="AL1054" s="0" t="n">
        <v>157.3</v>
      </c>
      <c r="AM1054" s="0" t="n">
        <v>0.951917882471203</v>
      </c>
    </row>
    <row r="1055" customFormat="false" ht="13.8" hidden="false" customHeight="false" outlineLevel="0" collapsed="false">
      <c r="A1055" s="0" t="s">
        <v>836</v>
      </c>
      <c r="B1055" s="0" t="n">
        <v>118</v>
      </c>
      <c r="C1055" s="0" t="s">
        <v>801</v>
      </c>
      <c r="D1055" s="0" t="n">
        <v>6</v>
      </c>
      <c r="E1055" s="0" t="n">
        <v>42</v>
      </c>
      <c r="F1055" s="0" t="n">
        <v>29.85</v>
      </c>
      <c r="G1055" s="0" t="n">
        <v>-51</v>
      </c>
      <c r="H1055" s="0" t="n">
        <v>36</v>
      </c>
      <c r="I1055" s="0" t="n">
        <v>0.7</v>
      </c>
      <c r="J1055" s="0" t="n">
        <v>19.1</v>
      </c>
      <c r="K1055" s="0" t="n">
        <v>1</v>
      </c>
      <c r="L1055" s="0" t="n">
        <v>100.8</v>
      </c>
      <c r="M1055" s="0" t="n">
        <v>0.5</v>
      </c>
      <c r="N1055" s="0" t="n">
        <v>0.36</v>
      </c>
      <c r="O1055" s="0" t="n">
        <v>0.02</v>
      </c>
      <c r="P1055" s="0" t="n">
        <v>0.67</v>
      </c>
      <c r="Q1055" s="0" t="n">
        <v>0.04</v>
      </c>
      <c r="R1055" s="0" t="n">
        <v>0</v>
      </c>
      <c r="X1055" s="3" t="n">
        <f aca="false">D1055+(E1055+(F1055/60))/60</f>
        <v>6.70829166666667</v>
      </c>
      <c r="Y1055" s="3" t="n">
        <f aca="false">X1055*15</f>
        <v>100.624375</v>
      </c>
      <c r="Z1055" s="3" t="n">
        <f aca="false">-(ABS(G1055)+(H1055+(I1055/60))/60)</f>
        <v>-51.6001944444445</v>
      </c>
      <c r="AB1055" s="0" t="n">
        <f aca="false">(Y1055-$AI$1)*3600</f>
        <v>715.491187499538</v>
      </c>
      <c r="AC1055" s="0" t="n">
        <f aca="false">(Z1055-$AJ$1)*3600</f>
        <v>-2174.32958333363</v>
      </c>
      <c r="AD1055" s="0" t="n">
        <f aca="false">SQRT(AB1055^2+AC1055^2)</f>
        <v>2289.02528958273</v>
      </c>
      <c r="AE1055" s="0" t="n">
        <f aca="false">(AD1055*PI()/(3600*180))*$AF$2</f>
        <v>1.10975077679542</v>
      </c>
      <c r="AL1055" s="0" t="n">
        <v>100.8</v>
      </c>
      <c r="AM1055" s="0" t="n">
        <v>1.10975077679542</v>
      </c>
    </row>
    <row r="1056" customFormat="false" ht="13.8" hidden="false" customHeight="false" outlineLevel="0" collapsed="false">
      <c r="A1056" s="0" t="s">
        <v>837</v>
      </c>
      <c r="B1056" s="0" t="n">
        <v>118</v>
      </c>
      <c r="C1056" s="0" t="s">
        <v>801</v>
      </c>
      <c r="D1056" s="0" t="n">
        <v>6</v>
      </c>
      <c r="E1056" s="0" t="n">
        <v>42</v>
      </c>
      <c r="F1056" s="0" t="n">
        <v>36.45</v>
      </c>
      <c r="G1056" s="0" t="n">
        <v>-51</v>
      </c>
      <c r="H1056" s="0" t="n">
        <v>31</v>
      </c>
      <c r="I1056" s="0" t="n">
        <v>38.2</v>
      </c>
      <c r="J1056" s="0" t="n">
        <v>19.7</v>
      </c>
      <c r="K1056" s="0" t="n">
        <v>1.06</v>
      </c>
      <c r="L1056" s="0" t="n">
        <v>31.7</v>
      </c>
      <c r="M1056" s="0" t="n">
        <v>0.8</v>
      </c>
      <c r="N1056" s="0" t="n">
        <v>0.41</v>
      </c>
      <c r="O1056" s="0" t="n">
        <v>0.03</v>
      </c>
      <c r="P1056" s="0" t="n">
        <v>0.89</v>
      </c>
      <c r="Q1056" s="0" t="n">
        <v>0.04</v>
      </c>
      <c r="R1056" s="0" t="n">
        <v>0</v>
      </c>
      <c r="X1056" s="3" t="n">
        <f aca="false">D1056+(E1056+(F1056/60))/60</f>
        <v>6.710125</v>
      </c>
      <c r="Y1056" s="3" t="n">
        <f aca="false">X1056*15</f>
        <v>100.651875</v>
      </c>
      <c r="Z1056" s="3" t="n">
        <f aca="false">-(ABS(G1056)+(H1056+(I1056/60))/60)</f>
        <v>-51.5272777777778</v>
      </c>
      <c r="AB1056" s="0" t="n">
        <f aca="false">(Y1056-$AI$1)*3600</f>
        <v>814.491187499499</v>
      </c>
      <c r="AC1056" s="0" t="n">
        <f aca="false">(Z1056-$AJ$1)*3600</f>
        <v>-1911.82958333361</v>
      </c>
      <c r="AD1056" s="0" t="n">
        <f aca="false">SQRT(AB1056^2+AC1056^2)</f>
        <v>2078.09726678611</v>
      </c>
      <c r="AE1056" s="0" t="n">
        <f aca="false">(AD1056*PI()/(3600*180))*$AF$2</f>
        <v>1.00748998561424</v>
      </c>
      <c r="AL1056" s="0" t="n">
        <v>31.7</v>
      </c>
      <c r="AM1056" s="0" t="n">
        <v>1.00748998561424</v>
      </c>
    </row>
    <row r="1057" customFormat="false" ht="13.8" hidden="false" customHeight="false" outlineLevel="0" collapsed="false">
      <c r="A1057" s="0" t="s">
        <v>838</v>
      </c>
      <c r="B1057" s="0" t="n">
        <v>118</v>
      </c>
      <c r="C1057" s="0" t="s">
        <v>801</v>
      </c>
      <c r="D1057" s="0" t="n">
        <v>6</v>
      </c>
      <c r="E1057" s="0" t="n">
        <v>42</v>
      </c>
      <c r="F1057" s="0" t="n">
        <v>34.26</v>
      </c>
      <c r="G1057" s="0" t="n">
        <v>-51</v>
      </c>
      <c r="H1057" s="0" t="n">
        <v>29</v>
      </c>
      <c r="I1057" s="0" t="n">
        <v>31.3</v>
      </c>
      <c r="J1057" s="0" t="n">
        <v>19.99</v>
      </c>
      <c r="K1057" s="0" t="n">
        <v>1.06</v>
      </c>
      <c r="L1057" s="0" t="n">
        <v>133.6</v>
      </c>
      <c r="M1057" s="0" t="n">
        <v>1.1</v>
      </c>
      <c r="N1057" s="0" t="n">
        <v>0.37</v>
      </c>
      <c r="O1057" s="0" t="n">
        <v>0.03</v>
      </c>
      <c r="P1057" s="0" t="n">
        <v>0.94</v>
      </c>
      <c r="Q1057" s="0" t="n">
        <v>0.04</v>
      </c>
      <c r="R1057" s="0" t="n">
        <v>0</v>
      </c>
      <c r="X1057" s="3" t="n">
        <f aca="false">D1057+(E1057+(F1057/60))/60</f>
        <v>6.70951666666667</v>
      </c>
      <c r="Y1057" s="3" t="n">
        <f aca="false">X1057*15</f>
        <v>100.64275</v>
      </c>
      <c r="Z1057" s="3" t="n">
        <f aca="false">-(ABS(G1057)+(H1057+(I1057/60))/60)</f>
        <v>-51.4920277777778</v>
      </c>
      <c r="AB1057" s="0" t="n">
        <f aca="false">(Y1057-$AI$1)*3600</f>
        <v>781.641187499508</v>
      </c>
      <c r="AC1057" s="0" t="n">
        <f aca="false">(Z1057-$AJ$1)*3600</f>
        <v>-1784.92958333362</v>
      </c>
      <c r="AD1057" s="0" t="n">
        <f aca="false">SQRT(AB1057^2+AC1057^2)</f>
        <v>1948.57295564092</v>
      </c>
      <c r="AE1057" s="0" t="n">
        <f aca="false">(AD1057*PI()/(3600*180))*$AF$2</f>
        <v>0.944694827534761</v>
      </c>
      <c r="AL1057" s="0" t="n">
        <v>133.6</v>
      </c>
      <c r="AM1057" s="0" t="n">
        <v>0.944694827534761</v>
      </c>
    </row>
    <row r="1058" customFormat="false" ht="13.8" hidden="false" customHeight="false" outlineLevel="0" collapsed="false">
      <c r="A1058" s="0" t="s">
        <v>839</v>
      </c>
      <c r="B1058" s="0" t="n">
        <v>118</v>
      </c>
      <c r="C1058" s="0" t="s">
        <v>801</v>
      </c>
      <c r="D1058" s="0" t="n">
        <v>6</v>
      </c>
      <c r="E1058" s="0" t="n">
        <v>42</v>
      </c>
      <c r="F1058" s="0" t="n">
        <v>43.21</v>
      </c>
      <c r="G1058" s="0" t="n">
        <v>-51</v>
      </c>
      <c r="H1058" s="0" t="n">
        <v>28</v>
      </c>
      <c r="I1058" s="0" t="n">
        <v>27.5</v>
      </c>
      <c r="J1058" s="0" t="n">
        <v>20.11</v>
      </c>
      <c r="K1058" s="0" t="n">
        <v>1.26</v>
      </c>
      <c r="L1058" s="0" t="n">
        <v>72.3</v>
      </c>
      <c r="M1058" s="0" t="n">
        <v>3.3</v>
      </c>
      <c r="N1058" s="0" t="n">
        <v>0.36</v>
      </c>
      <c r="O1058" s="0" t="n">
        <v>0.04</v>
      </c>
      <c r="P1058" s="0" t="n">
        <v>0.78</v>
      </c>
      <c r="Q1058" s="0" t="n">
        <v>0.07</v>
      </c>
      <c r="R1058" s="0" t="n">
        <v>0</v>
      </c>
      <c r="X1058" s="3" t="n">
        <f aca="false">D1058+(E1058+(F1058/60))/60</f>
        <v>6.71200277777778</v>
      </c>
      <c r="Y1058" s="3" t="n">
        <f aca="false">X1058*15</f>
        <v>100.680041666667</v>
      </c>
      <c r="Z1058" s="3" t="n">
        <f aca="false">-(ABS(G1058)+(H1058+(I1058/60))/60)</f>
        <v>-51.4743055555556</v>
      </c>
      <c r="AB1058" s="0" t="n">
        <f aca="false">(Y1058-$AI$1)*3600</f>
        <v>915.89118749954</v>
      </c>
      <c r="AC1058" s="0" t="n">
        <f aca="false">(Z1058-$AJ$1)*3600</f>
        <v>-1721.12958333361</v>
      </c>
      <c r="AD1058" s="0" t="n">
        <f aca="false">SQRT(AB1058^2+AC1058^2)</f>
        <v>1949.65220230826</v>
      </c>
      <c r="AE1058" s="0" t="n">
        <f aca="false">(AD1058*PI()/(3600*180))*$AF$2</f>
        <v>0.94521806108438</v>
      </c>
      <c r="AL1058" s="0" t="n">
        <v>72.3</v>
      </c>
      <c r="AM1058" s="0" t="n">
        <v>0.94521806108438</v>
      </c>
    </row>
    <row r="1059" customFormat="false" ht="13.8" hidden="false" customHeight="false" outlineLevel="0" collapsed="false">
      <c r="A1059" s="0" t="s">
        <v>840</v>
      </c>
      <c r="B1059" s="0" t="n">
        <v>118</v>
      </c>
      <c r="C1059" s="0" t="s">
        <v>801</v>
      </c>
      <c r="D1059" s="0" t="n">
        <v>6</v>
      </c>
      <c r="E1059" s="0" t="n">
        <v>42</v>
      </c>
      <c r="F1059" s="0" t="n">
        <v>59.43</v>
      </c>
      <c r="G1059" s="0" t="n">
        <v>-51</v>
      </c>
      <c r="H1059" s="0" t="n">
        <v>18</v>
      </c>
      <c r="I1059" s="0" t="n">
        <v>26.9</v>
      </c>
      <c r="J1059" s="0" t="n">
        <v>19.03</v>
      </c>
      <c r="K1059" s="0" t="n">
        <v>1</v>
      </c>
      <c r="L1059" s="0" t="n">
        <v>78.1</v>
      </c>
      <c r="M1059" s="0" t="n">
        <v>0.5</v>
      </c>
      <c r="N1059" s="0" t="n">
        <v>0.4</v>
      </c>
      <c r="O1059" s="0" t="n">
        <v>0.02</v>
      </c>
      <c r="P1059" s="0" t="n">
        <v>0.92</v>
      </c>
      <c r="Q1059" s="0" t="n">
        <v>0.02</v>
      </c>
      <c r="R1059" s="0" t="n">
        <v>0</v>
      </c>
      <c r="X1059" s="3" t="n">
        <f aca="false">D1059+(E1059+(F1059/60))/60</f>
        <v>6.71650833333333</v>
      </c>
      <c r="Y1059" s="3" t="n">
        <f aca="false">X1059*15</f>
        <v>100.747625</v>
      </c>
      <c r="Z1059" s="3" t="n">
        <f aca="false">-(ABS(G1059)+(H1059+(I1059/60))/60)</f>
        <v>-51.3074722222222</v>
      </c>
      <c r="AB1059" s="0" t="n">
        <f aca="false">(Y1059-$AI$1)*3600</f>
        <v>1159.19118749953</v>
      </c>
      <c r="AC1059" s="0" t="n">
        <f aca="false">(Z1059-$AJ$1)*3600</f>
        <v>-1120.52958333362</v>
      </c>
      <c r="AD1059" s="0" t="n">
        <f aca="false">SQRT(AB1059^2+AC1059^2)</f>
        <v>1612.23781009577</v>
      </c>
      <c r="AE1059" s="0" t="n">
        <f aca="false">(AD1059*PI()/(3600*180))*$AF$2</f>
        <v>0.781634947536507</v>
      </c>
      <c r="AL1059" s="0" t="n">
        <v>78.1</v>
      </c>
      <c r="AM1059" s="0" t="n">
        <v>0.781634947536507</v>
      </c>
    </row>
    <row r="1060" customFormat="false" ht="13.8" hidden="false" customHeight="false" outlineLevel="0" collapsed="false">
      <c r="A1060" s="0" t="s">
        <v>841</v>
      </c>
      <c r="B1060" s="0" t="n">
        <v>118</v>
      </c>
      <c r="C1060" s="0" t="s">
        <v>801</v>
      </c>
      <c r="D1060" s="0" t="n">
        <v>6</v>
      </c>
      <c r="E1060" s="0" t="n">
        <v>42</v>
      </c>
      <c r="F1060" s="0" t="n">
        <v>57.46</v>
      </c>
      <c r="G1060" s="0" t="n">
        <v>-51</v>
      </c>
      <c r="H1060" s="0" t="n">
        <v>19</v>
      </c>
      <c r="I1060" s="0" t="n">
        <v>10.8</v>
      </c>
      <c r="J1060" s="0" t="n">
        <v>19.22</v>
      </c>
      <c r="K1060" s="0" t="n">
        <v>1.07</v>
      </c>
      <c r="L1060" s="0" t="n">
        <v>46</v>
      </c>
      <c r="M1060" s="0" t="n">
        <v>0.6</v>
      </c>
      <c r="N1060" s="0" t="n">
        <v>0.42</v>
      </c>
      <c r="O1060" s="0" t="n">
        <v>0.02</v>
      </c>
      <c r="P1060" s="0" t="n">
        <v>0.84</v>
      </c>
      <c r="Q1060" s="0" t="n">
        <v>0.03</v>
      </c>
      <c r="R1060" s="0" t="n">
        <v>0</v>
      </c>
      <c r="X1060" s="3" t="n">
        <f aca="false">D1060+(E1060+(F1060/60))/60</f>
        <v>6.71596111111111</v>
      </c>
      <c r="Y1060" s="3" t="n">
        <f aca="false">X1060*15</f>
        <v>100.739416666667</v>
      </c>
      <c r="Z1060" s="3" t="n">
        <f aca="false">-(ABS(G1060)+(H1060+(I1060/60))/60)</f>
        <v>-51.3196666666667</v>
      </c>
      <c r="AB1060" s="0" t="n">
        <f aca="false">(Y1060-$AI$1)*3600</f>
        <v>1129.64118749955</v>
      </c>
      <c r="AC1060" s="0" t="n">
        <f aca="false">(Z1060-$AJ$1)*3600</f>
        <v>-1164.42958333363</v>
      </c>
      <c r="AD1060" s="0" t="n">
        <f aca="false">SQRT(AB1060^2+AC1060^2)</f>
        <v>1622.33950424624</v>
      </c>
      <c r="AE1060" s="0" t="n">
        <f aca="false">(AD1060*PI()/(3600*180))*$AF$2</f>
        <v>0.786532387063038</v>
      </c>
      <c r="AL1060" s="0" t="n">
        <v>46</v>
      </c>
      <c r="AM1060" s="0" t="n">
        <v>0.786532387063038</v>
      </c>
    </row>
    <row r="1061" customFormat="false" ht="13.8" hidden="false" customHeight="false" outlineLevel="0" collapsed="false">
      <c r="A1061" s="0" t="s">
        <v>842</v>
      </c>
      <c r="B1061" s="0" t="n">
        <v>118</v>
      </c>
      <c r="C1061" s="0" t="s">
        <v>801</v>
      </c>
      <c r="D1061" s="0" t="n">
        <v>6</v>
      </c>
      <c r="E1061" s="0" t="n">
        <v>42</v>
      </c>
      <c r="F1061" s="0" t="n">
        <v>59.99</v>
      </c>
      <c r="G1061" s="0" t="n">
        <v>-51</v>
      </c>
      <c r="H1061" s="0" t="n">
        <v>19</v>
      </c>
      <c r="I1061" s="0" t="n">
        <v>47.6</v>
      </c>
      <c r="J1061" s="0" t="n">
        <v>20.44</v>
      </c>
      <c r="K1061" s="0" t="n">
        <v>0.92</v>
      </c>
      <c r="L1061" s="0" t="n">
        <v>201.2</v>
      </c>
      <c r="M1061" s="0" t="n">
        <v>3</v>
      </c>
      <c r="N1061" s="0" t="n">
        <v>0.31</v>
      </c>
      <c r="O1061" s="0" t="n">
        <v>0.04</v>
      </c>
      <c r="P1061" s="0" t="n">
        <v>0.63</v>
      </c>
      <c r="Q1061" s="0" t="n">
        <v>0.07</v>
      </c>
      <c r="R1061" s="0" t="n">
        <v>0.021</v>
      </c>
      <c r="X1061" s="3" t="n">
        <f aca="false">D1061+(E1061+(F1061/60))/60</f>
        <v>6.71666388888889</v>
      </c>
      <c r="Y1061" s="3" t="n">
        <f aca="false">X1061*15</f>
        <v>100.749958333333</v>
      </c>
      <c r="Z1061" s="3" t="n">
        <f aca="false">-(ABS(G1061)+(H1061+(I1061/60))/60)</f>
        <v>-51.3298888888889</v>
      </c>
      <c r="AB1061" s="0" t="n">
        <f aca="false">(Y1061-$AI$1)*3600</f>
        <v>1167.59118749956</v>
      </c>
      <c r="AC1061" s="0" t="n">
        <f aca="false">(Z1061-$AJ$1)*3600</f>
        <v>-1201.22958333362</v>
      </c>
      <c r="AD1061" s="0" t="n">
        <f aca="false">SQRT(AB1061^2+AC1061^2)</f>
        <v>1675.1781078448</v>
      </c>
      <c r="AE1061" s="0" t="n">
        <f aca="false">(AD1061*PI()/(3600*180))*$AF$2</f>
        <v>0.812149264978344</v>
      </c>
      <c r="AL1061" s="0" t="n">
        <v>201.2</v>
      </c>
      <c r="AM1061" s="0" t="n">
        <v>0.812149264978344</v>
      </c>
    </row>
    <row r="1062" customFormat="false" ht="13.8" hidden="false" customHeight="false" outlineLevel="0" collapsed="false">
      <c r="A1062" s="0" t="s">
        <v>843</v>
      </c>
      <c r="B1062" s="0" t="n">
        <v>118</v>
      </c>
      <c r="C1062" s="0" t="s">
        <v>801</v>
      </c>
      <c r="D1062" s="0" t="n">
        <v>6</v>
      </c>
      <c r="E1062" s="0" t="n">
        <v>42</v>
      </c>
      <c r="F1062" s="0" t="n">
        <v>56.99</v>
      </c>
      <c r="G1062" s="0" t="n">
        <v>-51</v>
      </c>
      <c r="H1062" s="0" t="n">
        <v>21</v>
      </c>
      <c r="I1062" s="0" t="n">
        <v>11.1</v>
      </c>
      <c r="J1062" s="0" t="n">
        <v>18.66</v>
      </c>
      <c r="K1062" s="0" t="n">
        <v>1.14</v>
      </c>
      <c r="L1062" s="0" t="n">
        <v>38.8</v>
      </c>
      <c r="M1062" s="0" t="n">
        <v>0.7</v>
      </c>
      <c r="N1062" s="0" t="n">
        <v>0.4</v>
      </c>
      <c r="O1062" s="0" t="n">
        <v>0.02</v>
      </c>
      <c r="P1062" s="0" t="n">
        <v>0.94</v>
      </c>
      <c r="Q1062" s="0" t="n">
        <v>0.02</v>
      </c>
      <c r="R1062" s="0" t="n">
        <v>0</v>
      </c>
      <c r="X1062" s="3" t="n">
        <f aca="false">D1062+(E1062+(F1062/60))/60</f>
        <v>6.71583055555556</v>
      </c>
      <c r="Y1062" s="3" t="n">
        <f aca="false">X1062*15</f>
        <v>100.737458333333</v>
      </c>
      <c r="Z1062" s="3" t="n">
        <f aca="false">-(ABS(G1062)+(H1062+(I1062/60))/60)</f>
        <v>-51.3530833333333</v>
      </c>
      <c r="AB1062" s="0" t="n">
        <f aca="false">(Y1062-$AI$1)*3600</f>
        <v>1122.59118749955</v>
      </c>
      <c r="AC1062" s="0" t="n">
        <f aca="false">(Z1062-$AJ$1)*3600</f>
        <v>-1284.72958333361</v>
      </c>
      <c r="AD1062" s="0" t="n">
        <f aca="false">SQRT(AB1062^2+AC1062^2)</f>
        <v>1706.08941047771</v>
      </c>
      <c r="AE1062" s="0" t="n">
        <f aca="false">(AD1062*PI()/(3600*180))*$AF$2</f>
        <v>0.827135487395698</v>
      </c>
      <c r="AL1062" s="0" t="n">
        <v>38.8</v>
      </c>
      <c r="AM1062" s="0" t="n">
        <v>0.827135487395698</v>
      </c>
    </row>
    <row r="1063" customFormat="false" ht="13.8" hidden="false" customHeight="false" outlineLevel="0" collapsed="false">
      <c r="A1063" s="0" t="s">
        <v>844</v>
      </c>
      <c r="B1063" s="0" t="n">
        <v>118</v>
      </c>
      <c r="C1063" s="0" t="s">
        <v>801</v>
      </c>
      <c r="D1063" s="0" t="n">
        <v>6</v>
      </c>
      <c r="E1063" s="0" t="n">
        <v>42</v>
      </c>
      <c r="F1063" s="0" t="n">
        <v>58.71</v>
      </c>
      <c r="G1063" s="0" t="n">
        <v>-51</v>
      </c>
      <c r="H1063" s="0" t="n">
        <v>22</v>
      </c>
      <c r="I1063" s="0" t="n">
        <v>57.2</v>
      </c>
      <c r="J1063" s="0" t="n">
        <v>20.26</v>
      </c>
      <c r="K1063" s="0" t="n">
        <v>0.97</v>
      </c>
      <c r="L1063" s="0" t="n">
        <v>121.5</v>
      </c>
      <c r="M1063" s="0" t="n">
        <v>0.7</v>
      </c>
      <c r="N1063" s="0" t="n">
        <v>0.38</v>
      </c>
      <c r="O1063" s="0" t="n">
        <v>0.03</v>
      </c>
      <c r="P1063" s="0" t="n">
        <v>0.69</v>
      </c>
      <c r="Q1063" s="0" t="n">
        <v>0.05</v>
      </c>
      <c r="R1063" s="0" t="n">
        <v>0</v>
      </c>
      <c r="X1063" s="3" t="n">
        <f aca="false">D1063+(E1063+(F1063/60))/60</f>
        <v>6.71630833333333</v>
      </c>
      <c r="Y1063" s="3" t="n">
        <f aca="false">X1063*15</f>
        <v>100.744625</v>
      </c>
      <c r="Z1063" s="3" t="n">
        <f aca="false">-(ABS(G1063)+(H1063+(I1063/60))/60)</f>
        <v>-51.3825555555556</v>
      </c>
      <c r="AB1063" s="0" t="n">
        <f aca="false">(Y1063-$AI$1)*3600</f>
        <v>1148.39118749953</v>
      </c>
      <c r="AC1063" s="0" t="n">
        <f aca="false">(Z1063-$AJ$1)*3600</f>
        <v>-1390.82958333362</v>
      </c>
      <c r="AD1063" s="0" t="n">
        <f aca="false">SQRT(AB1063^2+AC1063^2)</f>
        <v>1803.66550374579</v>
      </c>
      <c r="AE1063" s="0" t="n">
        <f aca="false">(AD1063*PI()/(3600*180))*$AF$2</f>
        <v>0.874441712361282</v>
      </c>
      <c r="AL1063" s="0" t="n">
        <v>121.5</v>
      </c>
      <c r="AM1063" s="0" t="n">
        <v>0.874441712361282</v>
      </c>
    </row>
    <row r="1064" customFormat="false" ht="13.8" hidden="false" customHeight="false" outlineLevel="0" collapsed="false">
      <c r="A1064" s="0" t="s">
        <v>845</v>
      </c>
      <c r="B1064" s="0" t="n">
        <v>118</v>
      </c>
      <c r="C1064" s="0" t="s">
        <v>801</v>
      </c>
      <c r="D1064" s="0" t="n">
        <v>6</v>
      </c>
      <c r="E1064" s="0" t="n">
        <v>43</v>
      </c>
      <c r="F1064" s="0" t="n">
        <v>7.07</v>
      </c>
      <c r="G1064" s="0" t="n">
        <v>-51</v>
      </c>
      <c r="H1064" s="0" t="n">
        <v>19</v>
      </c>
      <c r="I1064" s="0" t="n">
        <v>28.6</v>
      </c>
      <c r="J1064" s="0" t="n">
        <v>19.61</v>
      </c>
      <c r="K1064" s="0" t="n">
        <v>1.12</v>
      </c>
      <c r="L1064" s="0" t="n">
        <v>67.6</v>
      </c>
      <c r="M1064" s="0" t="n">
        <v>0.9</v>
      </c>
      <c r="N1064" s="0" t="n">
        <v>0.41</v>
      </c>
      <c r="O1064" s="0" t="n">
        <v>0.03</v>
      </c>
      <c r="P1064" s="0" t="n">
        <v>1.02</v>
      </c>
      <c r="Q1064" s="0" t="n">
        <v>0.03</v>
      </c>
      <c r="R1064" s="0" t="n">
        <v>0</v>
      </c>
      <c r="X1064" s="3" t="n">
        <f aca="false">D1064+(E1064+(F1064/60))/60</f>
        <v>6.71863055555556</v>
      </c>
      <c r="Y1064" s="3" t="n">
        <f aca="false">X1064*15</f>
        <v>100.779458333333</v>
      </c>
      <c r="Z1064" s="3" t="n">
        <f aca="false">-(ABS(G1064)+(H1064+(I1064/60))/60)</f>
        <v>-51.3246111111111</v>
      </c>
      <c r="AB1064" s="0" t="n">
        <f aca="false">(Y1064-$AI$1)*3600</f>
        <v>1273.79118749955</v>
      </c>
      <c r="AC1064" s="0" t="n">
        <f aca="false">(Z1064-$AJ$1)*3600</f>
        <v>-1182.22958333362</v>
      </c>
      <c r="AD1064" s="0" t="n">
        <f aca="false">SQRT(AB1064^2+AC1064^2)</f>
        <v>1737.87536292471</v>
      </c>
      <c r="AE1064" s="0" t="n">
        <f aca="false">(AD1064*PI()/(3600*180))*$AF$2</f>
        <v>0.8425457520091</v>
      </c>
      <c r="AL1064" s="0" t="n">
        <v>67.6</v>
      </c>
      <c r="AM1064" s="0" t="n">
        <v>0.8425457520091</v>
      </c>
    </row>
    <row r="1065" customFormat="false" ht="13.8" hidden="false" customHeight="false" outlineLevel="0" collapsed="false">
      <c r="A1065" s="0" t="s">
        <v>846</v>
      </c>
      <c r="B1065" s="0" t="n">
        <v>118</v>
      </c>
      <c r="C1065" s="0" t="s">
        <v>801</v>
      </c>
      <c r="D1065" s="0" t="n">
        <v>6</v>
      </c>
      <c r="E1065" s="0" t="n">
        <v>43</v>
      </c>
      <c r="F1065" s="0" t="n">
        <v>12.86</v>
      </c>
      <c r="G1065" s="0" t="n">
        <v>-51</v>
      </c>
      <c r="H1065" s="0" t="n">
        <v>20</v>
      </c>
      <c r="I1065" s="0" t="n">
        <v>19.6</v>
      </c>
      <c r="J1065" s="0" t="n">
        <v>20.27</v>
      </c>
      <c r="K1065" s="0" t="n">
        <v>0.81</v>
      </c>
      <c r="L1065" s="0" t="n">
        <v>77</v>
      </c>
      <c r="M1065" s="0" t="n">
        <v>1.8</v>
      </c>
      <c r="N1065" s="0" t="n">
        <v>0.36</v>
      </c>
      <c r="O1065" s="0" t="n">
        <v>0.05</v>
      </c>
      <c r="P1065" s="0" t="n">
        <v>0.88</v>
      </c>
      <c r="Q1065" s="0" t="n">
        <v>0.06</v>
      </c>
      <c r="R1065" s="0" t="n">
        <v>0</v>
      </c>
      <c r="X1065" s="3" t="n">
        <f aca="false">D1065+(E1065+(F1065/60))/60</f>
        <v>6.72023888888889</v>
      </c>
      <c r="Y1065" s="3" t="n">
        <f aca="false">X1065*15</f>
        <v>100.803583333333</v>
      </c>
      <c r="Z1065" s="3" t="n">
        <f aca="false">-(ABS(G1065)+(H1065+(I1065/60))/60)</f>
        <v>-51.3387777777778</v>
      </c>
      <c r="AB1065" s="0" t="n">
        <f aca="false">(Y1065-$AI$1)*3600</f>
        <v>1360.64118749954</v>
      </c>
      <c r="AC1065" s="0" t="n">
        <f aca="false">(Z1065-$AJ$1)*3600</f>
        <v>-1233.22958333362</v>
      </c>
      <c r="AD1065" s="0" t="n">
        <f aca="false">SQRT(AB1065^2+AC1065^2)</f>
        <v>1836.35498919174</v>
      </c>
      <c r="AE1065" s="0" t="n">
        <f aca="false">(AD1065*PI()/(3600*180))*$AF$2</f>
        <v>0.890290022133909</v>
      </c>
      <c r="AL1065" s="0" t="n">
        <v>77</v>
      </c>
      <c r="AM1065" s="0" t="n">
        <v>0.890290022133909</v>
      </c>
    </row>
    <row r="1066" customFormat="false" ht="13.8" hidden="false" customHeight="false" outlineLevel="0" collapsed="false">
      <c r="A1066" s="0" t="s">
        <v>847</v>
      </c>
      <c r="B1066" s="0" t="n">
        <v>118</v>
      </c>
      <c r="C1066" s="0" t="s">
        <v>801</v>
      </c>
      <c r="D1066" s="0" t="n">
        <v>6</v>
      </c>
      <c r="E1066" s="0" t="n">
        <v>43</v>
      </c>
      <c r="F1066" s="0" t="n">
        <v>9.11</v>
      </c>
      <c r="G1066" s="0" t="n">
        <v>-51</v>
      </c>
      <c r="H1066" s="0" t="n">
        <v>20</v>
      </c>
      <c r="I1066" s="0" t="n">
        <v>52.2</v>
      </c>
      <c r="J1066" s="0" t="n">
        <v>20.1</v>
      </c>
      <c r="K1066" s="0" t="n">
        <v>0.96</v>
      </c>
      <c r="L1066" s="0" t="n">
        <v>147.1</v>
      </c>
      <c r="M1066" s="0" t="n">
        <v>0.9</v>
      </c>
      <c r="N1066" s="0" t="n">
        <v>0.39</v>
      </c>
      <c r="O1066" s="0" t="n">
        <v>0.03</v>
      </c>
      <c r="P1066" s="0" t="n">
        <v>0.94</v>
      </c>
      <c r="Q1066" s="0" t="n">
        <v>0.04</v>
      </c>
      <c r="R1066" s="0" t="n">
        <v>0</v>
      </c>
      <c r="X1066" s="3" t="n">
        <f aca="false">D1066+(E1066+(F1066/60))/60</f>
        <v>6.71919722222222</v>
      </c>
      <c r="Y1066" s="3" t="n">
        <f aca="false">X1066*15</f>
        <v>100.787958333333</v>
      </c>
      <c r="Z1066" s="3" t="n">
        <f aca="false">-(ABS(G1066)+(H1066+(I1066/60))/60)</f>
        <v>-51.3478333333333</v>
      </c>
      <c r="AB1066" s="0" t="n">
        <f aca="false">(Y1066-$AI$1)*3600</f>
        <v>1304.39118749954</v>
      </c>
      <c r="AC1066" s="0" t="n">
        <f aca="false">(Z1066-$AJ$1)*3600</f>
        <v>-1265.82958333362</v>
      </c>
      <c r="AD1066" s="0" t="n">
        <f aca="false">SQRT(AB1066^2+AC1066^2)</f>
        <v>1817.6250724693</v>
      </c>
      <c r="AE1066" s="0" t="n">
        <f aca="false">(AD1066*PI()/(3600*180))*$AF$2</f>
        <v>0.88120950226083</v>
      </c>
      <c r="AL1066" s="0" t="n">
        <v>147.1</v>
      </c>
      <c r="AM1066" s="0" t="n">
        <v>0.88120950226083</v>
      </c>
    </row>
    <row r="1067" customFormat="false" ht="13.8" hidden="false" customHeight="false" outlineLevel="0" collapsed="false">
      <c r="A1067" s="0" t="s">
        <v>848</v>
      </c>
      <c r="B1067" s="0" t="n">
        <v>118</v>
      </c>
      <c r="C1067" s="0" t="s">
        <v>801</v>
      </c>
      <c r="D1067" s="0" t="n">
        <v>6</v>
      </c>
      <c r="E1067" s="0" t="n">
        <v>43</v>
      </c>
      <c r="F1067" s="0" t="n">
        <v>8.96</v>
      </c>
      <c r="G1067" s="0" t="n">
        <v>-51</v>
      </c>
      <c r="H1067" s="0" t="n">
        <v>21</v>
      </c>
      <c r="I1067" s="0" t="n">
        <v>31.9</v>
      </c>
      <c r="J1067" s="0" t="n">
        <v>19.78</v>
      </c>
      <c r="K1067" s="0" t="n">
        <v>1.24</v>
      </c>
      <c r="L1067" s="0" t="n">
        <v>-15.3</v>
      </c>
      <c r="M1067" s="0" t="n">
        <v>2.7</v>
      </c>
      <c r="N1067" s="0" t="n">
        <v>0.34</v>
      </c>
      <c r="O1067" s="0" t="n">
        <v>0.03</v>
      </c>
      <c r="P1067" s="0" t="n">
        <v>0.8</v>
      </c>
      <c r="Q1067" s="0" t="n">
        <v>0.05</v>
      </c>
      <c r="R1067" s="0" t="n">
        <v>0</v>
      </c>
      <c r="X1067" s="3" t="n">
        <f aca="false">D1067+(E1067+(F1067/60))/60</f>
        <v>6.71915555555556</v>
      </c>
      <c r="Y1067" s="3" t="n">
        <f aca="false">X1067*15</f>
        <v>100.787333333333</v>
      </c>
      <c r="Z1067" s="3" t="n">
        <f aca="false">-(ABS(G1067)+(H1067+(I1067/60))/60)</f>
        <v>-51.3588611111111</v>
      </c>
      <c r="AB1067" s="0" t="n">
        <f aca="false">(Y1067-$AI$1)*3600</f>
        <v>1302.14118749955</v>
      </c>
      <c r="AC1067" s="0" t="n">
        <f aca="false">(Z1067-$AJ$1)*3600</f>
        <v>-1305.52958333362</v>
      </c>
      <c r="AD1067" s="0" t="n">
        <f aca="false">SQRT(AB1067^2+AC1067^2)</f>
        <v>1843.90324180581</v>
      </c>
      <c r="AE1067" s="0" t="n">
        <f aca="false">(AD1067*PI()/(3600*180))*$AF$2</f>
        <v>0.893949518269682</v>
      </c>
      <c r="AL1067" s="0" t="n">
        <v>-15.3</v>
      </c>
      <c r="AM1067" s="0" t="n">
        <v>0.893949518269682</v>
      </c>
    </row>
    <row r="1068" customFormat="false" ht="13.8" hidden="false" customHeight="false" outlineLevel="0" collapsed="false">
      <c r="A1068" s="0" t="s">
        <v>849</v>
      </c>
      <c r="B1068" s="0" t="n">
        <v>118</v>
      </c>
      <c r="C1068" s="0" t="s">
        <v>801</v>
      </c>
      <c r="D1068" s="0" t="n">
        <v>6</v>
      </c>
      <c r="E1068" s="0" t="n">
        <v>43</v>
      </c>
      <c r="F1068" s="0" t="n">
        <v>7.01</v>
      </c>
      <c r="G1068" s="0" t="n">
        <v>-51</v>
      </c>
      <c r="H1068" s="0" t="n">
        <v>22</v>
      </c>
      <c r="I1068" s="0" t="n">
        <v>36.9</v>
      </c>
      <c r="J1068" s="0" t="n">
        <v>19.18</v>
      </c>
      <c r="K1068" s="0" t="n">
        <v>1.09</v>
      </c>
      <c r="L1068" s="0" t="n">
        <v>61.9</v>
      </c>
      <c r="M1068" s="0" t="n">
        <v>0.5</v>
      </c>
      <c r="N1068" s="0" t="n">
        <v>0.4</v>
      </c>
      <c r="O1068" s="0" t="n">
        <v>0.02</v>
      </c>
      <c r="P1068" s="0" t="n">
        <v>0.87</v>
      </c>
      <c r="Q1068" s="0" t="n">
        <v>0.03</v>
      </c>
      <c r="R1068" s="0" t="n">
        <v>0</v>
      </c>
      <c r="X1068" s="3" t="n">
        <f aca="false">D1068+(E1068+(F1068/60))/60</f>
        <v>6.71861388888889</v>
      </c>
      <c r="Y1068" s="3" t="n">
        <f aca="false">X1068*15</f>
        <v>100.779208333333</v>
      </c>
      <c r="Z1068" s="3" t="n">
        <f aca="false">-(ABS(G1068)+(H1068+(I1068/60))/60)</f>
        <v>-51.3769166666667</v>
      </c>
      <c r="AB1068" s="0" t="n">
        <f aca="false">(Y1068-$AI$1)*3600</f>
        <v>1272.89118749957</v>
      </c>
      <c r="AC1068" s="0" t="n">
        <f aca="false">(Z1068-$AJ$1)*3600</f>
        <v>-1370.52958333362</v>
      </c>
      <c r="AD1068" s="0" t="n">
        <f aca="false">SQRT(AB1068^2+AC1068^2)</f>
        <v>1870.45537610676</v>
      </c>
      <c r="AE1068" s="0" t="n">
        <f aca="false">(AD1068*PI()/(3600*180))*$AF$2</f>
        <v>0.906822356241442</v>
      </c>
      <c r="AL1068" s="0" t="n">
        <v>61.9</v>
      </c>
      <c r="AM1068" s="0" t="n">
        <v>0.906822356241442</v>
      </c>
    </row>
    <row r="1069" customFormat="false" ht="13.8" hidden="false" customHeight="false" outlineLevel="0" collapsed="false">
      <c r="A1069" s="0" t="s">
        <v>850</v>
      </c>
      <c r="B1069" s="0" t="n">
        <v>118</v>
      </c>
      <c r="C1069" s="0" t="s">
        <v>801</v>
      </c>
      <c r="D1069" s="0" t="n">
        <v>6</v>
      </c>
      <c r="E1069" s="0" t="n">
        <v>43</v>
      </c>
      <c r="F1069" s="0" t="n">
        <v>14.06</v>
      </c>
      <c r="G1069" s="0" t="n">
        <v>-51</v>
      </c>
      <c r="H1069" s="0" t="n">
        <v>22</v>
      </c>
      <c r="I1069" s="0" t="n">
        <v>49</v>
      </c>
      <c r="J1069" s="0" t="n">
        <v>20.05</v>
      </c>
      <c r="K1069" s="0" t="n">
        <v>0.9</v>
      </c>
      <c r="L1069" s="0" t="n">
        <v>57.8</v>
      </c>
      <c r="M1069" s="0" t="n">
        <v>0.6</v>
      </c>
      <c r="N1069" s="0" t="n">
        <v>0.37</v>
      </c>
      <c r="O1069" s="0" t="n">
        <v>0.03</v>
      </c>
      <c r="P1069" s="0" t="n">
        <v>0.79</v>
      </c>
      <c r="Q1069" s="0" t="n">
        <v>0.04</v>
      </c>
      <c r="R1069" s="0" t="n">
        <v>0</v>
      </c>
      <c r="X1069" s="3" t="n">
        <f aca="false">D1069+(E1069+(F1069/60))/60</f>
        <v>6.72057222222222</v>
      </c>
      <c r="Y1069" s="3" t="n">
        <f aca="false">X1069*15</f>
        <v>100.808583333333</v>
      </c>
      <c r="Z1069" s="3" t="n">
        <f aca="false">-(ABS(G1069)+(H1069+(I1069/60))/60)</f>
        <v>-51.3802777777778</v>
      </c>
      <c r="AB1069" s="0" t="n">
        <f aca="false">(Y1069-$AI$1)*3600</f>
        <v>1378.64118749953</v>
      </c>
      <c r="AC1069" s="0" t="n">
        <f aca="false">(Z1069-$AJ$1)*3600</f>
        <v>-1382.62958333362</v>
      </c>
      <c r="AD1069" s="0" t="n">
        <f aca="false">SQRT(AB1069^2+AC1069^2)</f>
        <v>1952.51532351974</v>
      </c>
      <c r="AE1069" s="0" t="n">
        <f aca="false">(AD1069*PI()/(3600*180))*$AF$2</f>
        <v>0.946606141418383</v>
      </c>
      <c r="AL1069" s="0" t="n">
        <v>57.8</v>
      </c>
      <c r="AM1069" s="0" t="n">
        <v>0.946606141418383</v>
      </c>
    </row>
    <row r="1070" customFormat="false" ht="13.8" hidden="false" customHeight="false" outlineLevel="0" collapsed="false">
      <c r="A1070" s="0" t="s">
        <v>851</v>
      </c>
      <c r="B1070" s="0" t="n">
        <v>118</v>
      </c>
      <c r="C1070" s="0" t="s">
        <v>801</v>
      </c>
      <c r="D1070" s="0" t="n">
        <v>6</v>
      </c>
      <c r="E1070" s="0" t="n">
        <v>43</v>
      </c>
      <c r="F1070" s="0" t="n">
        <v>9.89</v>
      </c>
      <c r="G1070" s="0" t="n">
        <v>-51</v>
      </c>
      <c r="H1070" s="0" t="n">
        <v>25</v>
      </c>
      <c r="I1070" s="0" t="n">
        <v>57.1</v>
      </c>
      <c r="J1070" s="0" t="n">
        <v>20.51</v>
      </c>
      <c r="K1070" s="0" t="n">
        <v>0.9</v>
      </c>
      <c r="L1070" s="0" t="n">
        <v>292.9</v>
      </c>
      <c r="M1070" s="0" t="n">
        <v>1.3</v>
      </c>
      <c r="N1070" s="0" t="n">
        <v>0.4</v>
      </c>
      <c r="O1070" s="0" t="n">
        <v>0.05</v>
      </c>
      <c r="P1070" s="0" t="n">
        <v>0.72</v>
      </c>
      <c r="Q1070" s="0" t="n">
        <v>0.08</v>
      </c>
      <c r="R1070" s="0" t="n">
        <v>0</v>
      </c>
      <c r="X1070" s="3" t="n">
        <f aca="false">D1070+(E1070+(F1070/60))/60</f>
        <v>6.71941388888889</v>
      </c>
      <c r="Y1070" s="3" t="n">
        <f aca="false">X1070*15</f>
        <v>100.791208333333</v>
      </c>
      <c r="Z1070" s="3" t="n">
        <f aca="false">-(ABS(G1070)+(H1070+(I1070/60))/60)</f>
        <v>-51.4325277777778</v>
      </c>
      <c r="AB1070" s="0" t="n">
        <f aca="false">(Y1070-$AI$1)*3600</f>
        <v>1316.09118749952</v>
      </c>
      <c r="AC1070" s="0" t="n">
        <f aca="false">(Z1070-$AJ$1)*3600</f>
        <v>-1570.72958333362</v>
      </c>
      <c r="AD1070" s="0" t="n">
        <f aca="false">SQRT(AB1070^2+AC1070^2)</f>
        <v>2049.21629843541</v>
      </c>
      <c r="AE1070" s="0" t="n">
        <f aca="false">(AD1070*PI()/(3600*180))*$AF$2</f>
        <v>0.993488097034128</v>
      </c>
      <c r="AL1070" s="0" t="n">
        <v>292.9</v>
      </c>
      <c r="AM1070" s="0" t="n">
        <v>0.993488097034128</v>
      </c>
    </row>
    <row r="1071" customFormat="false" ht="13.8" hidden="false" customHeight="false" outlineLevel="0" collapsed="false">
      <c r="A1071" s="0" t="s">
        <v>852</v>
      </c>
      <c r="B1071" s="0" t="n">
        <v>118</v>
      </c>
      <c r="C1071" s="0" t="s">
        <v>801</v>
      </c>
      <c r="D1071" s="0" t="n">
        <v>6</v>
      </c>
      <c r="E1071" s="0" t="n">
        <v>42</v>
      </c>
      <c r="F1071" s="0" t="n">
        <v>57.34</v>
      </c>
      <c r="G1071" s="0" t="n">
        <v>-51</v>
      </c>
      <c r="H1071" s="0" t="n">
        <v>33</v>
      </c>
      <c r="I1071" s="0" t="n">
        <v>5.7</v>
      </c>
      <c r="J1071" s="0" t="n">
        <v>19.8</v>
      </c>
      <c r="K1071" s="0" t="n">
        <v>1</v>
      </c>
      <c r="L1071" s="0" t="n">
        <v>188.1</v>
      </c>
      <c r="M1071" s="0" t="n">
        <v>0.9</v>
      </c>
      <c r="N1071" s="0" t="n">
        <v>0.37</v>
      </c>
      <c r="O1071" s="0" t="n">
        <v>0.03</v>
      </c>
      <c r="P1071" s="0" t="n">
        <v>0.89</v>
      </c>
      <c r="Q1071" s="0" t="n">
        <v>0.04</v>
      </c>
      <c r="R1071" s="0" t="n">
        <v>0</v>
      </c>
      <c r="X1071" s="3" t="n">
        <f aca="false">D1071+(E1071+(F1071/60))/60</f>
        <v>6.71592777777778</v>
      </c>
      <c r="Y1071" s="3" t="n">
        <f aca="false">X1071*15</f>
        <v>100.738916666667</v>
      </c>
      <c r="Z1071" s="3" t="n">
        <f aca="false">-(ABS(G1071)+(H1071+(I1071/60))/60)</f>
        <v>-51.5515833333333</v>
      </c>
      <c r="AB1071" s="0" t="n">
        <f aca="false">(Y1071-$AI$1)*3600</f>
        <v>1127.84118749954</v>
      </c>
      <c r="AC1071" s="0" t="n">
        <f aca="false">(Z1071-$AJ$1)*3600</f>
        <v>-1999.32958333362</v>
      </c>
      <c r="AD1071" s="0" t="n">
        <f aca="false">SQRT(AB1071^2+AC1071^2)</f>
        <v>2295.50528795151</v>
      </c>
      <c r="AE1071" s="0" t="n">
        <f aca="false">(AD1071*PI()/(3600*180))*$AF$2</f>
        <v>1.11289236865818</v>
      </c>
      <c r="AL1071" s="0" t="n">
        <v>188.1</v>
      </c>
      <c r="AM1071" s="0" t="n">
        <v>1.11289236865818</v>
      </c>
    </row>
    <row r="1072" customFormat="false" ht="13.8" hidden="false" customHeight="false" outlineLevel="0" collapsed="false">
      <c r="A1072" s="0" t="s">
        <v>853</v>
      </c>
      <c r="B1072" s="0" t="n">
        <v>118</v>
      </c>
      <c r="C1072" s="0" t="s">
        <v>801</v>
      </c>
      <c r="D1072" s="0" t="n">
        <v>6</v>
      </c>
      <c r="E1072" s="0" t="n">
        <v>43</v>
      </c>
      <c r="F1072" s="0" t="n">
        <v>6.86</v>
      </c>
      <c r="G1072" s="0" t="n">
        <v>-51</v>
      </c>
      <c r="H1072" s="0" t="n">
        <v>30</v>
      </c>
      <c r="I1072" s="0" t="n">
        <v>19.8</v>
      </c>
      <c r="J1072" s="0" t="n">
        <v>19.57</v>
      </c>
      <c r="K1072" s="0" t="n">
        <v>1.18</v>
      </c>
      <c r="L1072" s="0" t="n">
        <v>100.8</v>
      </c>
      <c r="M1072" s="0" t="n">
        <v>1.4</v>
      </c>
      <c r="N1072" s="0" t="n">
        <v>0.4</v>
      </c>
      <c r="O1072" s="0" t="n">
        <v>0.03</v>
      </c>
      <c r="P1072" s="0" t="n">
        <v>0.81</v>
      </c>
      <c r="Q1072" s="0" t="n">
        <v>0.04</v>
      </c>
      <c r="R1072" s="0" t="n">
        <v>0</v>
      </c>
      <c r="X1072" s="3" t="n">
        <f aca="false">D1072+(E1072+(F1072/60))/60</f>
        <v>6.71857222222222</v>
      </c>
      <c r="Y1072" s="3" t="n">
        <f aca="false">X1072*15</f>
        <v>100.778583333333</v>
      </c>
      <c r="Z1072" s="3" t="n">
        <f aca="false">-(ABS(G1072)+(H1072+(I1072/60))/60)</f>
        <v>-51.5055</v>
      </c>
      <c r="AB1072" s="0" t="n">
        <f aca="false">(Y1072-$AI$1)*3600</f>
        <v>1270.64118749952</v>
      </c>
      <c r="AC1072" s="0" t="n">
        <f aca="false">(Z1072-$AJ$1)*3600</f>
        <v>-1833.42958333361</v>
      </c>
      <c r="AD1072" s="0" t="n">
        <f aca="false">SQRT(AB1072^2+AC1072^2)</f>
        <v>2230.69340439538</v>
      </c>
      <c r="AE1072" s="0" t="n">
        <f aca="false">(AD1072*PI()/(3600*180))*$AF$2</f>
        <v>1.08147068081169</v>
      </c>
      <c r="AL1072" s="0" t="n">
        <v>100.8</v>
      </c>
      <c r="AM1072" s="0" t="n">
        <v>1.08147068081169</v>
      </c>
    </row>
    <row r="1073" customFormat="false" ht="13.8" hidden="false" customHeight="false" outlineLevel="0" collapsed="false">
      <c r="A1073" s="0" t="s">
        <v>854</v>
      </c>
      <c r="B1073" s="0" t="n">
        <v>118</v>
      </c>
      <c r="C1073" s="0" t="s">
        <v>801</v>
      </c>
      <c r="D1073" s="0" t="n">
        <v>6</v>
      </c>
      <c r="E1073" s="0" t="n">
        <v>43</v>
      </c>
      <c r="F1073" s="0" t="n">
        <v>12.85</v>
      </c>
      <c r="G1073" s="0" t="n">
        <v>-51</v>
      </c>
      <c r="H1073" s="0" t="n">
        <v>30</v>
      </c>
      <c r="I1073" s="0" t="n">
        <v>23.4</v>
      </c>
      <c r="J1073" s="0" t="n">
        <v>20.04</v>
      </c>
      <c r="K1073" s="0" t="n">
        <v>0.86</v>
      </c>
      <c r="L1073" s="0" t="n">
        <v>113.5</v>
      </c>
      <c r="M1073" s="0" t="n">
        <v>1.2</v>
      </c>
      <c r="N1073" s="0" t="n">
        <v>0.32</v>
      </c>
      <c r="O1073" s="0" t="n">
        <v>0.04</v>
      </c>
      <c r="P1073" s="0" t="n">
        <v>0.73</v>
      </c>
      <c r="Q1073" s="0" t="n">
        <v>0.06</v>
      </c>
      <c r="R1073" s="0" t="n">
        <v>0</v>
      </c>
      <c r="X1073" s="3" t="n">
        <f aca="false">D1073+(E1073+(F1073/60))/60</f>
        <v>6.72023611111111</v>
      </c>
      <c r="Y1073" s="3" t="n">
        <f aca="false">X1073*15</f>
        <v>100.803541666667</v>
      </c>
      <c r="Z1073" s="3" t="n">
        <f aca="false">-(ABS(G1073)+(H1073+(I1073/60))/60)</f>
        <v>-51.5065</v>
      </c>
      <c r="AB1073" s="0" t="n">
        <f aca="false">(Y1073-$AI$1)*3600</f>
        <v>1360.49118749957</v>
      </c>
      <c r="AC1073" s="0" t="n">
        <f aca="false">(Z1073-$AJ$1)*3600</f>
        <v>-1837.02958333363</v>
      </c>
      <c r="AD1073" s="0" t="n">
        <f aca="false">SQRT(AB1073^2+AC1073^2)</f>
        <v>2285.96018366613</v>
      </c>
      <c r="AE1073" s="0" t="n">
        <f aca="false">(AD1073*PI()/(3600*180))*$AF$2</f>
        <v>1.10826477151301</v>
      </c>
      <c r="AL1073" s="0" t="n">
        <v>113.5</v>
      </c>
      <c r="AM1073" s="0" t="n">
        <v>1.10826477151301</v>
      </c>
    </row>
    <row r="1074" customFormat="false" ht="13.8" hidden="false" customHeight="false" outlineLevel="0" collapsed="false">
      <c r="A1074" s="0" t="s">
        <v>855</v>
      </c>
      <c r="B1074" s="0" t="n">
        <v>118</v>
      </c>
      <c r="C1074" s="0" t="s">
        <v>801</v>
      </c>
      <c r="D1074" s="0" t="n">
        <v>6</v>
      </c>
      <c r="E1074" s="0" t="n">
        <v>43</v>
      </c>
      <c r="F1074" s="0" t="n">
        <v>15.82</v>
      </c>
      <c r="G1074" s="0" t="n">
        <v>-51</v>
      </c>
      <c r="H1074" s="0" t="n">
        <v>30</v>
      </c>
      <c r="I1074" s="0" t="n">
        <v>10.8</v>
      </c>
      <c r="J1074" s="0" t="n">
        <v>19.77</v>
      </c>
      <c r="K1074" s="0" t="n">
        <v>1</v>
      </c>
      <c r="L1074" s="0" t="n">
        <v>91.8</v>
      </c>
      <c r="M1074" s="0" t="n">
        <v>0.7</v>
      </c>
      <c r="N1074" s="0" t="n">
        <v>0.37</v>
      </c>
      <c r="O1074" s="0" t="n">
        <v>0.02</v>
      </c>
      <c r="P1074" s="0" t="n">
        <v>0.85</v>
      </c>
      <c r="Q1074" s="0" t="n">
        <v>0.03</v>
      </c>
      <c r="R1074" s="0" t="n">
        <v>0</v>
      </c>
      <c r="X1074" s="3" t="n">
        <f aca="false">D1074+(E1074+(F1074/60))/60</f>
        <v>6.72106111111111</v>
      </c>
      <c r="Y1074" s="3" t="n">
        <f aca="false">X1074*15</f>
        <v>100.815916666667</v>
      </c>
      <c r="Z1074" s="3" t="n">
        <f aca="false">-(ABS(G1074)+(H1074+(I1074/60))/60)</f>
        <v>-51.503</v>
      </c>
      <c r="AB1074" s="0" t="n">
        <f aca="false">(Y1074-$AI$1)*3600</f>
        <v>1405.04118749953</v>
      </c>
      <c r="AC1074" s="0" t="n">
        <f aca="false">(Z1074-$AJ$1)*3600</f>
        <v>-1824.42958333362</v>
      </c>
      <c r="AD1074" s="0" t="n">
        <f aca="false">SQRT(AB1074^2+AC1074^2)</f>
        <v>2302.75574977308</v>
      </c>
      <c r="AE1074" s="0" t="n">
        <f aca="false">(AD1074*PI()/(3600*180))*$AF$2</f>
        <v>1.11640749174364</v>
      </c>
      <c r="AL1074" s="0" t="n">
        <v>91.8</v>
      </c>
      <c r="AM1074" s="0" t="n">
        <v>1.11640749174364</v>
      </c>
    </row>
    <row r="1075" customFormat="false" ht="13.8" hidden="false" customHeight="false" outlineLevel="0" collapsed="false">
      <c r="A1075" s="0" t="s">
        <v>856</v>
      </c>
      <c r="B1075" s="0" t="n">
        <v>118</v>
      </c>
      <c r="C1075" s="0" t="s">
        <v>801</v>
      </c>
      <c r="D1075" s="0" t="n">
        <v>6</v>
      </c>
      <c r="E1075" s="0" t="n">
        <v>43</v>
      </c>
      <c r="F1075" s="0" t="n">
        <v>7.18</v>
      </c>
      <c r="G1075" s="0" t="n">
        <v>-51</v>
      </c>
      <c r="H1075" s="0" t="n">
        <v>27</v>
      </c>
      <c r="I1075" s="0" t="n">
        <v>54.8</v>
      </c>
      <c r="J1075" s="0" t="n">
        <v>19.08</v>
      </c>
      <c r="K1075" s="0" t="n">
        <v>0.99</v>
      </c>
      <c r="L1075" s="0" t="n">
        <v>103.1</v>
      </c>
      <c r="M1075" s="0" t="n">
        <v>0.4</v>
      </c>
      <c r="N1075" s="0" t="n">
        <v>0.34</v>
      </c>
      <c r="O1075" s="0" t="n">
        <v>0.02</v>
      </c>
      <c r="P1075" s="0" t="n">
        <v>0.75</v>
      </c>
      <c r="Q1075" s="0" t="n">
        <v>0.03</v>
      </c>
      <c r="R1075" s="0" t="n">
        <v>0</v>
      </c>
      <c r="X1075" s="3" t="n">
        <f aca="false">D1075+(E1075+(F1075/60))/60</f>
        <v>6.71866111111111</v>
      </c>
      <c r="Y1075" s="3" t="n">
        <f aca="false">X1075*15</f>
        <v>100.779916666667</v>
      </c>
      <c r="Z1075" s="3" t="n">
        <f aca="false">-(ABS(G1075)+(H1075+(I1075/60))/60)</f>
        <v>-51.4652222222222</v>
      </c>
      <c r="AB1075" s="0" t="n">
        <f aca="false">(Y1075-$AI$1)*3600</f>
        <v>1275.44118749953</v>
      </c>
      <c r="AC1075" s="0" t="n">
        <f aca="false">(Z1075-$AJ$1)*3600</f>
        <v>-1688.42958333362</v>
      </c>
      <c r="AD1075" s="0" t="n">
        <f aca="false">SQRT(AB1075^2+AC1075^2)</f>
        <v>2116.02095468036</v>
      </c>
      <c r="AE1075" s="0" t="n">
        <f aca="false">(AD1075*PI()/(3600*180))*$AF$2</f>
        <v>1.0258759083435</v>
      </c>
      <c r="AL1075" s="0" t="n">
        <v>103.1</v>
      </c>
      <c r="AM1075" s="0" t="n">
        <v>1.0258759083435</v>
      </c>
    </row>
    <row r="1076" customFormat="false" ht="13.8" hidden="false" customHeight="false" outlineLevel="0" collapsed="false">
      <c r="A1076" s="0" t="s">
        <v>857</v>
      </c>
      <c r="B1076" s="0" t="n">
        <v>118</v>
      </c>
      <c r="C1076" s="0" t="s">
        <v>801</v>
      </c>
      <c r="D1076" s="0" t="n">
        <v>6</v>
      </c>
      <c r="E1076" s="0" t="n">
        <v>43</v>
      </c>
      <c r="F1076" s="0" t="n">
        <v>5.42</v>
      </c>
      <c r="G1076" s="0" t="n">
        <v>-51</v>
      </c>
      <c r="H1076" s="0" t="n">
        <v>27</v>
      </c>
      <c r="I1076" s="0" t="n">
        <v>53.5</v>
      </c>
      <c r="J1076" s="0" t="n">
        <v>19.11</v>
      </c>
      <c r="K1076" s="0" t="n">
        <v>1.21</v>
      </c>
      <c r="L1076" s="0" t="n">
        <v>6.1</v>
      </c>
      <c r="M1076" s="0" t="n">
        <v>1.1</v>
      </c>
      <c r="N1076" s="0" t="n">
        <v>0.38</v>
      </c>
      <c r="O1076" s="0" t="n">
        <v>0.02</v>
      </c>
      <c r="P1076" s="0" t="n">
        <v>0.88</v>
      </c>
      <c r="Q1076" s="0" t="n">
        <v>0.03</v>
      </c>
      <c r="R1076" s="0" t="n">
        <v>0</v>
      </c>
      <c r="X1076" s="3" t="n">
        <f aca="false">D1076+(E1076+(F1076/60))/60</f>
        <v>6.71817222222222</v>
      </c>
      <c r="Y1076" s="3" t="n">
        <f aca="false">X1076*15</f>
        <v>100.772583333333</v>
      </c>
      <c r="Z1076" s="3" t="n">
        <f aca="false">-(ABS(G1076)+(H1076+(I1076/60))/60)</f>
        <v>-51.4648611111111</v>
      </c>
      <c r="AB1076" s="0" t="n">
        <f aca="false">(Y1076-$AI$1)*3600</f>
        <v>1249.04118749952</v>
      </c>
      <c r="AC1076" s="0" t="n">
        <f aca="false">(Z1076-$AJ$1)*3600</f>
        <v>-1687.12958333362</v>
      </c>
      <c r="AD1076" s="0" t="n">
        <f aca="false">SQRT(AB1076^2+AC1076^2)</f>
        <v>2099.16891150515</v>
      </c>
      <c r="AE1076" s="0" t="n">
        <f aca="false">(AD1076*PI()/(3600*180))*$AF$2</f>
        <v>1.01770580725751</v>
      </c>
      <c r="AL1076" s="0" t="n">
        <v>6.1</v>
      </c>
      <c r="AM1076" s="0" t="n">
        <v>1.01770580725751</v>
      </c>
    </row>
    <row r="1077" customFormat="false" ht="13.8" hidden="false" customHeight="false" outlineLevel="0" collapsed="false">
      <c r="A1077" s="0" t="s">
        <v>858</v>
      </c>
      <c r="B1077" s="0" t="n">
        <v>118</v>
      </c>
      <c r="C1077" s="0" t="s">
        <v>801</v>
      </c>
      <c r="D1077" s="0" t="n">
        <v>6</v>
      </c>
      <c r="E1077" s="0" t="n">
        <v>42</v>
      </c>
      <c r="F1077" s="0" t="n">
        <v>56.32</v>
      </c>
      <c r="G1077" s="0" t="n">
        <v>-51</v>
      </c>
      <c r="H1077" s="0" t="n">
        <v>29</v>
      </c>
      <c r="I1077" s="0" t="n">
        <v>55.1</v>
      </c>
      <c r="J1077" s="0" t="n">
        <v>19.57</v>
      </c>
      <c r="K1077" s="0" t="n">
        <v>0.93</v>
      </c>
      <c r="L1077" s="0" t="n">
        <v>15.1</v>
      </c>
      <c r="M1077" s="0" t="n">
        <v>0.6</v>
      </c>
      <c r="N1077" s="0" t="n">
        <v>0.34</v>
      </c>
      <c r="O1077" s="0" t="n">
        <v>0.02</v>
      </c>
      <c r="P1077" s="0" t="n">
        <v>0.82</v>
      </c>
      <c r="Q1077" s="0" t="n">
        <v>0.03</v>
      </c>
      <c r="R1077" s="0" t="n">
        <v>0</v>
      </c>
      <c r="X1077" s="3" t="n">
        <f aca="false">D1077+(E1077+(F1077/60))/60</f>
        <v>6.71564444444445</v>
      </c>
      <c r="Y1077" s="3" t="n">
        <f aca="false">X1077*15</f>
        <v>100.734666666667</v>
      </c>
      <c r="Z1077" s="3" t="n">
        <f aca="false">-(ABS(G1077)+(H1077+(I1077/60))/60)</f>
        <v>-51.4986388888889</v>
      </c>
      <c r="AB1077" s="0" t="n">
        <f aca="false">(Y1077-$AI$1)*3600</f>
        <v>1112.54118749955</v>
      </c>
      <c r="AC1077" s="0" t="n">
        <f aca="false">(Z1077-$AJ$1)*3600</f>
        <v>-1808.72958333363</v>
      </c>
      <c r="AD1077" s="0" t="n">
        <f aca="false">SQRT(AB1077^2+AC1077^2)</f>
        <v>2123.49961137485</v>
      </c>
      <c r="AE1077" s="0" t="n">
        <f aca="false">(AD1077*PI()/(3600*180))*$AF$2</f>
        <v>1.02950166342531</v>
      </c>
      <c r="AL1077" s="0" t="n">
        <v>15.1</v>
      </c>
      <c r="AM1077" s="0" t="n">
        <v>1.02950166342531</v>
      </c>
    </row>
    <row r="1078" customFormat="false" ht="13.8" hidden="false" customHeight="false" outlineLevel="0" collapsed="false">
      <c r="A1078" s="0" t="s">
        <v>859</v>
      </c>
      <c r="B1078" s="0" t="n">
        <v>118</v>
      </c>
      <c r="C1078" s="0" t="s">
        <v>801</v>
      </c>
      <c r="D1078" s="0" t="n">
        <v>6</v>
      </c>
      <c r="E1078" s="0" t="n">
        <v>43</v>
      </c>
      <c r="F1078" s="0" t="n">
        <v>1.11</v>
      </c>
      <c r="G1078" s="0" t="n">
        <v>-51</v>
      </c>
      <c r="H1078" s="0" t="n">
        <v>29</v>
      </c>
      <c r="I1078" s="0" t="n">
        <v>11.6</v>
      </c>
      <c r="J1078" s="0" t="n">
        <v>19.75</v>
      </c>
      <c r="K1078" s="0" t="n">
        <v>1.03</v>
      </c>
      <c r="L1078" s="0" t="n">
        <v>92.9</v>
      </c>
      <c r="M1078" s="0" t="n">
        <v>4.8</v>
      </c>
      <c r="N1078" s="0" t="n">
        <v>0.25</v>
      </c>
      <c r="O1078" s="0" t="n">
        <v>0.14</v>
      </c>
      <c r="P1078" s="0" t="n">
        <v>0.63</v>
      </c>
      <c r="Q1078" s="0" t="n">
        <v>0.2</v>
      </c>
      <c r="R1078" s="0" t="n">
        <v>0</v>
      </c>
      <c r="X1078" s="3" t="n">
        <f aca="false">D1078+(E1078+(F1078/60))/60</f>
        <v>6.716975</v>
      </c>
      <c r="Y1078" s="3" t="n">
        <f aca="false">X1078*15</f>
        <v>100.754625</v>
      </c>
      <c r="Z1078" s="3" t="n">
        <f aca="false">-(ABS(G1078)+(H1078+(I1078/60))/60)</f>
        <v>-51.4865555555556</v>
      </c>
      <c r="AB1078" s="0" t="n">
        <f aca="false">(Y1078-$AI$1)*3600</f>
        <v>1184.3911874995</v>
      </c>
      <c r="AC1078" s="0" t="n">
        <f aca="false">(Z1078-$AJ$1)*3600</f>
        <v>-1765.22958333362</v>
      </c>
      <c r="AD1078" s="0" t="n">
        <f aca="false">SQRT(AB1078^2+AC1078^2)</f>
        <v>2125.75115356964</v>
      </c>
      <c r="AE1078" s="0" t="n">
        <f aca="false">(AD1078*PI()/(3600*180))*$AF$2</f>
        <v>1.03059324188494</v>
      </c>
      <c r="AL1078" s="0" t="n">
        <v>92.9</v>
      </c>
      <c r="AM1078" s="0" t="n">
        <v>1.03059324188494</v>
      </c>
    </row>
    <row r="1079" customFormat="false" ht="13.8" hidden="false" customHeight="false" outlineLevel="0" collapsed="false">
      <c r="A1079" s="0" t="s">
        <v>860</v>
      </c>
      <c r="B1079" s="0" t="n">
        <v>118</v>
      </c>
      <c r="C1079" s="0" t="s">
        <v>801</v>
      </c>
      <c r="D1079" s="0" t="n">
        <v>6</v>
      </c>
      <c r="E1079" s="0" t="n">
        <v>42</v>
      </c>
      <c r="F1079" s="0" t="n">
        <v>55.7</v>
      </c>
      <c r="G1079" s="0" t="n">
        <v>-51</v>
      </c>
      <c r="H1079" s="0" t="n">
        <v>28</v>
      </c>
      <c r="I1079" s="0" t="n">
        <v>22.1</v>
      </c>
      <c r="J1079" s="0" t="n">
        <v>20.21</v>
      </c>
      <c r="K1079" s="0" t="n">
        <v>0.82</v>
      </c>
      <c r="L1079" s="0" t="n">
        <v>96.7</v>
      </c>
      <c r="M1079" s="0" t="n">
        <v>0.9</v>
      </c>
      <c r="N1079" s="0" t="n">
        <v>0.33</v>
      </c>
      <c r="O1079" s="0" t="n">
        <v>0.03</v>
      </c>
      <c r="P1079" s="0" t="n">
        <v>0.71</v>
      </c>
      <c r="Q1079" s="0" t="n">
        <v>0.04</v>
      </c>
      <c r="R1079" s="0" t="n">
        <v>0</v>
      </c>
      <c r="X1079" s="3" t="n">
        <f aca="false">D1079+(E1079+(F1079/60))/60</f>
        <v>6.71547222222222</v>
      </c>
      <c r="Y1079" s="3" t="n">
        <f aca="false">X1079*15</f>
        <v>100.732083333333</v>
      </c>
      <c r="Z1079" s="3" t="n">
        <f aca="false">-(ABS(G1079)+(H1079+(I1079/60))/60)</f>
        <v>-51.4728055555556</v>
      </c>
      <c r="AB1079" s="0" t="n">
        <f aca="false">(Y1079-$AI$1)*3600</f>
        <v>1103.24118749954</v>
      </c>
      <c r="AC1079" s="0" t="n">
        <f aca="false">(Z1079-$AJ$1)*3600</f>
        <v>-1715.72958333361</v>
      </c>
      <c r="AD1079" s="0" t="n">
        <f aca="false">SQRT(AB1079^2+AC1079^2)</f>
        <v>2039.82085510506</v>
      </c>
      <c r="AE1079" s="0" t="n">
        <f aca="false">(AD1079*PI()/(3600*180))*$AF$2</f>
        <v>0.988933057567484</v>
      </c>
      <c r="AL1079" s="0" t="n">
        <v>96.7</v>
      </c>
      <c r="AM1079" s="0" t="n">
        <v>0.988933057567484</v>
      </c>
    </row>
    <row r="1080" customFormat="false" ht="13.8" hidden="false" customHeight="false" outlineLevel="0" collapsed="false">
      <c r="A1080" s="0" t="s">
        <v>861</v>
      </c>
      <c r="B1080" s="0" t="n">
        <v>118</v>
      </c>
      <c r="C1080" s="0" t="s">
        <v>801</v>
      </c>
      <c r="D1080" s="0" t="n">
        <v>6</v>
      </c>
      <c r="E1080" s="0" t="n">
        <v>42</v>
      </c>
      <c r="F1080" s="0" t="n">
        <v>57.86</v>
      </c>
      <c r="G1080" s="0" t="n">
        <v>-51</v>
      </c>
      <c r="H1080" s="0" t="n">
        <v>28</v>
      </c>
      <c r="I1080" s="0" t="n">
        <v>20.9</v>
      </c>
      <c r="J1080" s="0" t="n">
        <v>19.42</v>
      </c>
      <c r="K1080" s="0" t="n">
        <v>1.31</v>
      </c>
      <c r="L1080" s="0" t="n">
        <v>41.5</v>
      </c>
      <c r="M1080" s="0" t="n">
        <v>1.6</v>
      </c>
      <c r="N1080" s="0" t="n">
        <v>0.34</v>
      </c>
      <c r="O1080" s="0" t="n">
        <v>0.02</v>
      </c>
      <c r="P1080" s="0" t="n">
        <v>0.89</v>
      </c>
      <c r="Q1080" s="0" t="n">
        <v>0.03</v>
      </c>
      <c r="R1080" s="0" t="n">
        <v>0</v>
      </c>
      <c r="X1080" s="3" t="n">
        <f aca="false">D1080+(E1080+(F1080/60))/60</f>
        <v>6.71607222222222</v>
      </c>
      <c r="Y1080" s="3" t="n">
        <f aca="false">X1080*15</f>
        <v>100.741083333333</v>
      </c>
      <c r="Z1080" s="3" t="n">
        <f aca="false">-(ABS(G1080)+(H1080+(I1080/60))/60)</f>
        <v>-51.4724722222222</v>
      </c>
      <c r="AB1080" s="0" t="n">
        <f aca="false">(Y1080-$AI$1)*3600</f>
        <v>1135.64118749954</v>
      </c>
      <c r="AC1080" s="0" t="n">
        <f aca="false">(Z1080-$AJ$1)*3600</f>
        <v>-1714.52958333362</v>
      </c>
      <c r="AD1080" s="0" t="n">
        <f aca="false">SQRT(AB1080^2+AC1080^2)</f>
        <v>2056.52439783036</v>
      </c>
      <c r="AE1080" s="0" t="n">
        <f aca="false">(AD1080*PI()/(3600*180))*$AF$2</f>
        <v>0.99703116360371</v>
      </c>
      <c r="AL1080" s="0" t="n">
        <v>41.5</v>
      </c>
      <c r="AM1080" s="0" t="n">
        <v>0.99703116360371</v>
      </c>
    </row>
    <row r="1081" customFormat="false" ht="13.8" hidden="false" customHeight="false" outlineLevel="0" collapsed="false">
      <c r="A1081" s="0" t="s">
        <v>862</v>
      </c>
      <c r="B1081" s="0" t="n">
        <v>118</v>
      </c>
      <c r="C1081" s="0" t="s">
        <v>801</v>
      </c>
      <c r="D1081" s="0" t="n">
        <v>6</v>
      </c>
      <c r="E1081" s="0" t="n">
        <v>43</v>
      </c>
      <c r="F1081" s="0" t="n">
        <v>28.01</v>
      </c>
      <c r="G1081" s="0" t="n">
        <v>-51</v>
      </c>
      <c r="H1081" s="0" t="n">
        <v>21</v>
      </c>
      <c r="I1081" s="0" t="n">
        <v>59.1</v>
      </c>
      <c r="J1081" s="0" t="n">
        <v>19.54</v>
      </c>
      <c r="K1081" s="0" t="n">
        <v>1.06</v>
      </c>
      <c r="L1081" s="0" t="n">
        <v>370.9</v>
      </c>
      <c r="M1081" s="0" t="n">
        <v>2.8</v>
      </c>
      <c r="N1081" s="0" t="n">
        <v>0.29</v>
      </c>
      <c r="O1081" s="0" t="n">
        <v>0.03</v>
      </c>
      <c r="P1081" s="0" t="n">
        <v>0.82</v>
      </c>
      <c r="Q1081" s="0" t="n">
        <v>0.03</v>
      </c>
      <c r="R1081" s="0" t="n">
        <v>0</v>
      </c>
      <c r="X1081" s="3" t="n">
        <f aca="false">D1081+(E1081+(F1081/60))/60</f>
        <v>6.72444722222222</v>
      </c>
      <c r="Y1081" s="3" t="n">
        <f aca="false">X1081*15</f>
        <v>100.866708333333</v>
      </c>
      <c r="Z1081" s="3" t="n">
        <f aca="false">-(ABS(G1081)+(H1081+(I1081/60))/60)</f>
        <v>-51.3664166666667</v>
      </c>
      <c r="AB1081" s="0" t="n">
        <f aca="false">(Y1081-$AI$1)*3600</f>
        <v>1587.89118749954</v>
      </c>
      <c r="AC1081" s="0" t="n">
        <f aca="false">(Z1081-$AJ$1)*3600</f>
        <v>-1332.72958333362</v>
      </c>
      <c r="AD1081" s="0" t="n">
        <f aca="false">SQRT(AB1081^2+AC1081^2)</f>
        <v>2073.05729916742</v>
      </c>
      <c r="AE1081" s="0" t="n">
        <f aca="false">(AD1081*PI()/(3600*180))*$AF$2</f>
        <v>1.00504654036035</v>
      </c>
      <c r="AL1081" s="0" t="n">
        <v>370.9</v>
      </c>
      <c r="AM1081" s="0" t="n">
        <v>1.00504654036035</v>
      </c>
    </row>
    <row r="1082" customFormat="false" ht="13.8" hidden="false" customHeight="false" outlineLevel="0" collapsed="false">
      <c r="A1082" s="0" t="s">
        <v>863</v>
      </c>
      <c r="B1082" s="0" t="n">
        <v>118</v>
      </c>
      <c r="C1082" s="0" t="s">
        <v>801</v>
      </c>
      <c r="D1082" s="0" t="n">
        <v>6</v>
      </c>
      <c r="E1082" s="0" t="n">
        <v>43</v>
      </c>
      <c r="F1082" s="0" t="n">
        <v>28.72</v>
      </c>
      <c r="G1082" s="0" t="n">
        <v>-51</v>
      </c>
      <c r="H1082" s="0" t="n">
        <v>24</v>
      </c>
      <c r="I1082" s="0" t="n">
        <v>52.2</v>
      </c>
      <c r="J1082" s="0" t="n">
        <v>20.38</v>
      </c>
      <c r="K1082" s="0" t="n">
        <v>1.16</v>
      </c>
      <c r="L1082" s="0" t="n">
        <v>33</v>
      </c>
      <c r="M1082" s="0" t="n">
        <v>4.2</v>
      </c>
      <c r="N1082" s="0" t="n">
        <v>0.33</v>
      </c>
      <c r="O1082" s="0" t="n">
        <v>0.06</v>
      </c>
      <c r="P1082" s="0" t="n">
        <v>0.82</v>
      </c>
      <c r="Q1082" s="0" t="n">
        <v>0.09</v>
      </c>
      <c r="R1082" s="0" t="n">
        <v>0</v>
      </c>
      <c r="X1082" s="3" t="n">
        <f aca="false">D1082+(E1082+(F1082/60))/60</f>
        <v>6.72464444444444</v>
      </c>
      <c r="Y1082" s="3" t="n">
        <f aca="false">X1082*15</f>
        <v>100.869666666667</v>
      </c>
      <c r="Z1082" s="3" t="n">
        <f aca="false">-(ABS(G1082)+(H1082+(I1082/60))/60)</f>
        <v>-51.4145</v>
      </c>
      <c r="AB1082" s="0" t="n">
        <f aca="false">(Y1082-$AI$1)*3600</f>
        <v>1598.54118749951</v>
      </c>
      <c r="AC1082" s="0" t="n">
        <f aca="false">(Z1082-$AJ$1)*3600</f>
        <v>-1505.82958333361</v>
      </c>
      <c r="AD1082" s="0" t="n">
        <f aca="false">SQRT(AB1082^2+AC1082^2)</f>
        <v>2196.10033062586</v>
      </c>
      <c r="AE1082" s="0" t="n">
        <f aca="false">(AD1082*PI()/(3600*180))*$AF$2</f>
        <v>1.06469948537659</v>
      </c>
      <c r="AL1082" s="0" t="n">
        <v>33</v>
      </c>
      <c r="AM1082" s="0" t="n">
        <v>1.06469948537659</v>
      </c>
    </row>
    <row r="1083" customFormat="false" ht="13.8" hidden="false" customHeight="false" outlineLevel="0" collapsed="false">
      <c r="A1083" s="0" t="s">
        <v>864</v>
      </c>
      <c r="B1083" s="0" t="n">
        <v>118</v>
      </c>
      <c r="C1083" s="0" t="s">
        <v>801</v>
      </c>
      <c r="D1083" s="0" t="n">
        <v>6</v>
      </c>
      <c r="E1083" s="0" t="n">
        <v>43</v>
      </c>
      <c r="F1083" s="0" t="n">
        <v>21.8</v>
      </c>
      <c r="G1083" s="0" t="n">
        <v>-51</v>
      </c>
      <c r="H1083" s="0" t="n">
        <v>25</v>
      </c>
      <c r="I1083" s="0" t="n">
        <v>21.2</v>
      </c>
      <c r="J1083" s="0" t="n">
        <v>20.38</v>
      </c>
      <c r="K1083" s="0" t="n">
        <v>0.75</v>
      </c>
      <c r="L1083" s="0" t="n">
        <v>144.6</v>
      </c>
      <c r="M1083" s="0" t="n">
        <v>2.7</v>
      </c>
      <c r="N1083" s="0" t="n">
        <v>0.24</v>
      </c>
      <c r="O1083" s="0" t="n">
        <v>0.04</v>
      </c>
      <c r="P1083" s="0" t="n">
        <v>0.33</v>
      </c>
      <c r="Q1083" s="0" t="n">
        <v>0.07</v>
      </c>
      <c r="R1083" s="0" t="n">
        <v>0</v>
      </c>
      <c r="X1083" s="3" t="n">
        <f aca="false">D1083+(E1083+(F1083/60))/60</f>
        <v>6.72272222222222</v>
      </c>
      <c r="Y1083" s="3" t="n">
        <f aca="false">X1083*15</f>
        <v>100.840833333333</v>
      </c>
      <c r="Z1083" s="3" t="n">
        <f aca="false">-(ABS(G1083)+(H1083+(I1083/60))/60)</f>
        <v>-51.4225555555556</v>
      </c>
      <c r="AB1083" s="0" t="n">
        <f aca="false">(Y1083-$AI$1)*3600</f>
        <v>1494.74118749955</v>
      </c>
      <c r="AC1083" s="0" t="n">
        <f aca="false">(Z1083-$AJ$1)*3600</f>
        <v>-1534.82958333362</v>
      </c>
      <c r="AD1083" s="0" t="n">
        <f aca="false">SQRT(AB1083^2+AC1083^2)</f>
        <v>2142.41757542352</v>
      </c>
      <c r="AE1083" s="0" t="n">
        <f aca="false">(AD1083*PI()/(3600*180))*$AF$2</f>
        <v>1.03867335121484</v>
      </c>
      <c r="AL1083" s="0" t="n">
        <v>144.6</v>
      </c>
      <c r="AM1083" s="0" t="n">
        <v>1.03867335121484</v>
      </c>
    </row>
    <row r="1084" customFormat="false" ht="13.8" hidden="false" customHeight="false" outlineLevel="0" collapsed="false">
      <c r="A1084" s="0" t="s">
        <v>865</v>
      </c>
      <c r="B1084" s="0" t="n">
        <v>118</v>
      </c>
      <c r="C1084" s="0" t="s">
        <v>801</v>
      </c>
      <c r="D1084" s="0" t="n">
        <v>6</v>
      </c>
      <c r="E1084" s="0" t="n">
        <v>43</v>
      </c>
      <c r="F1084" s="0" t="n">
        <v>23.53</v>
      </c>
      <c r="G1084" s="0" t="n">
        <v>-51</v>
      </c>
      <c r="H1084" s="0" t="n">
        <v>27</v>
      </c>
      <c r="I1084" s="0" t="n">
        <v>5</v>
      </c>
      <c r="J1084" s="0" t="n">
        <v>18.55</v>
      </c>
      <c r="K1084" s="0" t="n">
        <v>1.16</v>
      </c>
      <c r="L1084" s="0" t="n">
        <v>63.3</v>
      </c>
      <c r="M1084" s="0" t="n">
        <v>0.6</v>
      </c>
      <c r="N1084" s="0" t="n">
        <v>0.4</v>
      </c>
      <c r="O1084" s="0" t="n">
        <v>0.01</v>
      </c>
      <c r="P1084" s="0" t="n">
        <v>0.84</v>
      </c>
      <c r="Q1084" s="0" t="n">
        <v>0.02</v>
      </c>
      <c r="R1084" s="0" t="n">
        <v>0</v>
      </c>
      <c r="X1084" s="3" t="n">
        <f aca="false">D1084+(E1084+(F1084/60))/60</f>
        <v>6.72320277777778</v>
      </c>
      <c r="Y1084" s="3" t="n">
        <f aca="false">X1084*15</f>
        <v>100.848041666667</v>
      </c>
      <c r="Z1084" s="3" t="n">
        <f aca="false">-(ABS(G1084)+(H1084+(I1084/60))/60)</f>
        <v>-51.4513888888889</v>
      </c>
      <c r="AB1084" s="0" t="n">
        <f aca="false">(Y1084-$AI$1)*3600</f>
        <v>1520.69118749956</v>
      </c>
      <c r="AC1084" s="0" t="n">
        <f aca="false">(Z1084-$AJ$1)*3600</f>
        <v>-1638.62958333361</v>
      </c>
      <c r="AD1084" s="0" t="n">
        <f aca="false">SQRT(AB1084^2+AC1084^2)</f>
        <v>2235.53318005233</v>
      </c>
      <c r="AE1084" s="0" t="n">
        <f aca="false">(AD1084*PI()/(3600*180))*$AF$2</f>
        <v>1.08381707026368</v>
      </c>
      <c r="AL1084" s="0" t="n">
        <v>63.3</v>
      </c>
      <c r="AM1084" s="0" t="n">
        <v>1.08381707026368</v>
      </c>
    </row>
    <row r="1085" customFormat="false" ht="13.8" hidden="false" customHeight="false" outlineLevel="0" collapsed="false">
      <c r="A1085" s="0" t="s">
        <v>866</v>
      </c>
      <c r="B1085" s="0" t="n">
        <v>118</v>
      </c>
      <c r="C1085" s="0" t="s">
        <v>801</v>
      </c>
      <c r="D1085" s="0" t="n">
        <v>6</v>
      </c>
      <c r="E1085" s="0" t="n">
        <v>43</v>
      </c>
      <c r="F1085" s="0" t="n">
        <v>32.42</v>
      </c>
      <c r="G1085" s="0" t="n">
        <v>-51</v>
      </c>
      <c r="H1085" s="0" t="n">
        <v>19</v>
      </c>
      <c r="I1085" s="0" t="n">
        <v>54.7</v>
      </c>
      <c r="J1085" s="0" t="n">
        <v>19.01</v>
      </c>
      <c r="K1085" s="0" t="n">
        <v>1.28</v>
      </c>
      <c r="L1085" s="0" t="n">
        <v>20.1</v>
      </c>
      <c r="M1085" s="0" t="n">
        <v>1.6</v>
      </c>
      <c r="N1085" s="0" t="n">
        <v>0.36</v>
      </c>
      <c r="O1085" s="0" t="n">
        <v>0.03</v>
      </c>
      <c r="P1085" s="0" t="n">
        <v>0.84</v>
      </c>
      <c r="Q1085" s="0" t="n">
        <v>0.04</v>
      </c>
      <c r="R1085" s="0" t="n">
        <v>0</v>
      </c>
      <c r="X1085" s="3" t="n">
        <f aca="false">D1085+(E1085+(F1085/60))/60</f>
        <v>6.72567222222222</v>
      </c>
      <c r="Y1085" s="3" t="n">
        <f aca="false">X1085*15</f>
        <v>100.885083333333</v>
      </c>
      <c r="Z1085" s="3" t="n">
        <f aca="false">-(ABS(G1085)+(H1085+(I1085/60))/60)</f>
        <v>-51.3318611111111</v>
      </c>
      <c r="AB1085" s="0" t="n">
        <f aca="false">(Y1085-$AI$1)*3600</f>
        <v>1654.04118749956</v>
      </c>
      <c r="AC1085" s="0" t="n">
        <f aca="false">(Z1085-$AJ$1)*3600</f>
        <v>-1208.32958333361</v>
      </c>
      <c r="AD1085" s="0" t="n">
        <f aca="false">SQRT(AB1085^2+AC1085^2)</f>
        <v>2048.39269474975</v>
      </c>
      <c r="AE1085" s="0" t="n">
        <f aca="false">(AD1085*PI()/(3600*180))*$AF$2</f>
        <v>0.99308880269951</v>
      </c>
      <c r="AL1085" s="0" t="n">
        <v>20.1</v>
      </c>
      <c r="AM1085" s="0" t="n">
        <v>0.99308880269951</v>
      </c>
    </row>
    <row r="1086" customFormat="false" ht="13.8" hidden="false" customHeight="false" outlineLevel="0" collapsed="false">
      <c r="A1086" s="0" t="s">
        <v>867</v>
      </c>
      <c r="B1086" s="0" t="n">
        <v>118</v>
      </c>
      <c r="C1086" s="0" t="s">
        <v>801</v>
      </c>
      <c r="D1086" s="0" t="n">
        <v>6</v>
      </c>
      <c r="E1086" s="0" t="n">
        <v>43</v>
      </c>
      <c r="F1086" s="0" t="n">
        <v>31.2</v>
      </c>
      <c r="G1086" s="0" t="n">
        <v>-51</v>
      </c>
      <c r="H1086" s="0" t="n">
        <v>20</v>
      </c>
      <c r="I1086" s="0" t="n">
        <v>40.7</v>
      </c>
      <c r="J1086" s="0" t="n">
        <v>20.98</v>
      </c>
      <c r="K1086" s="0" t="n">
        <v>1.21</v>
      </c>
      <c r="L1086" s="0" t="n">
        <v>108</v>
      </c>
      <c r="M1086" s="0" t="n">
        <v>5.4</v>
      </c>
      <c r="P1086" s="0" t="n">
        <v>0.64</v>
      </c>
      <c r="Q1086" s="0" t="n">
        <v>0.98</v>
      </c>
      <c r="R1086" s="0" t="n">
        <v>0</v>
      </c>
      <c r="X1086" s="3" t="n">
        <f aca="false">D1086+(E1086+(F1086/60))/60</f>
        <v>6.72533333333333</v>
      </c>
      <c r="Y1086" s="3" t="n">
        <f aca="false">X1086*15</f>
        <v>100.88</v>
      </c>
      <c r="Z1086" s="3" t="n">
        <f aca="false">-(ABS(G1086)+(H1086+(I1086/60))/60)</f>
        <v>-51.3446388888889</v>
      </c>
      <c r="AB1086" s="0" t="n">
        <f aca="false">(Y1086-$AI$1)*3600</f>
        <v>1635.74118749952</v>
      </c>
      <c r="AC1086" s="0" t="n">
        <f aca="false">(Z1086-$AJ$1)*3600</f>
        <v>-1254.32958333361</v>
      </c>
      <c r="AD1086" s="0" t="n">
        <f aca="false">SQRT(AB1086^2+AC1086^2)</f>
        <v>2061.30830690322</v>
      </c>
      <c r="AE1086" s="0" t="n">
        <f aca="false">(AD1086*PI()/(3600*180))*$AF$2</f>
        <v>0.999350468171415</v>
      </c>
      <c r="AL1086" s="0" t="n">
        <v>108</v>
      </c>
      <c r="AM1086" s="0" t="n">
        <v>0.999350468171415</v>
      </c>
    </row>
    <row r="1087" customFormat="false" ht="13.8" hidden="false" customHeight="false" outlineLevel="0" collapsed="false">
      <c r="A1087" s="0" t="s">
        <v>868</v>
      </c>
      <c r="B1087" s="0" t="n">
        <v>118</v>
      </c>
      <c r="C1087" s="0" t="s">
        <v>801</v>
      </c>
      <c r="D1087" s="0" t="n">
        <v>6</v>
      </c>
      <c r="E1087" s="0" t="n">
        <v>43</v>
      </c>
      <c r="F1087" s="0" t="n">
        <v>39.46</v>
      </c>
      <c r="G1087" s="0" t="n">
        <v>-51</v>
      </c>
      <c r="H1087" s="0" t="n">
        <v>21</v>
      </c>
      <c r="I1087" s="0" t="n">
        <v>16.6</v>
      </c>
      <c r="J1087" s="0" t="n">
        <v>20.14</v>
      </c>
      <c r="K1087" s="0" t="n">
        <v>0.93</v>
      </c>
      <c r="L1087" s="0" t="n">
        <v>54.8</v>
      </c>
      <c r="M1087" s="0" t="n">
        <v>0.8</v>
      </c>
      <c r="N1087" s="0" t="n">
        <v>0.38</v>
      </c>
      <c r="O1087" s="0" t="n">
        <v>0.03</v>
      </c>
      <c r="P1087" s="0" t="n">
        <v>0.91</v>
      </c>
      <c r="Q1087" s="0" t="n">
        <v>0.04</v>
      </c>
      <c r="R1087" s="0" t="n">
        <v>0</v>
      </c>
      <c r="X1087" s="3" t="n">
        <f aca="false">D1087+(E1087+(F1087/60))/60</f>
        <v>6.72762777777778</v>
      </c>
      <c r="Y1087" s="3" t="n">
        <f aca="false">X1087*15</f>
        <v>100.914416666667</v>
      </c>
      <c r="Z1087" s="3" t="n">
        <f aca="false">-(ABS(G1087)+(H1087+(I1087/60))/60)</f>
        <v>-51.3546111111111</v>
      </c>
      <c r="AB1087" s="0" t="n">
        <f aca="false">(Y1087-$AI$1)*3600</f>
        <v>1759.64118749954</v>
      </c>
      <c r="AC1087" s="0" t="n">
        <f aca="false">(Z1087-$AJ$1)*3600</f>
        <v>-1290.22958333362</v>
      </c>
      <c r="AD1087" s="0" t="n">
        <f aca="false">SQRT(AB1087^2+AC1087^2)</f>
        <v>2181.97834234303</v>
      </c>
      <c r="AE1087" s="0" t="n">
        <f aca="false">(AD1087*PI()/(3600*180))*$AF$2</f>
        <v>1.05785295225261</v>
      </c>
      <c r="AL1087" s="0" t="n">
        <v>54.8</v>
      </c>
      <c r="AM1087" s="0" t="n">
        <v>1.05785295225261</v>
      </c>
    </row>
    <row r="1088" customFormat="false" ht="13.8" hidden="false" customHeight="false" outlineLevel="0" collapsed="false">
      <c r="A1088" s="0" t="s">
        <v>869</v>
      </c>
      <c r="B1088" s="0" t="n">
        <v>118</v>
      </c>
      <c r="C1088" s="0" t="s">
        <v>801</v>
      </c>
      <c r="D1088" s="0" t="n">
        <v>6</v>
      </c>
      <c r="E1088" s="0" t="n">
        <v>43</v>
      </c>
      <c r="F1088" s="0" t="n">
        <v>38.07</v>
      </c>
      <c r="G1088" s="0" t="n">
        <v>-51</v>
      </c>
      <c r="H1088" s="0" t="n">
        <v>24</v>
      </c>
      <c r="I1088" s="0" t="n">
        <v>8.1</v>
      </c>
      <c r="J1088" s="0" t="n">
        <v>19.17</v>
      </c>
      <c r="K1088" s="0" t="n">
        <v>0.98</v>
      </c>
      <c r="L1088" s="0" t="n">
        <v>46.5</v>
      </c>
      <c r="M1088" s="0" t="n">
        <v>0.5</v>
      </c>
      <c r="N1088" s="0" t="n">
        <v>0.41</v>
      </c>
      <c r="O1088" s="0" t="n">
        <v>0.02</v>
      </c>
      <c r="P1088" s="0" t="n">
        <v>0.92</v>
      </c>
      <c r="Q1088" s="0" t="n">
        <v>0.02</v>
      </c>
      <c r="R1088" s="0" t="n">
        <v>0</v>
      </c>
      <c r="X1088" s="3" t="n">
        <f aca="false">D1088+(E1088+(F1088/60))/60</f>
        <v>6.72724166666667</v>
      </c>
      <c r="Y1088" s="3" t="n">
        <f aca="false">X1088*15</f>
        <v>100.908625</v>
      </c>
      <c r="Z1088" s="3" t="n">
        <f aca="false">-(ABS(G1088)+(H1088+(I1088/60))/60)</f>
        <v>-51.40225</v>
      </c>
      <c r="AB1088" s="0" t="n">
        <f aca="false">(Y1088-$AI$1)*3600</f>
        <v>1738.79118749954</v>
      </c>
      <c r="AC1088" s="0" t="n">
        <f aca="false">(Z1088-$AJ$1)*3600</f>
        <v>-1461.72958333363</v>
      </c>
      <c r="AD1088" s="0" t="n">
        <f aca="false">SQRT(AB1088^2+AC1088^2)</f>
        <v>2271.57394079936</v>
      </c>
      <c r="AE1088" s="0" t="n">
        <f aca="false">(AD1088*PI()/(3600*180))*$AF$2</f>
        <v>1.10129012415143</v>
      </c>
      <c r="AL1088" s="0" t="n">
        <v>46.5</v>
      </c>
      <c r="AM1088" s="0" t="n">
        <v>1.10129012415143</v>
      </c>
    </row>
    <row r="1089" customFormat="false" ht="13.8" hidden="false" customHeight="false" outlineLevel="0" collapsed="false">
      <c r="A1089" s="0" t="s">
        <v>870</v>
      </c>
      <c r="B1089" s="0" t="n">
        <v>118</v>
      </c>
      <c r="C1089" s="0" t="s">
        <v>801</v>
      </c>
      <c r="D1089" s="0" t="n">
        <v>6</v>
      </c>
      <c r="E1089" s="0" t="n">
        <v>43</v>
      </c>
      <c r="F1089" s="0" t="n">
        <v>41.81</v>
      </c>
      <c r="G1089" s="0" t="n">
        <v>-51</v>
      </c>
      <c r="H1089" s="0" t="n">
        <v>25</v>
      </c>
      <c r="I1089" s="0" t="n">
        <v>30.3</v>
      </c>
      <c r="J1089" s="0" t="n">
        <v>20.07</v>
      </c>
      <c r="K1089" s="0" t="n">
        <v>0.81</v>
      </c>
      <c r="L1089" s="0" t="n">
        <v>59.3</v>
      </c>
      <c r="M1089" s="0" t="n">
        <v>1.1</v>
      </c>
      <c r="N1089" s="0" t="n">
        <v>0.28</v>
      </c>
      <c r="O1089" s="0" t="n">
        <v>0.04</v>
      </c>
      <c r="P1089" s="0" t="n">
        <v>0.48</v>
      </c>
      <c r="Q1089" s="0" t="n">
        <v>0.06</v>
      </c>
      <c r="R1089" s="0" t="n">
        <v>0</v>
      </c>
      <c r="X1089" s="3" t="n">
        <f aca="false">D1089+(E1089+(F1089/60))/60</f>
        <v>6.72828055555556</v>
      </c>
      <c r="Y1089" s="3" t="n">
        <f aca="false">X1089*15</f>
        <v>100.924208333333</v>
      </c>
      <c r="Z1089" s="3" t="n">
        <f aca="false">-(ABS(G1089)+(H1089+(I1089/60))/60)</f>
        <v>-51.4250833333333</v>
      </c>
      <c r="AB1089" s="0" t="n">
        <f aca="false">(Y1089-$AI$1)*3600</f>
        <v>1794.89118749951</v>
      </c>
      <c r="AC1089" s="0" t="n">
        <f aca="false">(Z1089-$AJ$1)*3600</f>
        <v>-1543.92958333362</v>
      </c>
      <c r="AD1089" s="0" t="n">
        <f aca="false">SQRT(AB1089^2+AC1089^2)</f>
        <v>2367.56265666954</v>
      </c>
      <c r="AE1089" s="0" t="n">
        <f aca="false">(AD1089*PI()/(3600*180))*$AF$2</f>
        <v>1.14782676683743</v>
      </c>
      <c r="AL1089" s="0" t="n">
        <v>59.3</v>
      </c>
      <c r="AM1089" s="0" t="n">
        <v>1.14782676683743</v>
      </c>
    </row>
    <row r="1090" customFormat="false" ht="13.8" hidden="false" customHeight="false" outlineLevel="0" collapsed="false">
      <c r="A1090" s="0" t="s">
        <v>871</v>
      </c>
      <c r="B1090" s="0" t="n">
        <v>118</v>
      </c>
      <c r="C1090" s="0" t="s">
        <v>801</v>
      </c>
      <c r="D1090" s="0" t="n">
        <v>6</v>
      </c>
      <c r="E1090" s="0" t="n">
        <v>43</v>
      </c>
      <c r="F1090" s="0" t="n">
        <v>40.11</v>
      </c>
      <c r="G1090" s="0" t="n">
        <v>-51</v>
      </c>
      <c r="H1090" s="0" t="n">
        <v>31</v>
      </c>
      <c r="I1090" s="0" t="n">
        <v>15</v>
      </c>
      <c r="J1090" s="0" t="n">
        <v>20.08</v>
      </c>
      <c r="K1090" s="0" t="n">
        <v>1.12</v>
      </c>
      <c r="L1090" s="0" t="n">
        <v>76.5</v>
      </c>
      <c r="M1090" s="0" t="n">
        <v>1.7</v>
      </c>
      <c r="N1090" s="0" t="n">
        <v>0.4</v>
      </c>
      <c r="O1090" s="0" t="n">
        <v>0.04</v>
      </c>
      <c r="P1090" s="0" t="n">
        <v>0.86</v>
      </c>
      <c r="Q1090" s="0" t="n">
        <v>0.06</v>
      </c>
      <c r="R1090" s="0" t="n">
        <v>0</v>
      </c>
      <c r="X1090" s="3" t="n">
        <f aca="false">D1090+(E1090+(F1090/60))/60</f>
        <v>6.72780833333333</v>
      </c>
      <c r="Y1090" s="3" t="n">
        <f aca="false">X1090*15</f>
        <v>100.917125</v>
      </c>
      <c r="Z1090" s="3" t="n">
        <f aca="false">-(ABS(G1090)+(H1090+(I1090/60))/60)</f>
        <v>-51.5208333333333</v>
      </c>
      <c r="AB1090" s="0" t="n">
        <f aca="false">(Y1090-$AI$1)*3600</f>
        <v>1769.39118749958</v>
      </c>
      <c r="AC1090" s="0" t="n">
        <f aca="false">(Z1090-$AJ$1)*3600</f>
        <v>-1888.62958333363</v>
      </c>
      <c r="AD1090" s="0" t="n">
        <f aca="false">SQRT(AB1090^2+AC1090^2)</f>
        <v>2587.98509992699</v>
      </c>
      <c r="AE1090" s="0" t="n">
        <f aca="false">(AD1090*PI()/(3600*180))*$AF$2</f>
        <v>1.25469058295224</v>
      </c>
      <c r="AL1090" s="0" t="n">
        <v>76.5</v>
      </c>
      <c r="AM1090" s="0" t="n">
        <v>1.25469058295224</v>
      </c>
    </row>
    <row r="1091" customFormat="false" ht="13.8" hidden="false" customHeight="false" outlineLevel="0" collapsed="false">
      <c r="A1091" s="0" t="s">
        <v>872</v>
      </c>
      <c r="B1091" s="0" t="n">
        <v>118</v>
      </c>
      <c r="C1091" s="0" t="s">
        <v>801</v>
      </c>
      <c r="D1091" s="0" t="n">
        <v>6</v>
      </c>
      <c r="E1091" s="0" t="n">
        <v>43</v>
      </c>
      <c r="F1091" s="0" t="n">
        <v>41.65</v>
      </c>
      <c r="G1091" s="0" t="n">
        <v>-51</v>
      </c>
      <c r="H1091" s="0" t="n">
        <v>30</v>
      </c>
      <c r="I1091" s="0" t="n">
        <v>15.7</v>
      </c>
      <c r="J1091" s="0" t="n">
        <v>19.04</v>
      </c>
      <c r="K1091" s="0" t="n">
        <v>1.11</v>
      </c>
      <c r="L1091" s="0" t="n">
        <v>44.8</v>
      </c>
      <c r="M1091" s="0" t="n">
        <v>1.5</v>
      </c>
      <c r="N1091" s="0" t="n">
        <v>0.38</v>
      </c>
      <c r="O1091" s="0" t="n">
        <v>0.02</v>
      </c>
      <c r="P1091" s="0" t="n">
        <v>0.92</v>
      </c>
      <c r="Q1091" s="0" t="n">
        <v>0.03</v>
      </c>
      <c r="R1091" s="0" t="n">
        <v>0</v>
      </c>
      <c r="X1091" s="3" t="n">
        <f aca="false">D1091+(E1091+(F1091/60))/60</f>
        <v>6.72823611111111</v>
      </c>
      <c r="Y1091" s="3" t="n">
        <f aca="false">X1091*15</f>
        <v>100.923541666667</v>
      </c>
      <c r="Z1091" s="3" t="n">
        <f aca="false">-(ABS(G1091)+(H1091+(I1091/60))/60)</f>
        <v>-51.5043611111111</v>
      </c>
      <c r="AB1091" s="0" t="n">
        <f aca="false">(Y1091-$AI$1)*3600</f>
        <v>1792.49118749953</v>
      </c>
      <c r="AC1091" s="0" t="n">
        <f aca="false">(Z1091-$AJ$1)*3600</f>
        <v>-1829.32958333361</v>
      </c>
      <c r="AD1091" s="0" t="n">
        <f aca="false">SQRT(AB1091^2+AC1091^2)</f>
        <v>2561.14649751298</v>
      </c>
      <c r="AE1091" s="0" t="n">
        <f aca="false">(AD1091*PI()/(3600*180))*$AF$2</f>
        <v>1.24167886132006</v>
      </c>
      <c r="AL1091" s="0" t="n">
        <v>44.8</v>
      </c>
      <c r="AM1091" s="0" t="n">
        <v>1.24167886132006</v>
      </c>
    </row>
    <row r="1092" customFormat="false" ht="13.8" hidden="false" customHeight="false" outlineLevel="0" collapsed="false">
      <c r="A1092" s="0" t="s">
        <v>873</v>
      </c>
      <c r="B1092" s="0" t="n">
        <v>118</v>
      </c>
      <c r="C1092" s="0" t="s">
        <v>801</v>
      </c>
      <c r="D1092" s="0" t="n">
        <v>6</v>
      </c>
      <c r="E1092" s="0" t="n">
        <v>43</v>
      </c>
      <c r="F1092" s="0" t="n">
        <v>40.75</v>
      </c>
      <c r="G1092" s="0" t="n">
        <v>-51</v>
      </c>
      <c r="H1092" s="0" t="n">
        <v>29</v>
      </c>
      <c r="I1092" s="0" t="n">
        <v>12.1</v>
      </c>
      <c r="J1092" s="0" t="n">
        <v>20.13</v>
      </c>
      <c r="K1092" s="0" t="n">
        <v>1.22</v>
      </c>
      <c r="L1092" s="0" t="n">
        <v>63.6</v>
      </c>
      <c r="M1092" s="0" t="n">
        <v>2.5</v>
      </c>
      <c r="N1092" s="0" t="n">
        <v>0.4</v>
      </c>
      <c r="O1092" s="0" t="n">
        <v>0.04</v>
      </c>
      <c r="P1092" s="0" t="n">
        <v>0.87</v>
      </c>
      <c r="Q1092" s="0" t="n">
        <v>0.06</v>
      </c>
      <c r="R1092" s="0" t="n">
        <v>0</v>
      </c>
      <c r="X1092" s="3" t="n">
        <f aca="false">D1092+(E1092+(F1092/60))/60</f>
        <v>6.72798611111111</v>
      </c>
      <c r="Y1092" s="3" t="n">
        <f aca="false">X1092*15</f>
        <v>100.919791666667</v>
      </c>
      <c r="Z1092" s="3" t="n">
        <f aca="false">-(ABS(G1092)+(H1092+(I1092/60))/60)</f>
        <v>-51.4866944444445</v>
      </c>
      <c r="AB1092" s="0" t="n">
        <f aca="false">(Y1092-$AI$1)*3600</f>
        <v>1778.99118749954</v>
      </c>
      <c r="AC1092" s="0" t="n">
        <f aca="false">(Z1092-$AJ$1)*3600</f>
        <v>-1765.72958333362</v>
      </c>
      <c r="AD1092" s="0" t="n">
        <f aca="false">SQRT(AB1092^2+AC1092^2)</f>
        <v>2506.51363584174</v>
      </c>
      <c r="AE1092" s="0" t="n">
        <f aca="false">(AD1092*PI()/(3600*180))*$AF$2</f>
        <v>1.21519210254368</v>
      </c>
      <c r="AL1092" s="0" t="n">
        <v>63.6</v>
      </c>
      <c r="AM1092" s="0" t="n">
        <v>1.21519210254368</v>
      </c>
    </row>
    <row r="1093" customFormat="false" ht="13.8" hidden="false" customHeight="false" outlineLevel="0" collapsed="false">
      <c r="A1093" s="0" t="s">
        <v>874</v>
      </c>
      <c r="B1093" s="0" t="n">
        <v>118</v>
      </c>
      <c r="C1093" s="0" t="s">
        <v>801</v>
      </c>
      <c r="D1093" s="0" t="n">
        <v>6</v>
      </c>
      <c r="E1093" s="0" t="n">
        <v>43</v>
      </c>
      <c r="F1093" s="0" t="n">
        <v>27.94</v>
      </c>
      <c r="G1093" s="0" t="n">
        <v>-51</v>
      </c>
      <c r="H1093" s="0" t="n">
        <v>26</v>
      </c>
      <c r="I1093" s="0" t="n">
        <v>59.3</v>
      </c>
      <c r="J1093" s="0" t="n">
        <v>19.06</v>
      </c>
      <c r="K1093" s="0" t="n">
        <v>1.07</v>
      </c>
      <c r="L1093" s="0" t="n">
        <v>15</v>
      </c>
      <c r="M1093" s="0" t="n">
        <v>0.5</v>
      </c>
      <c r="N1093" s="0" t="n">
        <v>0.39</v>
      </c>
      <c r="O1093" s="0" t="n">
        <v>0.02</v>
      </c>
      <c r="P1093" s="0" t="n">
        <v>0.99</v>
      </c>
      <c r="Q1093" s="0" t="n">
        <v>0.02</v>
      </c>
      <c r="R1093" s="0" t="n">
        <v>0</v>
      </c>
      <c r="X1093" s="3" t="n">
        <f aca="false">D1093+(E1093+(F1093/60))/60</f>
        <v>6.72442777777778</v>
      </c>
      <c r="Y1093" s="3" t="n">
        <f aca="false">X1093*15</f>
        <v>100.866416666667</v>
      </c>
      <c r="Z1093" s="3" t="n">
        <f aca="false">-(ABS(G1093)+(H1093+(I1093/60))/60)</f>
        <v>-51.4498055555556</v>
      </c>
      <c r="AB1093" s="0" t="n">
        <f aca="false">(Y1093-$AI$1)*3600</f>
        <v>1586.84118749953</v>
      </c>
      <c r="AC1093" s="0" t="n">
        <f aca="false">(Z1093-$AJ$1)*3600</f>
        <v>-1632.92958333362</v>
      </c>
      <c r="AD1093" s="0" t="n">
        <f aca="false">SQRT(AB1093^2+AC1093^2)</f>
        <v>2276.95497945635</v>
      </c>
      <c r="AE1093" s="0" t="n">
        <f aca="false">(AD1093*PI()/(3600*180))*$AF$2</f>
        <v>1.10389892531092</v>
      </c>
      <c r="AL1093" s="0" t="n">
        <v>15</v>
      </c>
      <c r="AM1093" s="0" t="n">
        <v>1.10389892531092</v>
      </c>
    </row>
    <row r="1094" customFormat="false" ht="13.8" hidden="false" customHeight="false" outlineLevel="0" collapsed="false">
      <c r="A1094" s="0" t="s">
        <v>875</v>
      </c>
      <c r="B1094" s="0" t="n">
        <v>118</v>
      </c>
      <c r="C1094" s="0" t="s">
        <v>801</v>
      </c>
      <c r="D1094" s="0" t="n">
        <v>6</v>
      </c>
      <c r="E1094" s="0" t="n">
        <v>43</v>
      </c>
      <c r="F1094" s="0" t="n">
        <v>31.22</v>
      </c>
      <c r="G1094" s="0" t="n">
        <v>-51</v>
      </c>
      <c r="H1094" s="0" t="n">
        <v>26</v>
      </c>
      <c r="I1094" s="0" t="n">
        <v>34.6</v>
      </c>
      <c r="J1094" s="0" t="n">
        <v>20.64</v>
      </c>
      <c r="K1094" s="0" t="n">
        <v>1.03</v>
      </c>
      <c r="L1094" s="0" t="n">
        <v>66.2</v>
      </c>
      <c r="M1094" s="0" t="n">
        <v>2.6</v>
      </c>
      <c r="N1094" s="0" t="n">
        <v>0.33</v>
      </c>
      <c r="O1094" s="0" t="n">
        <v>0.05</v>
      </c>
      <c r="P1094" s="0" t="n">
        <v>0.78</v>
      </c>
      <c r="Q1094" s="0" t="n">
        <v>0.07</v>
      </c>
      <c r="R1094" s="0" t="n">
        <v>0</v>
      </c>
      <c r="X1094" s="3" t="n">
        <f aca="false">D1094+(E1094+(F1094/60))/60</f>
        <v>6.72533888888889</v>
      </c>
      <c r="Y1094" s="3" t="n">
        <f aca="false">X1094*15</f>
        <v>100.880083333333</v>
      </c>
      <c r="Z1094" s="3" t="n">
        <f aca="false">-(ABS(G1094)+(H1094+(I1094/60))/60)</f>
        <v>-51.4429444444444</v>
      </c>
      <c r="AB1094" s="0" t="n">
        <f aca="false">(Y1094-$AI$1)*3600</f>
        <v>1636.04118749953</v>
      </c>
      <c r="AC1094" s="0" t="n">
        <f aca="false">(Z1094-$AJ$1)*3600</f>
        <v>-1608.22958333361</v>
      </c>
      <c r="AD1094" s="0" t="n">
        <f aca="false">SQRT(AB1094^2+AC1094^2)</f>
        <v>2294.13015321805</v>
      </c>
      <c r="AE1094" s="0" t="n">
        <f aca="false">(AD1094*PI()/(3600*180))*$AF$2</f>
        <v>1.11222568452603</v>
      </c>
      <c r="AL1094" s="0" t="n">
        <v>66.2</v>
      </c>
      <c r="AM1094" s="0" t="n">
        <v>1.11222568452603</v>
      </c>
    </row>
    <row r="1095" customFormat="false" ht="13.8" hidden="false" customHeight="false" outlineLevel="0" collapsed="false">
      <c r="A1095" s="0" t="s">
        <v>876</v>
      </c>
      <c r="B1095" s="0" t="n">
        <v>118</v>
      </c>
      <c r="C1095" s="0" t="s">
        <v>801</v>
      </c>
      <c r="D1095" s="0" t="n">
        <v>6</v>
      </c>
      <c r="E1095" s="0" t="n">
        <v>43</v>
      </c>
      <c r="F1095" s="0" t="n">
        <v>14.93</v>
      </c>
      <c r="G1095" s="0" t="n">
        <v>-51</v>
      </c>
      <c r="H1095" s="0" t="n">
        <v>36</v>
      </c>
      <c r="I1095" s="0" t="n">
        <v>0</v>
      </c>
      <c r="J1095" s="0" t="n">
        <v>18.56</v>
      </c>
      <c r="K1095" s="0" t="n">
        <v>1.15</v>
      </c>
      <c r="L1095" s="0" t="n">
        <v>23.6</v>
      </c>
      <c r="M1095" s="0" t="n">
        <v>0.9</v>
      </c>
      <c r="N1095" s="0" t="n">
        <v>0.42</v>
      </c>
      <c r="O1095" s="0" t="n">
        <v>0.02</v>
      </c>
      <c r="P1095" s="0" t="n">
        <v>0.98</v>
      </c>
      <c r="Q1095" s="0" t="n">
        <v>0.02</v>
      </c>
      <c r="R1095" s="0" t="n">
        <v>0</v>
      </c>
      <c r="X1095" s="3" t="n">
        <f aca="false">D1095+(E1095+(F1095/60))/60</f>
        <v>6.72081388888889</v>
      </c>
      <c r="Y1095" s="3" t="n">
        <f aca="false">X1095*15</f>
        <v>100.812208333333</v>
      </c>
      <c r="Z1095" s="3" t="n">
        <f aca="false">-(ABS(G1095)+(H1095+(I1095/60))/60)</f>
        <v>-51.6</v>
      </c>
      <c r="AB1095" s="0" t="n">
        <f aca="false">(Y1095-$AI$1)*3600</f>
        <v>1391.69118749958</v>
      </c>
      <c r="AC1095" s="0" t="n">
        <f aca="false">(Z1095-$AJ$1)*3600</f>
        <v>-2173.62958333362</v>
      </c>
      <c r="AD1095" s="0" t="n">
        <f aca="false">SQRT(AB1095^2+AC1095^2)</f>
        <v>2580.98235695386</v>
      </c>
      <c r="AE1095" s="0" t="n">
        <f aca="false">(AD1095*PI()/(3600*180))*$AF$2</f>
        <v>1.25129555735357</v>
      </c>
      <c r="AL1095" s="0" t="n">
        <v>23.6</v>
      </c>
      <c r="AM1095" s="0" t="n">
        <v>1.25129555735357</v>
      </c>
    </row>
    <row r="1096" customFormat="false" ht="13.8" hidden="false" customHeight="false" outlineLevel="0" collapsed="false">
      <c r="A1096" s="0" t="s">
        <v>877</v>
      </c>
      <c r="B1096" s="0" t="n">
        <v>118</v>
      </c>
      <c r="C1096" s="0" t="s">
        <v>801</v>
      </c>
      <c r="D1096" s="0" t="n">
        <v>6</v>
      </c>
      <c r="E1096" s="0" t="n">
        <v>43</v>
      </c>
      <c r="F1096" s="0" t="n">
        <v>20.34</v>
      </c>
      <c r="G1096" s="0" t="n">
        <v>-51</v>
      </c>
      <c r="H1096" s="0" t="n">
        <v>35</v>
      </c>
      <c r="I1096" s="0" t="n">
        <v>22.3</v>
      </c>
      <c r="J1096" s="0" t="n">
        <v>20.13</v>
      </c>
      <c r="K1096" s="0" t="n">
        <v>0.9</v>
      </c>
      <c r="L1096" s="0" t="n">
        <v>150.2</v>
      </c>
      <c r="M1096" s="0" t="n">
        <v>3.1</v>
      </c>
      <c r="N1096" s="0" t="n">
        <v>0.27</v>
      </c>
      <c r="O1096" s="0" t="n">
        <v>0.04</v>
      </c>
      <c r="P1096" s="0" t="n">
        <v>0.36</v>
      </c>
      <c r="Q1096" s="0" t="n">
        <v>0.07</v>
      </c>
      <c r="R1096" s="0" t="n">
        <v>0</v>
      </c>
      <c r="X1096" s="3" t="n">
        <f aca="false">D1096+(E1096+(F1096/60))/60</f>
        <v>6.72231666666667</v>
      </c>
      <c r="Y1096" s="3" t="n">
        <f aca="false">X1096*15</f>
        <v>100.83475</v>
      </c>
      <c r="Z1096" s="3" t="n">
        <f aca="false">-(ABS(G1096)+(H1096+(I1096/60))/60)</f>
        <v>-51.5895277777778</v>
      </c>
      <c r="AB1096" s="0" t="n">
        <f aca="false">(Y1096-$AI$1)*3600</f>
        <v>1472.84118749953</v>
      </c>
      <c r="AC1096" s="0" t="n">
        <f aca="false">(Z1096-$AJ$1)*3600</f>
        <v>-2135.92958333361</v>
      </c>
      <c r="AD1096" s="0" t="n">
        <f aca="false">SQRT(AB1096^2+AC1096^2)</f>
        <v>2594.50502958748</v>
      </c>
      <c r="AE1096" s="0" t="n">
        <f aca="false">(AD1096*PI()/(3600*180))*$AF$2</f>
        <v>1.25785153405151</v>
      </c>
      <c r="AL1096" s="0" t="n">
        <v>150.2</v>
      </c>
      <c r="AM1096" s="0" t="n">
        <v>1.25785153405151</v>
      </c>
    </row>
    <row r="1097" customFormat="false" ht="13.8" hidden="false" customHeight="false" outlineLevel="0" collapsed="false">
      <c r="A1097" s="0" t="s">
        <v>878</v>
      </c>
      <c r="B1097" s="0" t="n">
        <v>118</v>
      </c>
      <c r="C1097" s="0" t="s">
        <v>801</v>
      </c>
      <c r="D1097" s="0" t="n">
        <v>6</v>
      </c>
      <c r="E1097" s="0" t="n">
        <v>43</v>
      </c>
      <c r="F1097" s="0" t="n">
        <v>12.67</v>
      </c>
      <c r="G1097" s="0" t="n">
        <v>-51</v>
      </c>
      <c r="H1097" s="0" t="n">
        <v>34</v>
      </c>
      <c r="I1097" s="0" t="n">
        <v>19.7</v>
      </c>
      <c r="J1097" s="0" t="n">
        <v>19.9</v>
      </c>
      <c r="K1097" s="0" t="n">
        <v>0.91</v>
      </c>
      <c r="L1097" s="0" t="n">
        <v>260.4</v>
      </c>
      <c r="M1097" s="0" t="n">
        <v>1.7</v>
      </c>
      <c r="N1097" s="0" t="n">
        <v>0.28</v>
      </c>
      <c r="O1097" s="0" t="n">
        <v>0.03</v>
      </c>
      <c r="P1097" s="0" t="n">
        <v>0.71</v>
      </c>
      <c r="Q1097" s="0" t="n">
        <v>0.05</v>
      </c>
      <c r="R1097" s="0" t="n">
        <v>0</v>
      </c>
      <c r="X1097" s="3" t="n">
        <f aca="false">D1097+(E1097+(F1097/60))/60</f>
        <v>6.72018611111111</v>
      </c>
      <c r="Y1097" s="3" t="n">
        <f aca="false">X1097*15</f>
        <v>100.802791666667</v>
      </c>
      <c r="Z1097" s="3" t="n">
        <f aca="false">-(ABS(G1097)+(H1097+(I1097/60))/60)</f>
        <v>-51.5721388888889</v>
      </c>
      <c r="AB1097" s="0" t="n">
        <f aca="false">(Y1097-$AI$1)*3600</f>
        <v>1357.79118749958</v>
      </c>
      <c r="AC1097" s="0" t="n">
        <f aca="false">(Z1097-$AJ$1)*3600</f>
        <v>-2073.32958333361</v>
      </c>
      <c r="AD1097" s="0" t="n">
        <f aca="false">SQRT(AB1097^2+AC1097^2)</f>
        <v>2478.36487829735</v>
      </c>
      <c r="AE1097" s="0" t="n">
        <f aca="false">(AD1097*PI()/(3600*180))*$AF$2</f>
        <v>1.20154519977993</v>
      </c>
      <c r="AL1097" s="0" t="n">
        <v>260.4</v>
      </c>
      <c r="AM1097" s="0" t="n">
        <v>1.20154519977993</v>
      </c>
    </row>
    <row r="1098" customFormat="false" ht="13.8" hidden="false" customHeight="false" outlineLevel="0" collapsed="false">
      <c r="A1098" s="0" t="s">
        <v>879</v>
      </c>
      <c r="B1098" s="0" t="n">
        <v>118</v>
      </c>
      <c r="C1098" s="0" t="s">
        <v>801</v>
      </c>
      <c r="D1098" s="0" t="n">
        <v>6</v>
      </c>
      <c r="E1098" s="0" t="n">
        <v>43</v>
      </c>
      <c r="F1098" s="0" t="n">
        <v>10.15</v>
      </c>
      <c r="G1098" s="0" t="n">
        <v>-51</v>
      </c>
      <c r="H1098" s="0" t="n">
        <v>32</v>
      </c>
      <c r="I1098" s="0" t="n">
        <v>45</v>
      </c>
      <c r="J1098" s="0" t="n">
        <v>20.15</v>
      </c>
      <c r="K1098" s="0" t="n">
        <v>0.85</v>
      </c>
      <c r="L1098" s="0" t="n">
        <v>143.9</v>
      </c>
      <c r="M1098" s="0" t="n">
        <v>2.4</v>
      </c>
      <c r="N1098" s="0" t="n">
        <v>0.4</v>
      </c>
      <c r="O1098" s="0" t="n">
        <v>0.03</v>
      </c>
      <c r="P1098" s="0" t="n">
        <v>0.45</v>
      </c>
      <c r="Q1098" s="0" t="n">
        <v>0.07</v>
      </c>
      <c r="R1098" s="0" t="n">
        <v>0</v>
      </c>
      <c r="X1098" s="3" t="n">
        <f aca="false">D1098+(E1098+(F1098/60))/60</f>
        <v>6.71948611111111</v>
      </c>
      <c r="Y1098" s="3" t="n">
        <f aca="false">X1098*15</f>
        <v>100.792291666667</v>
      </c>
      <c r="Z1098" s="3" t="n">
        <f aca="false">-(ABS(G1098)+(H1098+(I1098/60))/60)</f>
        <v>-51.5458333333333</v>
      </c>
      <c r="AB1098" s="0" t="n">
        <f aca="false">(Y1098-$AI$1)*3600</f>
        <v>1319.99118749955</v>
      </c>
      <c r="AC1098" s="0" t="n">
        <f aca="false">(Z1098-$AJ$1)*3600</f>
        <v>-1978.62958333362</v>
      </c>
      <c r="AD1098" s="0" t="n">
        <f aca="false">SQRT(AB1098^2+AC1098^2)</f>
        <v>2378.5188170623</v>
      </c>
      <c r="AE1098" s="0" t="n">
        <f aca="false">(AD1098*PI()/(3600*180))*$AF$2</f>
        <v>1.15313846328827</v>
      </c>
      <c r="AL1098" s="0" t="n">
        <v>143.9</v>
      </c>
      <c r="AM1098" s="0" t="n">
        <v>1.15313846328827</v>
      </c>
    </row>
    <row r="1099" customFormat="false" ht="13.8" hidden="false" customHeight="false" outlineLevel="0" collapsed="false">
      <c r="A1099" s="0" t="s">
        <v>880</v>
      </c>
      <c r="B1099" s="0" t="n">
        <v>118</v>
      </c>
      <c r="C1099" s="0" t="s">
        <v>801</v>
      </c>
      <c r="D1099" s="0" t="n">
        <v>6</v>
      </c>
      <c r="E1099" s="0" t="n">
        <v>43</v>
      </c>
      <c r="F1099" s="0" t="n">
        <v>15.55</v>
      </c>
      <c r="G1099" s="0" t="n">
        <v>-51</v>
      </c>
      <c r="H1099" s="0" t="n">
        <v>31</v>
      </c>
      <c r="I1099" s="0" t="n">
        <v>25.8</v>
      </c>
      <c r="J1099" s="0" t="n">
        <v>20.78</v>
      </c>
      <c r="K1099" s="0" t="n">
        <v>1.05</v>
      </c>
      <c r="L1099" s="0" t="n">
        <v>80.9</v>
      </c>
      <c r="M1099" s="0" t="n">
        <v>5.9</v>
      </c>
      <c r="N1099" s="0" t="n">
        <v>0.15</v>
      </c>
      <c r="O1099" s="0" t="n">
        <v>0.19</v>
      </c>
      <c r="P1099" s="0" t="n">
        <v>0.83</v>
      </c>
      <c r="Q1099" s="0" t="n">
        <v>0.24</v>
      </c>
      <c r="R1099" s="0" t="n">
        <v>0</v>
      </c>
      <c r="X1099" s="3" t="n">
        <f aca="false">D1099+(E1099+(F1099/60))/60</f>
        <v>6.72098611111111</v>
      </c>
      <c r="Y1099" s="3" t="n">
        <f aca="false">X1099*15</f>
        <v>100.814791666667</v>
      </c>
      <c r="Z1099" s="3" t="n">
        <f aca="false">-(ABS(G1099)+(H1099+(I1099/60))/60)</f>
        <v>-51.5238333333333</v>
      </c>
      <c r="AB1099" s="0" t="n">
        <f aca="false">(Y1099-$AI$1)*3600</f>
        <v>1400.99118749953</v>
      </c>
      <c r="AC1099" s="0" t="n">
        <f aca="false">(Z1099-$AJ$1)*3600</f>
        <v>-1899.42958333363</v>
      </c>
      <c r="AD1099" s="0" t="n">
        <f aca="false">SQRT(AB1099^2+AC1099^2)</f>
        <v>2360.21377199064</v>
      </c>
      <c r="AE1099" s="0" t="n">
        <f aca="false">(AD1099*PI()/(3600*180))*$AF$2</f>
        <v>1.14426392700421</v>
      </c>
      <c r="AL1099" s="0" t="n">
        <v>80.9</v>
      </c>
      <c r="AM1099" s="0" t="n">
        <v>1.14426392700421</v>
      </c>
    </row>
    <row r="1100" customFormat="false" ht="13.8" hidden="false" customHeight="false" outlineLevel="0" collapsed="false">
      <c r="A1100" s="0" t="s">
        <v>881</v>
      </c>
      <c r="B1100" s="0" t="n">
        <v>118</v>
      </c>
      <c r="C1100" s="0" t="s">
        <v>801</v>
      </c>
      <c r="D1100" s="0" t="n">
        <v>6</v>
      </c>
      <c r="E1100" s="0" t="n">
        <v>43</v>
      </c>
      <c r="F1100" s="0" t="n">
        <v>22.05</v>
      </c>
      <c r="G1100" s="0" t="n">
        <v>-51</v>
      </c>
      <c r="H1100" s="0" t="n">
        <v>28</v>
      </c>
      <c r="I1100" s="0" t="n">
        <v>46.8</v>
      </c>
      <c r="J1100" s="0" t="n">
        <v>19.09</v>
      </c>
      <c r="K1100" s="0" t="n">
        <v>1.13</v>
      </c>
      <c r="L1100" s="0" t="n">
        <v>41.9</v>
      </c>
      <c r="M1100" s="0" t="n">
        <v>0.6</v>
      </c>
      <c r="N1100" s="0" t="n">
        <v>0.44</v>
      </c>
      <c r="O1100" s="0" t="n">
        <v>0.02</v>
      </c>
      <c r="P1100" s="0" t="n">
        <v>1.01</v>
      </c>
      <c r="Q1100" s="0" t="n">
        <v>0.02</v>
      </c>
      <c r="R1100" s="0" t="n">
        <v>0</v>
      </c>
      <c r="X1100" s="3" t="n">
        <f aca="false">D1100+(E1100+(F1100/60))/60</f>
        <v>6.72279166666667</v>
      </c>
      <c r="Y1100" s="3" t="n">
        <f aca="false">X1100*15</f>
        <v>100.841875</v>
      </c>
      <c r="Z1100" s="3" t="n">
        <f aca="false">-(ABS(G1100)+(H1100+(I1100/60))/60)</f>
        <v>-51.4796666666667</v>
      </c>
      <c r="AB1100" s="0" t="n">
        <f aca="false">(Y1100-$AI$1)*3600</f>
        <v>1498.49118749954</v>
      </c>
      <c r="AC1100" s="0" t="n">
        <f aca="false">(Z1100-$AJ$1)*3600</f>
        <v>-1740.42958333362</v>
      </c>
      <c r="AD1100" s="0" t="n">
        <f aca="false">SQRT(AB1100^2+AC1100^2)</f>
        <v>2296.64341454145</v>
      </c>
      <c r="AE1100" s="0" t="n">
        <f aca="false">(AD1100*PI()/(3600*180))*$AF$2</f>
        <v>1.11344414799982</v>
      </c>
      <c r="AL1100" s="0" t="n">
        <v>41.9</v>
      </c>
      <c r="AM1100" s="0" t="n">
        <v>1.11344414799982</v>
      </c>
    </row>
    <row r="1101" customFormat="false" ht="13.8" hidden="false" customHeight="false" outlineLevel="0" collapsed="false">
      <c r="A1101" s="0" t="s">
        <v>882</v>
      </c>
      <c r="B1101" s="0" t="n">
        <v>118</v>
      </c>
      <c r="C1101" s="0" t="s">
        <v>801</v>
      </c>
      <c r="D1101" s="0" t="n">
        <v>6</v>
      </c>
      <c r="E1101" s="0" t="n">
        <v>43</v>
      </c>
      <c r="F1101" s="0" t="n">
        <v>22.29</v>
      </c>
      <c r="G1101" s="0" t="n">
        <v>-51</v>
      </c>
      <c r="H1101" s="0" t="n">
        <v>28</v>
      </c>
      <c r="I1101" s="0" t="n">
        <v>6.2</v>
      </c>
      <c r="J1101" s="0" t="n">
        <v>19.07</v>
      </c>
      <c r="K1101" s="0" t="n">
        <v>1.25</v>
      </c>
      <c r="L1101" s="0" t="n">
        <v>17.6</v>
      </c>
      <c r="M1101" s="0" t="n">
        <v>0.6</v>
      </c>
      <c r="N1101" s="0" t="n">
        <v>0.4</v>
      </c>
      <c r="O1101" s="0" t="n">
        <v>0.02</v>
      </c>
      <c r="P1101" s="0" t="n">
        <v>0.88</v>
      </c>
      <c r="Q1101" s="0" t="n">
        <v>0.03</v>
      </c>
      <c r="R1101" s="0" t="n">
        <v>0</v>
      </c>
      <c r="X1101" s="3" t="n">
        <f aca="false">D1101+(E1101+(F1101/60))/60</f>
        <v>6.72285833333333</v>
      </c>
      <c r="Y1101" s="3" t="n">
        <f aca="false">X1101*15</f>
        <v>100.842875</v>
      </c>
      <c r="Z1101" s="3" t="n">
        <f aca="false">-(ABS(G1101)+(H1101+(I1101/60))/60)</f>
        <v>-51.4683888888889</v>
      </c>
      <c r="AB1101" s="0" t="n">
        <f aca="false">(Y1101-$AI$1)*3600</f>
        <v>1502.09118749951</v>
      </c>
      <c r="AC1101" s="0" t="n">
        <f aca="false">(Z1101-$AJ$1)*3600</f>
        <v>-1699.82958333362</v>
      </c>
      <c r="AD1101" s="0" t="n">
        <f aca="false">SQRT(AB1101^2+AC1101^2)</f>
        <v>2268.41322248391</v>
      </c>
      <c r="AE1101" s="0" t="n">
        <f aca="false">(AD1101*PI()/(3600*180))*$AF$2</f>
        <v>1.09975776466997</v>
      </c>
      <c r="AL1101" s="0" t="n">
        <v>17.6</v>
      </c>
      <c r="AM1101" s="0" t="n">
        <v>1.09975776466997</v>
      </c>
    </row>
    <row r="1102" customFormat="false" ht="13.8" hidden="false" customHeight="false" outlineLevel="0" collapsed="false">
      <c r="A1102" s="0" t="s">
        <v>883</v>
      </c>
      <c r="B1102" s="0" t="n">
        <v>118</v>
      </c>
      <c r="C1102" s="0" t="s">
        <v>884</v>
      </c>
      <c r="D1102" s="0" t="n">
        <v>6</v>
      </c>
      <c r="E1102" s="0" t="n">
        <v>42</v>
      </c>
      <c r="F1102" s="0" t="n">
        <v>10.21</v>
      </c>
      <c r="G1102" s="0" t="n">
        <v>-51</v>
      </c>
      <c r="H1102" s="0" t="n">
        <v>26</v>
      </c>
      <c r="I1102" s="0" t="n">
        <v>47.3</v>
      </c>
      <c r="J1102" s="0" t="n">
        <v>18.1</v>
      </c>
      <c r="K1102" s="0" t="n">
        <v>1.46</v>
      </c>
      <c r="L1102" s="0" t="n">
        <v>76.2</v>
      </c>
      <c r="M1102" s="0" t="n">
        <v>3.5</v>
      </c>
      <c r="N1102" s="0" t="n">
        <v>0.36</v>
      </c>
      <c r="O1102" s="0" t="n">
        <v>0.02</v>
      </c>
      <c r="P1102" s="0" t="n">
        <v>0.71</v>
      </c>
      <c r="Q1102" s="0" t="n">
        <v>0.09</v>
      </c>
      <c r="R1102" s="0" t="n">
        <v>0</v>
      </c>
      <c r="X1102" s="3" t="n">
        <f aca="false">D1102+(E1102+(F1102/60))/60</f>
        <v>6.70283611111111</v>
      </c>
      <c r="Y1102" s="3" t="n">
        <f aca="false">X1102*15</f>
        <v>100.542541666667</v>
      </c>
      <c r="Z1102" s="3" t="n">
        <f aca="false">-(ABS(G1102)+(H1102+(I1102/60))/60)</f>
        <v>-51.4464722222222</v>
      </c>
      <c r="AB1102" s="0" t="n">
        <f aca="false">(Y1102-$AI$1)*3600</f>
        <v>420.891187499529</v>
      </c>
      <c r="AC1102" s="0" t="n">
        <f aca="false">(Z1102-$AJ$1)*3600</f>
        <v>-1620.92958333361</v>
      </c>
      <c r="AD1102" s="0" t="n">
        <f aca="false">SQRT(AB1102^2+AC1102^2)</f>
        <v>1674.68268810567</v>
      </c>
      <c r="AE1102" s="0" t="n">
        <f aca="false">(AD1102*PI()/(3600*180))*$AF$2</f>
        <v>0.811909078710922</v>
      </c>
      <c r="AL1102" s="0" t="n">
        <v>76.2</v>
      </c>
      <c r="AM1102" s="0" t="n">
        <v>0.811909078710922</v>
      </c>
    </row>
    <row r="1103" customFormat="false" ht="13.8" hidden="false" customHeight="false" outlineLevel="0" collapsed="false">
      <c r="A1103" s="0" t="s">
        <v>885</v>
      </c>
      <c r="B1103" s="0" t="n">
        <v>118</v>
      </c>
      <c r="C1103" s="0" t="s">
        <v>884</v>
      </c>
      <c r="D1103" s="0" t="n">
        <v>6</v>
      </c>
      <c r="E1103" s="0" t="n">
        <v>42</v>
      </c>
      <c r="F1103" s="0" t="n">
        <v>17.48</v>
      </c>
      <c r="G1103" s="0" t="n">
        <v>-51</v>
      </c>
      <c r="H1103" s="0" t="n">
        <v>34</v>
      </c>
      <c r="I1103" s="0" t="n">
        <v>21.5</v>
      </c>
      <c r="J1103" s="0" t="n">
        <v>18.21</v>
      </c>
      <c r="K1103" s="0" t="n">
        <v>1.2</v>
      </c>
      <c r="L1103" s="0" t="n">
        <v>38.2</v>
      </c>
      <c r="M1103" s="0" t="n">
        <v>2</v>
      </c>
      <c r="N1103" s="0" t="n">
        <v>0.37</v>
      </c>
      <c r="O1103" s="0" t="n">
        <v>0.02</v>
      </c>
      <c r="P1103" s="0" t="n">
        <v>0.82</v>
      </c>
      <c r="Q1103" s="0" t="n">
        <v>0.09</v>
      </c>
      <c r="R1103" s="0" t="n">
        <v>0</v>
      </c>
      <c r="X1103" s="3" t="n">
        <f aca="false">D1103+(E1103+(F1103/60))/60</f>
        <v>6.70485555555556</v>
      </c>
      <c r="Y1103" s="3" t="n">
        <f aca="false">X1103*15</f>
        <v>100.572833333333</v>
      </c>
      <c r="Z1103" s="3" t="n">
        <f aca="false">-(ABS(G1103)+(H1103+(I1103/60))/60)</f>
        <v>-51.5726388888889</v>
      </c>
      <c r="AB1103" s="0" t="n">
        <f aca="false">(Y1103-$AI$1)*3600</f>
        <v>529.941187499543</v>
      </c>
      <c r="AC1103" s="0" t="n">
        <f aca="false">(Z1103-$AJ$1)*3600</f>
        <v>-2075.12958333362</v>
      </c>
      <c r="AD1103" s="0" t="n">
        <f aca="false">SQRT(AB1103^2+AC1103^2)</f>
        <v>2141.72837909824</v>
      </c>
      <c r="AE1103" s="0" t="n">
        <f aca="false">(AD1103*PI()/(3600*180))*$AF$2</f>
        <v>1.03833921940738</v>
      </c>
      <c r="AL1103" s="0" t="n">
        <v>38.2</v>
      </c>
      <c r="AM1103" s="0" t="n">
        <v>1.03833921940738</v>
      </c>
    </row>
    <row r="1104" customFormat="false" ht="13.8" hidden="false" customHeight="false" outlineLevel="0" collapsed="false">
      <c r="A1104" s="0" t="s">
        <v>886</v>
      </c>
      <c r="B1104" s="0" t="n">
        <v>118</v>
      </c>
      <c r="C1104" s="0" t="s">
        <v>884</v>
      </c>
      <c r="D1104" s="0" t="n">
        <v>6</v>
      </c>
      <c r="E1104" s="0" t="n">
        <v>42</v>
      </c>
      <c r="F1104" s="0" t="n">
        <v>22.35</v>
      </c>
      <c r="G1104" s="0" t="n">
        <v>-51</v>
      </c>
      <c r="H1104" s="0" t="n">
        <v>34</v>
      </c>
      <c r="I1104" s="0" t="n">
        <v>7.3</v>
      </c>
      <c r="J1104" s="0" t="n">
        <v>17.86</v>
      </c>
      <c r="K1104" s="0" t="n">
        <v>1.48</v>
      </c>
      <c r="L1104" s="0" t="n">
        <v>4.4</v>
      </c>
      <c r="M1104" s="0" t="n">
        <v>3.6</v>
      </c>
      <c r="N1104" s="0" t="n">
        <v>0.35</v>
      </c>
      <c r="O1104" s="0" t="n">
        <v>0.03</v>
      </c>
      <c r="P1104" s="0" t="n">
        <v>0.73</v>
      </c>
      <c r="Q1104" s="0" t="n">
        <v>0.09</v>
      </c>
      <c r="R1104" s="0" t="n">
        <v>0</v>
      </c>
      <c r="X1104" s="3" t="n">
        <f aca="false">D1104+(E1104+(F1104/60))/60</f>
        <v>6.70620833333333</v>
      </c>
      <c r="Y1104" s="3" t="n">
        <f aca="false">X1104*15</f>
        <v>100.593125</v>
      </c>
      <c r="Z1104" s="3" t="n">
        <f aca="false">-(ABS(G1104)+(H1104+(I1104/60))/60)</f>
        <v>-51.5686944444444</v>
      </c>
      <c r="AB1104" s="0" t="n">
        <f aca="false">(Y1104-$AI$1)*3600</f>
        <v>602.991187499538</v>
      </c>
      <c r="AC1104" s="0" t="n">
        <f aca="false">(Z1104-$AJ$1)*3600</f>
        <v>-2060.92958333363</v>
      </c>
      <c r="AD1104" s="0" t="n">
        <f aca="false">SQRT(AB1104^2+AC1104^2)</f>
        <v>2147.33069639071</v>
      </c>
      <c r="AE1104" s="0" t="n">
        <f aca="false">(AD1104*PI()/(3600*180))*$AF$2</f>
        <v>1.04105529947668</v>
      </c>
      <c r="AL1104" s="0" t="n">
        <v>4.4</v>
      </c>
      <c r="AM1104" s="0" t="n">
        <v>1.04105529947668</v>
      </c>
    </row>
    <row r="1105" customFormat="false" ht="13.8" hidden="false" customHeight="false" outlineLevel="0" collapsed="false">
      <c r="A1105" s="0" t="s">
        <v>887</v>
      </c>
      <c r="B1105" s="0" t="n">
        <v>118</v>
      </c>
      <c r="C1105" s="0" t="s">
        <v>884</v>
      </c>
      <c r="D1105" s="0" t="n">
        <v>6</v>
      </c>
      <c r="E1105" s="0" t="n">
        <v>42</v>
      </c>
      <c r="F1105" s="0" t="n">
        <v>23.92</v>
      </c>
      <c r="G1105" s="0" t="n">
        <v>-51</v>
      </c>
      <c r="H1105" s="0" t="n">
        <v>33</v>
      </c>
      <c r="I1105" s="0" t="n">
        <v>44.9</v>
      </c>
      <c r="J1105" s="0" t="n">
        <v>17.8</v>
      </c>
      <c r="K1105" s="0" t="n">
        <v>1.47</v>
      </c>
      <c r="L1105" s="0" t="n">
        <v>5.4</v>
      </c>
      <c r="M1105" s="0" t="n">
        <v>4.7</v>
      </c>
      <c r="N1105" s="0" t="n">
        <v>0.3</v>
      </c>
      <c r="O1105" s="0" t="n">
        <v>0.02</v>
      </c>
      <c r="P1105" s="0" t="n">
        <v>0.72</v>
      </c>
      <c r="Q1105" s="0" t="n">
        <v>0.09</v>
      </c>
      <c r="R1105" s="0" t="n">
        <v>0</v>
      </c>
      <c r="X1105" s="3" t="n">
        <f aca="false">D1105+(E1105+(F1105/60))/60</f>
        <v>6.70664444444444</v>
      </c>
      <c r="Y1105" s="3" t="n">
        <f aca="false">X1105*15</f>
        <v>100.599666666667</v>
      </c>
      <c r="Z1105" s="3" t="n">
        <f aca="false">-(ABS(G1105)+(H1105+(I1105/60))/60)</f>
        <v>-51.5624722222222</v>
      </c>
      <c r="AB1105" s="0" t="n">
        <f aca="false">(Y1105-$AI$1)*3600</f>
        <v>626.541187499527</v>
      </c>
      <c r="AC1105" s="0" t="n">
        <f aca="false">(Z1105-$AJ$1)*3600</f>
        <v>-2038.52958333361</v>
      </c>
      <c r="AD1105" s="0" t="n">
        <f aca="false">SQRT(AB1105^2+AC1105^2)</f>
        <v>2132.64078591769</v>
      </c>
      <c r="AE1105" s="0" t="n">
        <f aca="false">(AD1105*PI()/(3600*180))*$AF$2</f>
        <v>1.03393342990509</v>
      </c>
      <c r="AL1105" s="0" t="n">
        <v>5.4</v>
      </c>
      <c r="AM1105" s="0" t="n">
        <v>1.03393342990509</v>
      </c>
    </row>
    <row r="1106" customFormat="false" ht="13.8" hidden="false" customHeight="false" outlineLevel="0" collapsed="false">
      <c r="A1106" s="0" t="s">
        <v>888</v>
      </c>
      <c r="B1106" s="0" t="n">
        <v>118</v>
      </c>
      <c r="C1106" s="0" t="s">
        <v>884</v>
      </c>
      <c r="D1106" s="0" t="n">
        <v>6</v>
      </c>
      <c r="E1106" s="0" t="n">
        <v>42</v>
      </c>
      <c r="F1106" s="0" t="n">
        <v>33.48</v>
      </c>
      <c r="G1106" s="0" t="n">
        <v>-51</v>
      </c>
      <c r="H1106" s="0" t="n">
        <v>35</v>
      </c>
      <c r="I1106" s="0" t="n">
        <v>43.9</v>
      </c>
      <c r="J1106" s="0" t="n">
        <v>17.97</v>
      </c>
      <c r="K1106" s="0" t="n">
        <v>1.4</v>
      </c>
      <c r="L1106" s="0" t="n">
        <v>41.7</v>
      </c>
      <c r="M1106" s="0" t="n">
        <v>2.8</v>
      </c>
      <c r="N1106" s="0" t="n">
        <v>0.36</v>
      </c>
      <c r="O1106" s="0" t="n">
        <v>0.05</v>
      </c>
      <c r="P1106" s="0" t="n">
        <v>0.71</v>
      </c>
      <c r="Q1106" s="0" t="n">
        <v>0.1</v>
      </c>
      <c r="R1106" s="0" t="n">
        <v>0</v>
      </c>
      <c r="X1106" s="3" t="n">
        <f aca="false">D1106+(E1106+(F1106/60))/60</f>
        <v>6.7093</v>
      </c>
      <c r="Y1106" s="3" t="n">
        <f aca="false">X1106*15</f>
        <v>100.6395</v>
      </c>
      <c r="Z1106" s="3" t="n">
        <f aca="false">-(ABS(G1106)+(H1106+(I1106/60))/60)</f>
        <v>-51.5955277777778</v>
      </c>
      <c r="AB1106" s="0" t="n">
        <f aca="false">(Y1106-$AI$1)*3600</f>
        <v>769.941187499529</v>
      </c>
      <c r="AC1106" s="0" t="n">
        <f aca="false">(Z1106-$AJ$1)*3600</f>
        <v>-2157.52958333361</v>
      </c>
      <c r="AD1106" s="0" t="n">
        <f aca="false">SQRT(AB1106^2+AC1106^2)</f>
        <v>2290.7953499097</v>
      </c>
      <c r="AE1106" s="0" t="n">
        <f aca="false">(AD1106*PI()/(3600*180))*$AF$2</f>
        <v>1.11060892625833</v>
      </c>
      <c r="AL1106" s="0" t="n">
        <v>41.7</v>
      </c>
      <c r="AM1106" s="0" t="n">
        <v>1.11060892625833</v>
      </c>
    </row>
    <row r="1107" customFormat="false" ht="13.8" hidden="false" customHeight="false" outlineLevel="0" collapsed="false">
      <c r="A1107" s="0" t="s">
        <v>889</v>
      </c>
      <c r="B1107" s="0" t="n">
        <v>118</v>
      </c>
      <c r="C1107" s="0" t="s">
        <v>884</v>
      </c>
      <c r="D1107" s="0" t="n">
        <v>6</v>
      </c>
      <c r="E1107" s="0" t="n">
        <v>42</v>
      </c>
      <c r="F1107" s="0" t="n">
        <v>43.47</v>
      </c>
      <c r="G1107" s="0" t="n">
        <v>-51</v>
      </c>
      <c r="H1107" s="0" t="n">
        <v>32</v>
      </c>
      <c r="I1107" s="0" t="n">
        <v>52.5</v>
      </c>
      <c r="J1107" s="0" t="n">
        <v>18.28</v>
      </c>
      <c r="K1107" s="0" t="n">
        <v>1.38</v>
      </c>
      <c r="L1107" s="0" t="n">
        <v>257.6</v>
      </c>
      <c r="M1107" s="0" t="n">
        <v>8.1</v>
      </c>
      <c r="N1107" s="0" t="n">
        <v>0.3</v>
      </c>
      <c r="O1107" s="0" t="n">
        <v>0.03</v>
      </c>
      <c r="P1107" s="0" t="n">
        <v>0.83</v>
      </c>
      <c r="Q1107" s="0" t="n">
        <v>0.09</v>
      </c>
      <c r="R1107" s="0" t="n">
        <v>0</v>
      </c>
      <c r="X1107" s="3" t="n">
        <f aca="false">D1107+(E1107+(F1107/60))/60</f>
        <v>6.712075</v>
      </c>
      <c r="Y1107" s="3" t="n">
        <f aca="false">X1107*15</f>
        <v>100.681125</v>
      </c>
      <c r="Z1107" s="3" t="n">
        <f aca="false">-(ABS(G1107)+(H1107+(I1107/60))/60)</f>
        <v>-51.5479166666667</v>
      </c>
      <c r="AB1107" s="0" t="n">
        <f aca="false">(Y1107-$AI$1)*3600</f>
        <v>919.791187499567</v>
      </c>
      <c r="AC1107" s="0" t="n">
        <f aca="false">(Z1107-$AJ$1)*3600</f>
        <v>-1986.12958333362</v>
      </c>
      <c r="AD1107" s="0" t="n">
        <f aca="false">SQRT(AB1107^2+AC1107^2)</f>
        <v>2188.77284120459</v>
      </c>
      <c r="AE1107" s="0" t="n">
        <f aca="false">(AD1107*PI()/(3600*180))*$AF$2</f>
        <v>1.06114701825698</v>
      </c>
      <c r="AL1107" s="0" t="n">
        <v>257.6</v>
      </c>
      <c r="AM1107" s="0" t="n">
        <v>1.06114701825698</v>
      </c>
    </row>
    <row r="1108" customFormat="false" ht="13.8" hidden="false" customHeight="false" outlineLevel="0" collapsed="false">
      <c r="A1108" s="0" t="s">
        <v>890</v>
      </c>
      <c r="B1108" s="0" t="n">
        <v>118</v>
      </c>
      <c r="C1108" s="0" t="s">
        <v>884</v>
      </c>
      <c r="D1108" s="0" t="n">
        <v>6</v>
      </c>
      <c r="E1108" s="0" t="n">
        <v>43</v>
      </c>
      <c r="F1108" s="0" t="n">
        <v>7.05</v>
      </c>
      <c r="G1108" s="0" t="n">
        <v>-51</v>
      </c>
      <c r="H1108" s="0" t="n">
        <v>20</v>
      </c>
      <c r="I1108" s="0" t="n">
        <v>6</v>
      </c>
      <c r="J1108" s="0" t="n">
        <v>17.72</v>
      </c>
      <c r="K1108" s="0" t="n">
        <v>1.43</v>
      </c>
      <c r="L1108" s="0" t="n">
        <v>36.3</v>
      </c>
      <c r="M1108" s="0" t="n">
        <v>3.6</v>
      </c>
      <c r="N1108" s="0" t="n">
        <v>0.32</v>
      </c>
      <c r="O1108" s="0" t="n">
        <v>0.02</v>
      </c>
      <c r="P1108" s="0" t="n">
        <v>0.76</v>
      </c>
      <c r="Q1108" s="0" t="n">
        <v>0.09</v>
      </c>
      <c r="R1108" s="0" t="n">
        <v>0</v>
      </c>
      <c r="X1108" s="3" t="n">
        <f aca="false">D1108+(E1108+(F1108/60))/60</f>
        <v>6.718625</v>
      </c>
      <c r="Y1108" s="3" t="n">
        <f aca="false">X1108*15</f>
        <v>100.779375</v>
      </c>
      <c r="Z1108" s="3" t="n">
        <f aca="false">-(ABS(G1108)+(H1108+(I1108/60))/60)</f>
        <v>-51.335</v>
      </c>
      <c r="AB1108" s="0" t="n">
        <f aca="false">(Y1108-$AI$1)*3600</f>
        <v>1273.49118749954</v>
      </c>
      <c r="AC1108" s="0" t="n">
        <f aca="false">(Z1108-$AJ$1)*3600</f>
        <v>-1219.62958333362</v>
      </c>
      <c r="AD1108" s="0" t="n">
        <f aca="false">SQRT(AB1108^2+AC1108^2)</f>
        <v>1763.31396103517</v>
      </c>
      <c r="AE1108" s="0" t="n">
        <f aca="false">(AD1108*PI()/(3600*180))*$AF$2</f>
        <v>0.854878732401297</v>
      </c>
      <c r="AL1108" s="0" t="n">
        <v>36.3</v>
      </c>
      <c r="AM1108" s="0" t="n">
        <v>0.854878732401297</v>
      </c>
    </row>
    <row r="1109" customFormat="false" ht="13.8" hidden="false" customHeight="false" outlineLevel="0" collapsed="false">
      <c r="A1109" s="0" t="s">
        <v>891</v>
      </c>
      <c r="B1109" s="0" t="n">
        <v>118</v>
      </c>
      <c r="C1109" s="0" t="s">
        <v>884</v>
      </c>
      <c r="D1109" s="0" t="n">
        <v>6</v>
      </c>
      <c r="E1109" s="0" t="n">
        <v>43</v>
      </c>
      <c r="F1109" s="0" t="n">
        <v>12.65</v>
      </c>
      <c r="G1109" s="0" t="n">
        <v>-51</v>
      </c>
      <c r="H1109" s="0" t="n">
        <v>27</v>
      </c>
      <c r="I1109" s="0" t="n">
        <v>54</v>
      </c>
      <c r="J1109" s="0" t="n">
        <v>18.3</v>
      </c>
      <c r="K1109" s="0" t="n">
        <v>1.34</v>
      </c>
      <c r="L1109" s="0" t="n">
        <v>-4</v>
      </c>
      <c r="M1109" s="0" t="n">
        <v>2.2</v>
      </c>
      <c r="N1109" s="0" t="n">
        <v>0.28</v>
      </c>
      <c r="O1109" s="0" t="n">
        <v>0.03</v>
      </c>
      <c r="P1109" s="0" t="n">
        <v>0.78</v>
      </c>
      <c r="Q1109" s="0" t="n">
        <v>0.09</v>
      </c>
      <c r="R1109" s="0" t="n">
        <v>0</v>
      </c>
      <c r="X1109" s="3" t="n">
        <f aca="false">D1109+(E1109+(F1109/60))/60</f>
        <v>6.72018055555556</v>
      </c>
      <c r="Y1109" s="3" t="n">
        <f aca="false">X1109*15</f>
        <v>100.802708333333</v>
      </c>
      <c r="Z1109" s="3" t="n">
        <f aca="false">-(ABS(G1109)+(H1109+(I1109/60))/60)</f>
        <v>-51.465</v>
      </c>
      <c r="AB1109" s="0" t="n">
        <f aca="false">(Y1109-$AI$1)*3600</f>
        <v>1357.49118749952</v>
      </c>
      <c r="AC1109" s="0" t="n">
        <f aca="false">(Z1109-$AJ$1)*3600</f>
        <v>-1687.62958333363</v>
      </c>
      <c r="AD1109" s="0" t="n">
        <f aca="false">SQRT(AB1109^2+AC1109^2)</f>
        <v>2165.84300785669</v>
      </c>
      <c r="AE1109" s="0" t="n">
        <f aca="false">(AD1109*PI()/(3600*180))*$AF$2</f>
        <v>1.05003032134435</v>
      </c>
      <c r="AL1109" s="0" t="n">
        <v>-4</v>
      </c>
      <c r="AM1109" s="0" t="n">
        <v>1.05003032134435</v>
      </c>
    </row>
    <row r="1110" customFormat="false" ht="13.8" hidden="false" customHeight="false" outlineLevel="0" collapsed="false">
      <c r="A1110" s="0" t="s">
        <v>892</v>
      </c>
      <c r="B1110" s="0" t="n">
        <v>118</v>
      </c>
      <c r="C1110" s="0" t="s">
        <v>884</v>
      </c>
      <c r="D1110" s="0" t="n">
        <v>6</v>
      </c>
      <c r="E1110" s="0" t="n">
        <v>43</v>
      </c>
      <c r="F1110" s="0" t="n">
        <v>26.28</v>
      </c>
      <c r="G1110" s="0" t="n">
        <v>-51</v>
      </c>
      <c r="H1110" s="0" t="n">
        <v>28</v>
      </c>
      <c r="I1110" s="0" t="n">
        <v>8.9</v>
      </c>
      <c r="J1110" s="0" t="n">
        <v>18.52</v>
      </c>
      <c r="K1110" s="0" t="n">
        <v>1.3</v>
      </c>
      <c r="L1110" s="0" t="n">
        <v>94</v>
      </c>
      <c r="M1110" s="0" t="n">
        <v>3.7</v>
      </c>
      <c r="N1110" s="0" t="n">
        <v>0.27</v>
      </c>
      <c r="O1110" s="0" t="n">
        <v>0.03</v>
      </c>
      <c r="P1110" s="0" t="n">
        <v>0.75</v>
      </c>
      <c r="Q1110" s="0" t="n">
        <v>0.09</v>
      </c>
      <c r="R1110" s="0" t="n">
        <v>0</v>
      </c>
      <c r="X1110" s="3" t="n">
        <f aca="false">D1110+(E1110+(F1110/60))/60</f>
        <v>6.72396666666667</v>
      </c>
      <c r="Y1110" s="3" t="n">
        <f aca="false">X1110*15</f>
        <v>100.8595</v>
      </c>
      <c r="Z1110" s="3" t="n">
        <f aca="false">-(ABS(G1110)+(H1110+(I1110/60))/60)</f>
        <v>-51.4691388888889</v>
      </c>
      <c r="AB1110" s="0" t="n">
        <f aca="false">(Y1110-$AI$1)*3600</f>
        <v>1561.94118749953</v>
      </c>
      <c r="AC1110" s="0" t="n">
        <f aca="false">(Z1110-$AJ$1)*3600</f>
        <v>-1702.52958333363</v>
      </c>
      <c r="AD1110" s="0" t="n">
        <f aca="false">SQRT(AB1110^2+AC1110^2)</f>
        <v>2310.46905526424</v>
      </c>
      <c r="AE1110" s="0" t="n">
        <f aca="false">(AD1110*PI()/(3600*180))*$AF$2</f>
        <v>1.12014700777233</v>
      </c>
      <c r="AL1110" s="0" t="n">
        <v>94</v>
      </c>
      <c r="AM1110" s="0" t="n">
        <v>1.12014700777233</v>
      </c>
    </row>
    <row r="1111" customFormat="false" ht="13.8" hidden="false" customHeight="false" outlineLevel="0" collapsed="false">
      <c r="A1111" s="0" t="s">
        <v>893</v>
      </c>
      <c r="B1111" s="0" t="n">
        <v>222</v>
      </c>
      <c r="C1111" s="0" t="s">
        <v>894</v>
      </c>
      <c r="D1111" s="0" t="n">
        <v>6</v>
      </c>
      <c r="E1111" s="0" t="n">
        <v>44</v>
      </c>
      <c r="F1111" s="0" t="n">
        <v>43.05</v>
      </c>
      <c r="G1111" s="0" t="n">
        <v>-50</v>
      </c>
      <c r="H1111" s="0" t="n">
        <v>29</v>
      </c>
      <c r="I1111" s="0" t="n">
        <v>2.4</v>
      </c>
      <c r="J1111" s="0" t="n">
        <v>20.67</v>
      </c>
      <c r="K1111" s="0" t="n">
        <v>0.94</v>
      </c>
      <c r="L1111" s="0" t="n">
        <v>109.4</v>
      </c>
      <c r="M1111" s="0" t="n">
        <v>2.3</v>
      </c>
      <c r="N1111" s="0" t="n">
        <v>0.34</v>
      </c>
      <c r="O1111" s="0" t="n">
        <v>0.05</v>
      </c>
      <c r="P1111" s="0" t="n">
        <v>0.98</v>
      </c>
      <c r="Q1111" s="0" t="n">
        <v>0.06</v>
      </c>
      <c r="R1111" s="0" t="n">
        <v>0</v>
      </c>
      <c r="X1111" s="3" t="n">
        <f aca="false">D1111+(E1111+(F1111/60))/60</f>
        <v>6.74529166666667</v>
      </c>
      <c r="Y1111" s="3" t="n">
        <f aca="false">X1111*15</f>
        <v>101.179375</v>
      </c>
      <c r="Z1111" s="3" t="n">
        <f aca="false">-(ABS(G1111)+(H1111+(I1111/60))/60)</f>
        <v>-50.484</v>
      </c>
      <c r="AB1111" s="0" t="n">
        <f aca="false">(Y1111-$AI$1)*3600</f>
        <v>2713.49118749951</v>
      </c>
      <c r="AC1111" s="0" t="n">
        <f aca="false">(Z1111-$AJ$1)*3600</f>
        <v>1843.97041666637</v>
      </c>
      <c r="AD1111" s="0" t="n">
        <f aca="false">SQRT(AB1111^2+AC1111^2)</f>
        <v>3280.74097151517</v>
      </c>
      <c r="AE1111" s="0" t="n">
        <f aca="false">(AD1111*PI()/(3600*180))*$AF$2</f>
        <v>1.59054810716714</v>
      </c>
      <c r="AL1111" s="0" t="n">
        <v>109.4</v>
      </c>
      <c r="AM1111" s="0" t="n">
        <v>1.59054810716714</v>
      </c>
    </row>
    <row r="1112" customFormat="false" ht="13.8" hidden="false" customHeight="false" outlineLevel="0" collapsed="false">
      <c r="A1112" s="0" t="s">
        <v>895</v>
      </c>
      <c r="B1112" s="0" t="n">
        <v>222</v>
      </c>
      <c r="C1112" s="0" t="s">
        <v>894</v>
      </c>
      <c r="D1112" s="0" t="n">
        <v>6</v>
      </c>
      <c r="E1112" s="0" t="n">
        <v>44</v>
      </c>
      <c r="F1112" s="0" t="n">
        <v>42.26</v>
      </c>
      <c r="G1112" s="0" t="n">
        <v>-50</v>
      </c>
      <c r="H1112" s="0" t="n">
        <v>30</v>
      </c>
      <c r="I1112" s="0" t="n">
        <v>41.6</v>
      </c>
      <c r="J1112" s="0" t="n">
        <v>17.89</v>
      </c>
      <c r="K1112" s="0" t="n">
        <v>1.46</v>
      </c>
      <c r="L1112" s="0" t="n">
        <v>5.5</v>
      </c>
      <c r="M1112" s="0" t="n">
        <v>1.8</v>
      </c>
      <c r="N1112" s="0" t="n">
        <v>0.34</v>
      </c>
      <c r="O1112" s="0" t="n">
        <v>0.01</v>
      </c>
      <c r="P1112" s="0" t="n">
        <v>0.91</v>
      </c>
      <c r="Q1112" s="0" t="n">
        <v>0.02</v>
      </c>
      <c r="R1112" s="0" t="n">
        <v>0</v>
      </c>
      <c r="X1112" s="3" t="n">
        <f aca="false">D1112+(E1112+(F1112/60))/60</f>
        <v>6.74507222222222</v>
      </c>
      <c r="Y1112" s="3" t="n">
        <f aca="false">X1112*15</f>
        <v>101.176083333333</v>
      </c>
      <c r="Z1112" s="3" t="n">
        <f aca="false">-(ABS(G1112)+(H1112+(I1112/60))/60)</f>
        <v>-50.5115555555556</v>
      </c>
      <c r="AB1112" s="0" t="n">
        <f aca="false">(Y1112-$AI$1)*3600</f>
        <v>2701.64118749955</v>
      </c>
      <c r="AC1112" s="0" t="n">
        <f aca="false">(Z1112-$AJ$1)*3600</f>
        <v>1744.77041666639</v>
      </c>
      <c r="AD1112" s="0" t="n">
        <f aca="false">SQRT(AB1112^2+AC1112^2)</f>
        <v>3216.06730540084</v>
      </c>
      <c r="AE1112" s="0" t="n">
        <f aca="false">(AD1112*PI()/(3600*180))*$AF$2</f>
        <v>1.55919342902741</v>
      </c>
      <c r="AL1112" s="0" t="n">
        <v>5.5</v>
      </c>
      <c r="AM1112" s="0" t="n">
        <v>1.55919342902741</v>
      </c>
    </row>
    <row r="1113" customFormat="false" ht="13.8" hidden="false" customHeight="false" outlineLevel="0" collapsed="false">
      <c r="A1113" s="0" t="s">
        <v>896</v>
      </c>
      <c r="B1113" s="0" t="n">
        <v>222</v>
      </c>
      <c r="C1113" s="0" t="s">
        <v>894</v>
      </c>
      <c r="D1113" s="0" t="n">
        <v>6</v>
      </c>
      <c r="E1113" s="0" t="n">
        <v>44</v>
      </c>
      <c r="F1113" s="0" t="n">
        <v>38.99</v>
      </c>
      <c r="G1113" s="0" t="n">
        <v>-50</v>
      </c>
      <c r="H1113" s="0" t="n">
        <v>30</v>
      </c>
      <c r="I1113" s="0" t="n">
        <v>46.6</v>
      </c>
      <c r="J1113" s="0" t="n">
        <v>20.28</v>
      </c>
      <c r="K1113" s="0" t="n">
        <v>1.16</v>
      </c>
      <c r="L1113" s="0" t="n">
        <v>100.9</v>
      </c>
      <c r="M1113" s="0" t="n">
        <v>2.8</v>
      </c>
      <c r="N1113" s="0" t="n">
        <v>0.34</v>
      </c>
      <c r="O1113" s="0" t="n">
        <v>0.04</v>
      </c>
      <c r="P1113" s="0" t="n">
        <v>0.98</v>
      </c>
      <c r="Q1113" s="0" t="n">
        <v>0.06</v>
      </c>
      <c r="R1113" s="0" t="n">
        <v>0</v>
      </c>
      <c r="X1113" s="3" t="n">
        <f aca="false">D1113+(E1113+(F1113/60))/60</f>
        <v>6.74416388888889</v>
      </c>
      <c r="Y1113" s="3" t="n">
        <f aca="false">X1113*15</f>
        <v>101.162458333333</v>
      </c>
      <c r="Z1113" s="3" t="n">
        <f aca="false">-(ABS(G1113)+(H1113+(I1113/60))/60)</f>
        <v>-50.5129444444444</v>
      </c>
      <c r="AB1113" s="0" t="n">
        <f aca="false">(Y1113-$AI$1)*3600</f>
        <v>2652.59118749954</v>
      </c>
      <c r="AC1113" s="0" t="n">
        <f aca="false">(Z1113-$AJ$1)*3600</f>
        <v>1739.77041666639</v>
      </c>
      <c r="AD1113" s="0" t="n">
        <f aca="false">SQRT(AB1113^2+AC1113^2)</f>
        <v>3172.22967496172</v>
      </c>
      <c r="AE1113" s="0" t="n">
        <f aca="false">(AD1113*PI()/(3600*180))*$AF$2</f>
        <v>1.5379403460431</v>
      </c>
      <c r="AL1113" s="0" t="n">
        <v>100.9</v>
      </c>
      <c r="AM1113" s="0" t="n">
        <v>1.5379403460431</v>
      </c>
    </row>
    <row r="1114" customFormat="false" ht="13.8" hidden="false" customHeight="false" outlineLevel="0" collapsed="false">
      <c r="A1114" s="0" t="s">
        <v>897</v>
      </c>
      <c r="B1114" s="0" t="n">
        <v>222</v>
      </c>
      <c r="C1114" s="0" t="s">
        <v>894</v>
      </c>
      <c r="D1114" s="0" t="n">
        <v>6</v>
      </c>
      <c r="E1114" s="0" t="n">
        <v>44</v>
      </c>
      <c r="F1114" s="0" t="n">
        <v>44.42</v>
      </c>
      <c r="G1114" s="0" t="n">
        <v>-50</v>
      </c>
      <c r="H1114" s="0" t="n">
        <v>26</v>
      </c>
      <c r="I1114" s="0" t="n">
        <v>52.5</v>
      </c>
      <c r="J1114" s="0" t="n">
        <v>20.45</v>
      </c>
      <c r="K1114" s="0" t="n">
        <v>1.22</v>
      </c>
      <c r="L1114" s="0" t="n">
        <v>212</v>
      </c>
      <c r="M1114" s="0" t="n">
        <v>2.6</v>
      </c>
      <c r="N1114" s="0" t="n">
        <v>0.3</v>
      </c>
      <c r="O1114" s="0" t="n">
        <v>0.05</v>
      </c>
      <c r="P1114" s="0" t="n">
        <v>0.53</v>
      </c>
      <c r="Q1114" s="0" t="n">
        <v>0.08</v>
      </c>
      <c r="R1114" s="0" t="n">
        <v>0.843</v>
      </c>
      <c r="X1114" s="3" t="n">
        <f aca="false">D1114+(E1114+(F1114/60))/60</f>
        <v>6.74567222222222</v>
      </c>
      <c r="Y1114" s="3" t="n">
        <f aca="false">X1114*15</f>
        <v>101.185083333333</v>
      </c>
      <c r="Z1114" s="3" t="n">
        <f aca="false">-(ABS(G1114)+(H1114+(I1114/60))/60)</f>
        <v>-50.4479166666667</v>
      </c>
      <c r="AB1114" s="0" t="n">
        <f aca="false">(Y1114-$AI$1)*3600</f>
        <v>2734.0411874995</v>
      </c>
      <c r="AC1114" s="0" t="n">
        <f aca="false">(Z1114-$AJ$1)*3600</f>
        <v>1973.87041666639</v>
      </c>
      <c r="AD1114" s="0" t="n">
        <f aca="false">SQRT(AB1114^2+AC1114^2)</f>
        <v>3372.11293356768</v>
      </c>
      <c r="AE1114" s="0" t="n">
        <f aca="false">(AD1114*PI()/(3600*180))*$AF$2</f>
        <v>1.63484648444002</v>
      </c>
      <c r="AL1114" s="0" t="n">
        <v>212</v>
      </c>
      <c r="AM1114" s="0" t="n">
        <v>1.63484648444002</v>
      </c>
    </row>
    <row r="1115" customFormat="false" ht="13.8" hidden="false" customHeight="false" outlineLevel="0" collapsed="false">
      <c r="A1115" s="0" t="s">
        <v>898</v>
      </c>
      <c r="B1115" s="0" t="n">
        <v>222</v>
      </c>
      <c r="C1115" s="0" t="s">
        <v>894</v>
      </c>
      <c r="D1115" s="0" t="n">
        <v>6</v>
      </c>
      <c r="E1115" s="0" t="n">
        <v>44</v>
      </c>
      <c r="F1115" s="0" t="n">
        <v>55.11</v>
      </c>
      <c r="G1115" s="0" t="n">
        <v>-50</v>
      </c>
      <c r="H1115" s="0" t="n">
        <v>27</v>
      </c>
      <c r="I1115" s="0" t="n">
        <v>51.5</v>
      </c>
      <c r="J1115" s="0" t="n">
        <v>20.44</v>
      </c>
      <c r="K1115" s="0" t="n">
        <v>1.11</v>
      </c>
      <c r="L1115" s="0" t="n">
        <v>159.7</v>
      </c>
      <c r="M1115" s="0" t="n">
        <v>1.8</v>
      </c>
      <c r="N1115" s="0" t="n">
        <v>0.39</v>
      </c>
      <c r="O1115" s="0" t="n">
        <v>0.04</v>
      </c>
      <c r="P1115" s="0" t="n">
        <v>0.87</v>
      </c>
      <c r="Q1115" s="0" t="n">
        <v>0.06</v>
      </c>
      <c r="R1115" s="0" t="n">
        <v>0</v>
      </c>
      <c r="X1115" s="3" t="n">
        <f aca="false">D1115+(E1115+(F1115/60))/60</f>
        <v>6.74864166666667</v>
      </c>
      <c r="Y1115" s="3" t="n">
        <f aca="false">X1115*15</f>
        <v>101.229625</v>
      </c>
      <c r="Z1115" s="3" t="n">
        <f aca="false">-(ABS(G1115)+(H1115+(I1115/60))/60)</f>
        <v>-50.4643055555556</v>
      </c>
      <c r="AB1115" s="0" t="n">
        <f aca="false">(Y1115-$AI$1)*3600</f>
        <v>2894.39118749953</v>
      </c>
      <c r="AC1115" s="0" t="n">
        <f aca="false">(Z1115-$AJ$1)*3600</f>
        <v>1914.87041666638</v>
      </c>
      <c r="AD1115" s="0" t="n">
        <f aca="false">SQRT(AB1115^2+AC1115^2)</f>
        <v>3470.47965833241</v>
      </c>
      <c r="AE1115" s="0" t="n">
        <f aca="false">(AD1115*PI()/(3600*180))*$AF$2</f>
        <v>1.6825360183719</v>
      </c>
      <c r="AL1115" s="0" t="n">
        <v>159.7</v>
      </c>
      <c r="AM1115" s="0" t="n">
        <v>1.6825360183719</v>
      </c>
    </row>
    <row r="1116" customFormat="false" ht="13.8" hidden="false" customHeight="false" outlineLevel="0" collapsed="false">
      <c r="A1116" s="0" t="s">
        <v>899</v>
      </c>
      <c r="B1116" s="0" t="n">
        <v>222</v>
      </c>
      <c r="C1116" s="0" t="s">
        <v>894</v>
      </c>
      <c r="D1116" s="0" t="n">
        <v>6</v>
      </c>
      <c r="E1116" s="0" t="n">
        <v>44</v>
      </c>
      <c r="F1116" s="0" t="n">
        <v>59.89</v>
      </c>
      <c r="G1116" s="0" t="n">
        <v>-50</v>
      </c>
      <c r="H1116" s="0" t="n">
        <v>28</v>
      </c>
      <c r="I1116" s="0" t="n">
        <v>19.2</v>
      </c>
      <c r="J1116" s="0" t="n">
        <v>19.89</v>
      </c>
      <c r="K1116" s="0" t="n">
        <v>1.28</v>
      </c>
      <c r="L1116" s="0" t="n">
        <v>160.1</v>
      </c>
      <c r="M1116" s="0" t="n">
        <v>4.5</v>
      </c>
      <c r="R1116" s="0" t="n">
        <v>0</v>
      </c>
      <c r="X1116" s="3" t="n">
        <f aca="false">D1116+(E1116+(F1116/60))/60</f>
        <v>6.74996944444444</v>
      </c>
      <c r="Y1116" s="3" t="n">
        <f aca="false">X1116*15</f>
        <v>101.249541666667</v>
      </c>
      <c r="Z1116" s="3" t="n">
        <f aca="false">-(ABS(G1116)+(H1116+(I1116/60))/60)</f>
        <v>-50.472</v>
      </c>
      <c r="AB1116" s="0" t="n">
        <f aca="false">(Y1116-$AI$1)*3600</f>
        <v>2966.09118749951</v>
      </c>
      <c r="AC1116" s="0" t="n">
        <f aca="false">(Z1116-$AJ$1)*3600</f>
        <v>1887.17041666638</v>
      </c>
      <c r="AD1116" s="0" t="n">
        <f aca="false">SQRT(AB1116^2+AC1116^2)</f>
        <v>3515.55246214631</v>
      </c>
      <c r="AE1116" s="0" t="n">
        <f aca="false">(AD1116*PI()/(3600*180))*$AF$2</f>
        <v>1.70438793030684</v>
      </c>
      <c r="AL1116" s="0" t="n">
        <v>160.1</v>
      </c>
      <c r="AM1116" s="0" t="n">
        <v>1.70438793030684</v>
      </c>
    </row>
    <row r="1117" customFormat="false" ht="13.8" hidden="false" customHeight="false" outlineLevel="0" collapsed="false">
      <c r="A1117" s="0" t="s">
        <v>900</v>
      </c>
      <c r="B1117" s="0" t="n">
        <v>222</v>
      </c>
      <c r="C1117" s="0" t="s">
        <v>894</v>
      </c>
      <c r="D1117" s="0" t="n">
        <v>6</v>
      </c>
      <c r="E1117" s="0" t="n">
        <v>45</v>
      </c>
      <c r="F1117" s="0" t="n">
        <v>2.24</v>
      </c>
      <c r="G1117" s="0" t="n">
        <v>-50</v>
      </c>
      <c r="H1117" s="0" t="n">
        <v>29</v>
      </c>
      <c r="I1117" s="0" t="n">
        <v>32.8</v>
      </c>
      <c r="J1117" s="0" t="n">
        <v>19.77</v>
      </c>
      <c r="K1117" s="0" t="n">
        <v>0.98</v>
      </c>
      <c r="L1117" s="0" t="n">
        <v>240.3</v>
      </c>
      <c r="M1117" s="0" t="n">
        <v>1.6</v>
      </c>
      <c r="N1117" s="0" t="n">
        <v>0.36</v>
      </c>
      <c r="O1117" s="0" t="n">
        <v>0.03</v>
      </c>
      <c r="P1117" s="0" t="n">
        <v>0.33</v>
      </c>
      <c r="Q1117" s="0" t="n">
        <v>0.07</v>
      </c>
      <c r="R1117" s="0" t="n">
        <v>0.991</v>
      </c>
      <c r="X1117" s="3" t="n">
        <f aca="false">D1117+(E1117+(F1117/60))/60</f>
        <v>6.75062222222222</v>
      </c>
      <c r="Y1117" s="3" t="n">
        <f aca="false">X1117*15</f>
        <v>101.259333333333</v>
      </c>
      <c r="Z1117" s="3" t="n">
        <f aca="false">-(ABS(G1117)+(H1117+(I1117/60))/60)</f>
        <v>-50.4924444444444</v>
      </c>
      <c r="AB1117" s="0" t="n">
        <f aca="false">(Y1117-$AI$1)*3600</f>
        <v>3001.34118749958</v>
      </c>
      <c r="AC1117" s="0" t="n">
        <f aca="false">(Z1117-$AJ$1)*3600</f>
        <v>1813.57041666638</v>
      </c>
      <c r="AD1117" s="0" t="n">
        <f aca="false">SQRT(AB1117^2+AC1117^2)</f>
        <v>3506.72020269494</v>
      </c>
      <c r="AE1117" s="0" t="n">
        <f aca="false">(AD1117*PI()/(3600*180))*$AF$2</f>
        <v>1.70010593008971</v>
      </c>
      <c r="AL1117" s="0" t="n">
        <v>240.3</v>
      </c>
      <c r="AM1117" s="0" t="n">
        <v>1.70010593008971</v>
      </c>
    </row>
    <row r="1118" customFormat="false" ht="13.8" hidden="false" customHeight="false" outlineLevel="0" collapsed="false">
      <c r="A1118" s="0" t="s">
        <v>901</v>
      </c>
      <c r="B1118" s="0" t="n">
        <v>222</v>
      </c>
      <c r="C1118" s="0" t="s">
        <v>894</v>
      </c>
      <c r="D1118" s="0" t="n">
        <v>6</v>
      </c>
      <c r="E1118" s="0" t="n">
        <v>45</v>
      </c>
      <c r="F1118" s="0" t="n">
        <v>2.77</v>
      </c>
      <c r="G1118" s="0" t="n">
        <v>-50</v>
      </c>
      <c r="H1118" s="0" t="n">
        <v>30</v>
      </c>
      <c r="I1118" s="0" t="n">
        <v>10.4</v>
      </c>
      <c r="J1118" s="0" t="n">
        <v>18.26</v>
      </c>
      <c r="K1118" s="0" t="n">
        <v>1.44</v>
      </c>
      <c r="L1118" s="0" t="n">
        <v>109.2</v>
      </c>
      <c r="M1118" s="0" t="n">
        <v>1.6</v>
      </c>
      <c r="N1118" s="0" t="n">
        <v>0.4</v>
      </c>
      <c r="O1118" s="0" t="n">
        <v>0.01</v>
      </c>
      <c r="P1118" s="0" t="n">
        <v>0.91</v>
      </c>
      <c r="Q1118" s="0" t="n">
        <v>0.02</v>
      </c>
      <c r="R1118" s="0" t="n">
        <v>0</v>
      </c>
      <c r="X1118" s="3" t="n">
        <f aca="false">D1118+(E1118+(F1118/60))/60</f>
        <v>6.75076944444444</v>
      </c>
      <c r="Y1118" s="3" t="n">
        <f aca="false">X1118*15</f>
        <v>101.261541666667</v>
      </c>
      <c r="Z1118" s="3" t="n">
        <f aca="false">-(ABS(G1118)+(H1118+(I1118/60))/60)</f>
        <v>-50.5028888888889</v>
      </c>
      <c r="AB1118" s="0" t="n">
        <f aca="false">(Y1118-$AI$1)*3600</f>
        <v>3009.29118749951</v>
      </c>
      <c r="AC1118" s="0" t="n">
        <f aca="false">(Z1118-$AJ$1)*3600</f>
        <v>1775.97041666638</v>
      </c>
      <c r="AD1118" s="0" t="n">
        <f aca="false">SQRT(AB1118^2+AC1118^2)</f>
        <v>3494.2673584081</v>
      </c>
      <c r="AE1118" s="0" t="n">
        <f aca="false">(AD1118*PI()/(3600*180))*$AF$2</f>
        <v>1.69406862081073</v>
      </c>
      <c r="AL1118" s="0" t="n">
        <v>109.2</v>
      </c>
      <c r="AM1118" s="0" t="n">
        <v>1.69406862081073</v>
      </c>
    </row>
    <row r="1119" customFormat="false" ht="13.8" hidden="false" customHeight="false" outlineLevel="0" collapsed="false">
      <c r="A1119" s="0" t="s">
        <v>902</v>
      </c>
      <c r="B1119" s="0" t="n">
        <v>222</v>
      </c>
      <c r="C1119" s="0" t="s">
        <v>894</v>
      </c>
      <c r="D1119" s="0" t="n">
        <v>6</v>
      </c>
      <c r="E1119" s="0" t="n">
        <v>44</v>
      </c>
      <c r="F1119" s="0" t="n">
        <v>57.52</v>
      </c>
      <c r="G1119" s="0" t="n">
        <v>-50</v>
      </c>
      <c r="H1119" s="0" t="n">
        <v>30</v>
      </c>
      <c r="I1119" s="0" t="n">
        <v>45.8</v>
      </c>
      <c r="J1119" s="0" t="n">
        <v>19.27</v>
      </c>
      <c r="K1119" s="0" t="n">
        <v>1.22</v>
      </c>
      <c r="L1119" s="0" t="n">
        <v>20.3</v>
      </c>
      <c r="M1119" s="0" t="n">
        <v>1.1</v>
      </c>
      <c r="N1119" s="0" t="n">
        <v>0.36</v>
      </c>
      <c r="O1119" s="0" t="n">
        <v>0.03</v>
      </c>
      <c r="P1119" s="0" t="n">
        <v>0.88</v>
      </c>
      <c r="Q1119" s="0" t="n">
        <v>0.04</v>
      </c>
      <c r="R1119" s="0" t="n">
        <v>0</v>
      </c>
      <c r="X1119" s="3" t="n">
        <f aca="false">D1119+(E1119+(F1119/60))/60</f>
        <v>6.74931111111111</v>
      </c>
      <c r="Y1119" s="3" t="n">
        <f aca="false">X1119*15</f>
        <v>101.239666666667</v>
      </c>
      <c r="Z1119" s="3" t="n">
        <f aca="false">-(ABS(G1119)+(H1119+(I1119/60))/60)</f>
        <v>-50.5127222222222</v>
      </c>
      <c r="AB1119" s="0" t="n">
        <f aca="false">(Y1119-$AI$1)*3600</f>
        <v>2930.54118749953</v>
      </c>
      <c r="AC1119" s="0" t="n">
        <f aca="false">(Z1119-$AJ$1)*3600</f>
        <v>1740.57041666638</v>
      </c>
      <c r="AD1119" s="0" t="n">
        <f aca="false">SQRT(AB1119^2+AC1119^2)</f>
        <v>3408.46842834217</v>
      </c>
      <c r="AE1119" s="0" t="n">
        <f aca="false">(AD1119*PI()/(3600*180))*$AF$2</f>
        <v>1.6524721256902</v>
      </c>
      <c r="AL1119" s="0" t="n">
        <v>20.3</v>
      </c>
      <c r="AM1119" s="0" t="n">
        <v>1.6524721256902</v>
      </c>
    </row>
    <row r="1120" customFormat="false" ht="13.8" hidden="false" customHeight="false" outlineLevel="0" collapsed="false">
      <c r="A1120" s="0" t="s">
        <v>903</v>
      </c>
      <c r="B1120" s="0" t="n">
        <v>222</v>
      </c>
      <c r="C1120" s="0" t="s">
        <v>894</v>
      </c>
      <c r="D1120" s="0" t="n">
        <v>6</v>
      </c>
      <c r="E1120" s="0" t="n">
        <v>44</v>
      </c>
      <c r="F1120" s="0" t="n">
        <v>59.09</v>
      </c>
      <c r="G1120" s="0" t="n">
        <v>-50</v>
      </c>
      <c r="H1120" s="0" t="n">
        <v>39</v>
      </c>
      <c r="I1120" s="0" t="n">
        <v>23.6</v>
      </c>
      <c r="J1120" s="0" t="n">
        <v>19.77</v>
      </c>
      <c r="K1120" s="0" t="n">
        <v>1.21</v>
      </c>
      <c r="L1120" s="0" t="n">
        <v>53.5</v>
      </c>
      <c r="M1120" s="0" t="n">
        <v>5.4</v>
      </c>
      <c r="N1120" s="0" t="n">
        <v>0.11</v>
      </c>
      <c r="O1120" s="0" t="n">
        <v>0.19</v>
      </c>
      <c r="P1120" s="0" t="n">
        <v>1.19</v>
      </c>
      <c r="Q1120" s="0" t="n">
        <v>0.06</v>
      </c>
      <c r="R1120" s="0" t="n">
        <v>0</v>
      </c>
      <c r="X1120" s="3" t="n">
        <f aca="false">D1120+(E1120+(F1120/60))/60</f>
        <v>6.74974722222222</v>
      </c>
      <c r="Y1120" s="3" t="n">
        <f aca="false">X1120*15</f>
        <v>101.246208333333</v>
      </c>
      <c r="Z1120" s="3" t="n">
        <f aca="false">-(ABS(G1120)+(H1120+(I1120/60))/60)</f>
        <v>-50.6565555555556</v>
      </c>
      <c r="AB1120" s="0" t="n">
        <f aca="false">(Y1120-$AI$1)*3600</f>
        <v>2954.09118749952</v>
      </c>
      <c r="AC1120" s="0" t="n">
        <f aca="false">(Z1120-$AJ$1)*3600</f>
        <v>1222.77041666638</v>
      </c>
      <c r="AD1120" s="0" t="n">
        <f aca="false">SQRT(AB1120^2+AC1120^2)</f>
        <v>3197.15846275044</v>
      </c>
      <c r="AE1120" s="0" t="n">
        <f aca="false">(AD1120*PI()/(3600*180))*$AF$2</f>
        <v>1.55002616341655</v>
      </c>
      <c r="AL1120" s="0" t="n">
        <v>53.5</v>
      </c>
      <c r="AM1120" s="0" t="n">
        <v>1.55002616341655</v>
      </c>
    </row>
    <row r="1121" customFormat="false" ht="13.8" hidden="false" customHeight="false" outlineLevel="0" collapsed="false">
      <c r="A1121" s="0" t="s">
        <v>904</v>
      </c>
      <c r="B1121" s="0" t="n">
        <v>222</v>
      </c>
      <c r="C1121" s="0" t="s">
        <v>894</v>
      </c>
      <c r="D1121" s="0" t="n">
        <v>6</v>
      </c>
      <c r="E1121" s="0" t="n">
        <v>45</v>
      </c>
      <c r="F1121" s="0" t="n">
        <v>0.62</v>
      </c>
      <c r="G1121" s="0" t="n">
        <v>-50</v>
      </c>
      <c r="H1121" s="0" t="n">
        <v>36</v>
      </c>
      <c r="I1121" s="0" t="n">
        <v>59.9</v>
      </c>
      <c r="J1121" s="0" t="n">
        <v>20.61</v>
      </c>
      <c r="K1121" s="0" t="n">
        <v>0.92</v>
      </c>
      <c r="L1121" s="0" t="n">
        <v>100.3</v>
      </c>
      <c r="M1121" s="0" t="n">
        <v>3.3</v>
      </c>
      <c r="N1121" s="0" t="n">
        <v>0.34</v>
      </c>
      <c r="O1121" s="0" t="n">
        <v>0.06</v>
      </c>
      <c r="P1121" s="0" t="n">
        <v>0.73</v>
      </c>
      <c r="Q1121" s="0" t="n">
        <v>0.1</v>
      </c>
      <c r="R1121" s="0" t="n">
        <v>0</v>
      </c>
      <c r="X1121" s="3" t="n">
        <f aca="false">D1121+(E1121+(F1121/60))/60</f>
        <v>6.75017222222222</v>
      </c>
      <c r="Y1121" s="3" t="n">
        <f aca="false">X1121*15</f>
        <v>101.252583333333</v>
      </c>
      <c r="Z1121" s="3" t="n">
        <f aca="false">-(ABS(G1121)+(H1121+(I1121/60))/60)</f>
        <v>-50.6166388888889</v>
      </c>
      <c r="AB1121" s="0" t="n">
        <f aca="false">(Y1121-$AI$1)*3600</f>
        <v>2977.04118749954</v>
      </c>
      <c r="AC1121" s="0" t="n">
        <f aca="false">(Z1121-$AJ$1)*3600</f>
        <v>1366.47041666639</v>
      </c>
      <c r="AD1121" s="0" t="n">
        <f aca="false">SQRT(AB1121^2+AC1121^2)</f>
        <v>3275.67025686241</v>
      </c>
      <c r="AE1121" s="0" t="n">
        <f aca="false">(AD1121*PI()/(3600*180))*$AF$2</f>
        <v>1.58808975533049</v>
      </c>
      <c r="AL1121" s="0" t="n">
        <v>100.3</v>
      </c>
      <c r="AM1121" s="0" t="n">
        <v>1.58808975533049</v>
      </c>
    </row>
    <row r="1122" customFormat="false" ht="13.8" hidden="false" customHeight="false" outlineLevel="0" collapsed="false">
      <c r="A1122" s="0" t="s">
        <v>905</v>
      </c>
      <c r="B1122" s="0" t="n">
        <v>222</v>
      </c>
      <c r="C1122" s="0" t="s">
        <v>894</v>
      </c>
      <c r="D1122" s="0" t="n">
        <v>6</v>
      </c>
      <c r="E1122" s="0" t="n">
        <v>45</v>
      </c>
      <c r="F1122" s="0" t="n">
        <v>3.01</v>
      </c>
      <c r="G1122" s="0" t="n">
        <v>-50</v>
      </c>
      <c r="H1122" s="0" t="n">
        <v>36</v>
      </c>
      <c r="I1122" s="0" t="n">
        <v>19.7</v>
      </c>
      <c r="J1122" s="0" t="n">
        <v>18.84</v>
      </c>
      <c r="K1122" s="0" t="n">
        <v>1.38</v>
      </c>
      <c r="L1122" s="0" t="n">
        <v>80.1</v>
      </c>
      <c r="M1122" s="0" t="n">
        <v>1.3</v>
      </c>
      <c r="N1122" s="0" t="n">
        <v>0.43</v>
      </c>
      <c r="O1122" s="0" t="n">
        <v>0.02</v>
      </c>
      <c r="P1122" s="0" t="n">
        <v>0.94</v>
      </c>
      <c r="Q1122" s="0" t="n">
        <v>0.03</v>
      </c>
      <c r="R1122" s="0" t="n">
        <v>0</v>
      </c>
      <c r="S1122" s="0" t="n">
        <v>80.7</v>
      </c>
      <c r="T1122" s="0" t="n">
        <v>1.1</v>
      </c>
      <c r="U1122" s="0" t="n">
        <v>0.94</v>
      </c>
      <c r="V1122" s="0" t="n">
        <v>0.03</v>
      </c>
      <c r="X1122" s="3" t="n">
        <f aca="false">D1122+(E1122+(F1122/60))/60</f>
        <v>6.75083611111111</v>
      </c>
      <c r="Y1122" s="3" t="n">
        <f aca="false">X1122*15</f>
        <v>101.262541666667</v>
      </c>
      <c r="Z1122" s="3" t="n">
        <f aca="false">-(ABS(G1122)+(H1122+(I1122/60))/60)</f>
        <v>-50.6054722222222</v>
      </c>
      <c r="AB1122" s="0" t="n">
        <f aca="false">(Y1122-$AI$1)*3600</f>
        <v>3012.89118749953</v>
      </c>
      <c r="AC1122" s="0" t="n">
        <f aca="false">(Z1122-$AJ$1)*3600</f>
        <v>1406.67041666637</v>
      </c>
      <c r="AD1122" s="0" t="n">
        <f aca="false">SQRT(AB1122^2+AC1122^2)</f>
        <v>3325.09172337195</v>
      </c>
      <c r="AE1122" s="0" t="n">
        <f aca="false">(AD1122*PI()/(3600*180))*$AF$2</f>
        <v>1.61204995843481</v>
      </c>
      <c r="AL1122" s="0" t="n">
        <v>80.1</v>
      </c>
      <c r="AM1122" s="0" t="n">
        <v>1.61204995843481</v>
      </c>
    </row>
    <row r="1123" customFormat="false" ht="13.8" hidden="false" customHeight="false" outlineLevel="0" collapsed="false">
      <c r="A1123" s="0" t="s">
        <v>905</v>
      </c>
      <c r="B1123" s="0" t="n">
        <v>135</v>
      </c>
      <c r="C1123" s="0" t="s">
        <v>906</v>
      </c>
      <c r="D1123" s="0" t="n">
        <v>6</v>
      </c>
      <c r="E1123" s="0" t="n">
        <v>45</v>
      </c>
      <c r="F1123" s="0" t="n">
        <v>3.01</v>
      </c>
      <c r="G1123" s="0" t="n">
        <v>-50</v>
      </c>
      <c r="H1123" s="0" t="n">
        <v>36</v>
      </c>
      <c r="I1123" s="0" t="n">
        <v>19.7</v>
      </c>
      <c r="J1123" s="0" t="n">
        <v>18.84</v>
      </c>
      <c r="K1123" s="0" t="n">
        <v>1.38</v>
      </c>
      <c r="L1123" s="0" t="n">
        <v>82.6</v>
      </c>
      <c r="M1123" s="0" t="n">
        <v>2.3</v>
      </c>
      <c r="N1123" s="0" t="n">
        <v>0.38</v>
      </c>
      <c r="O1123" s="0" t="n">
        <v>0.07</v>
      </c>
      <c r="P1123" s="0" t="n">
        <v>0.93</v>
      </c>
      <c r="Q1123" s="0" t="n">
        <v>0.1</v>
      </c>
      <c r="X1123" s="3" t="n">
        <f aca="false">D1123+(E1123+(F1123/60))/60</f>
        <v>6.75083611111111</v>
      </c>
      <c r="Y1123" s="3" t="n">
        <f aca="false">X1123*15</f>
        <v>101.262541666667</v>
      </c>
      <c r="Z1123" s="3" t="n">
        <f aca="false">-(ABS(G1123)+(H1123+(I1123/60))/60)</f>
        <v>-50.6054722222222</v>
      </c>
      <c r="AB1123" s="0" t="n">
        <f aca="false">(Y1123-$AI$1)*3600</f>
        <v>3012.89118749953</v>
      </c>
      <c r="AC1123" s="0" t="n">
        <f aca="false">(Z1123-$AJ$1)*3600</f>
        <v>1406.67041666637</v>
      </c>
      <c r="AD1123" s="0" t="n">
        <f aca="false">SQRT(AB1123^2+AC1123^2)</f>
        <v>3325.09172337195</v>
      </c>
      <c r="AE1123" s="0" t="n">
        <f aca="false">(AD1123*PI()/(3600*180))*$AF$2</f>
        <v>1.61204995843481</v>
      </c>
      <c r="AL1123" s="0" t="n">
        <v>82.6</v>
      </c>
      <c r="AM1123" s="0" t="n">
        <v>1.61204995843481</v>
      </c>
    </row>
    <row r="1124" customFormat="false" ht="13.8" hidden="false" customHeight="false" outlineLevel="0" collapsed="false">
      <c r="A1124" s="0" t="s">
        <v>907</v>
      </c>
      <c r="B1124" s="0" t="n">
        <v>222</v>
      </c>
      <c r="C1124" s="0" t="s">
        <v>894</v>
      </c>
      <c r="D1124" s="0" t="n">
        <v>6</v>
      </c>
      <c r="E1124" s="0" t="n">
        <v>45</v>
      </c>
      <c r="F1124" s="0" t="n">
        <v>4.25</v>
      </c>
      <c r="G1124" s="0" t="n">
        <v>-50</v>
      </c>
      <c r="H1124" s="0" t="n">
        <v>31</v>
      </c>
      <c r="I1124" s="0" t="n">
        <v>21.7</v>
      </c>
      <c r="J1124" s="0" t="n">
        <v>20.04</v>
      </c>
      <c r="K1124" s="0" t="n">
        <v>1.14</v>
      </c>
      <c r="L1124" s="0" t="n">
        <v>49.9</v>
      </c>
      <c r="M1124" s="0" t="n">
        <v>1</v>
      </c>
      <c r="N1124" s="0" t="n">
        <v>0.37</v>
      </c>
      <c r="O1124" s="0" t="n">
        <v>0.04</v>
      </c>
      <c r="P1124" s="0" t="n">
        <v>1.01</v>
      </c>
      <c r="Q1124" s="0" t="n">
        <v>0.04</v>
      </c>
      <c r="R1124" s="0" t="n">
        <v>0</v>
      </c>
      <c r="X1124" s="3" t="n">
        <f aca="false">D1124+(E1124+(F1124/60))/60</f>
        <v>6.75118055555556</v>
      </c>
      <c r="Y1124" s="3" t="n">
        <f aca="false">X1124*15</f>
        <v>101.267708333333</v>
      </c>
      <c r="Z1124" s="3" t="n">
        <f aca="false">-(ABS(G1124)+(H1124+(I1124/60))/60)</f>
        <v>-50.5226944444445</v>
      </c>
      <c r="AB1124" s="0" t="n">
        <f aca="false">(Y1124-$AI$1)*3600</f>
        <v>3031.49118749953</v>
      </c>
      <c r="AC1124" s="0" t="n">
        <f aca="false">(Z1124-$AJ$1)*3600</f>
        <v>1704.67041666637</v>
      </c>
      <c r="AD1124" s="0" t="n">
        <f aca="false">SQRT(AB1124^2+AC1124^2)</f>
        <v>3477.90742391812</v>
      </c>
      <c r="AE1124" s="0" t="n">
        <f aca="false">(AD1124*PI()/(3600*180))*$AF$2</f>
        <v>1.68613710074793</v>
      </c>
      <c r="AL1124" s="0" t="n">
        <v>49.9</v>
      </c>
      <c r="AM1124" s="0" t="n">
        <v>1.68613710074793</v>
      </c>
    </row>
    <row r="1125" customFormat="false" ht="13.8" hidden="false" customHeight="false" outlineLevel="0" collapsed="false">
      <c r="A1125" s="0" t="s">
        <v>908</v>
      </c>
      <c r="B1125" s="0" t="n">
        <v>222</v>
      </c>
      <c r="C1125" s="0" t="s">
        <v>894</v>
      </c>
      <c r="D1125" s="0" t="n">
        <v>6</v>
      </c>
      <c r="E1125" s="0" t="n">
        <v>45</v>
      </c>
      <c r="F1125" s="0" t="n">
        <v>8.6</v>
      </c>
      <c r="G1125" s="0" t="n">
        <v>-50</v>
      </c>
      <c r="H1125" s="0" t="n">
        <v>31</v>
      </c>
      <c r="I1125" s="0" t="n">
        <v>12.6</v>
      </c>
      <c r="J1125" s="0" t="n">
        <v>18.53</v>
      </c>
      <c r="K1125" s="0" t="n">
        <v>1.23</v>
      </c>
      <c r="L1125" s="0" t="n">
        <v>72.2</v>
      </c>
      <c r="M1125" s="0" t="n">
        <v>0.8</v>
      </c>
      <c r="N1125" s="0" t="n">
        <v>0.45</v>
      </c>
      <c r="O1125" s="0" t="n">
        <v>0.01</v>
      </c>
      <c r="P1125" s="0" t="n">
        <v>0.91</v>
      </c>
      <c r="Q1125" s="0" t="n">
        <v>0.02</v>
      </c>
      <c r="R1125" s="0" t="n">
        <v>0</v>
      </c>
      <c r="X1125" s="3" t="n">
        <f aca="false">D1125+(E1125+(F1125/60))/60</f>
        <v>6.75238888888889</v>
      </c>
      <c r="Y1125" s="3" t="n">
        <f aca="false">X1125*15</f>
        <v>101.285833333333</v>
      </c>
      <c r="Z1125" s="3" t="n">
        <f aca="false">-(ABS(G1125)+(H1125+(I1125/60))/60)</f>
        <v>-50.5201666666667</v>
      </c>
      <c r="AB1125" s="0" t="n">
        <f aca="false">(Y1125-$AI$1)*3600</f>
        <v>3096.74118749952</v>
      </c>
      <c r="AC1125" s="0" t="n">
        <f aca="false">(Z1125-$AJ$1)*3600</f>
        <v>1713.77041666638</v>
      </c>
      <c r="AD1125" s="0" t="n">
        <f aca="false">SQRT(AB1125^2+AC1125^2)</f>
        <v>3539.32409131981</v>
      </c>
      <c r="AE1125" s="0" t="n">
        <f aca="false">(AD1125*PI()/(3600*180))*$AF$2</f>
        <v>1.71591274135242</v>
      </c>
      <c r="AL1125" s="0" t="n">
        <v>72.2</v>
      </c>
      <c r="AM1125" s="0" t="n">
        <v>1.71591274135242</v>
      </c>
    </row>
    <row r="1126" customFormat="false" ht="13.8" hidden="false" customHeight="false" outlineLevel="0" collapsed="false">
      <c r="A1126" s="0" t="s">
        <v>909</v>
      </c>
      <c r="B1126" s="0" t="n">
        <v>222</v>
      </c>
      <c r="C1126" s="0" t="s">
        <v>894</v>
      </c>
      <c r="D1126" s="0" t="n">
        <v>6</v>
      </c>
      <c r="E1126" s="0" t="n">
        <v>45</v>
      </c>
      <c r="F1126" s="0" t="n">
        <v>3.82</v>
      </c>
      <c r="G1126" s="0" t="n">
        <v>-50</v>
      </c>
      <c r="H1126" s="0" t="n">
        <v>30</v>
      </c>
      <c r="I1126" s="0" t="n">
        <v>37.7</v>
      </c>
      <c r="J1126" s="0" t="n">
        <v>18.71</v>
      </c>
      <c r="K1126" s="0" t="n">
        <v>1.32</v>
      </c>
      <c r="L1126" s="0" t="n">
        <v>25.4</v>
      </c>
      <c r="M1126" s="0" t="n">
        <v>1</v>
      </c>
      <c r="N1126" s="0" t="n">
        <v>0.39</v>
      </c>
      <c r="O1126" s="0" t="n">
        <v>0.02</v>
      </c>
      <c r="P1126" s="0" t="n">
        <v>0.96</v>
      </c>
      <c r="Q1126" s="0" t="n">
        <v>0.03</v>
      </c>
      <c r="R1126" s="0" t="n">
        <v>0</v>
      </c>
      <c r="X1126" s="3" t="n">
        <f aca="false">D1126+(E1126+(F1126/60))/60</f>
        <v>6.75106111111111</v>
      </c>
      <c r="Y1126" s="3" t="n">
        <f aca="false">X1126*15</f>
        <v>101.265916666667</v>
      </c>
      <c r="Z1126" s="3" t="n">
        <f aca="false">-(ABS(G1126)+(H1126+(I1126/60))/60)</f>
        <v>-50.5104722222222</v>
      </c>
      <c r="AB1126" s="0" t="n">
        <f aca="false">(Y1126-$AI$1)*3600</f>
        <v>3025.04118749954</v>
      </c>
      <c r="AC1126" s="0" t="n">
        <f aca="false">(Z1126-$AJ$1)*3600</f>
        <v>1748.67041666639</v>
      </c>
      <c r="AD1126" s="0" t="n">
        <f aca="false">SQRT(AB1126^2+AC1126^2)</f>
        <v>3494.09822589361</v>
      </c>
      <c r="AE1126" s="0" t="n">
        <f aca="false">(AD1126*PI()/(3600*180))*$AF$2</f>
        <v>1.69398662305378</v>
      </c>
      <c r="AL1126" s="0" t="n">
        <v>25.4</v>
      </c>
      <c r="AM1126" s="0" t="n">
        <v>1.69398662305378</v>
      </c>
    </row>
    <row r="1127" customFormat="false" ht="13.8" hidden="false" customHeight="false" outlineLevel="0" collapsed="false">
      <c r="A1127" s="0" t="s">
        <v>910</v>
      </c>
      <c r="B1127" s="0" t="n">
        <v>222</v>
      </c>
      <c r="C1127" s="0" t="s">
        <v>894</v>
      </c>
      <c r="D1127" s="0" t="n">
        <v>6</v>
      </c>
      <c r="E1127" s="0" t="n">
        <v>44</v>
      </c>
      <c r="F1127" s="0" t="n">
        <v>48.37</v>
      </c>
      <c r="G1127" s="0" t="n">
        <v>-50</v>
      </c>
      <c r="H1127" s="0" t="n">
        <v>38</v>
      </c>
      <c r="I1127" s="0" t="n">
        <v>37.6</v>
      </c>
      <c r="J1127" s="0" t="n">
        <v>19.33</v>
      </c>
      <c r="K1127" s="0" t="n">
        <v>1.1</v>
      </c>
      <c r="L1127" s="0" t="n">
        <v>22.3</v>
      </c>
      <c r="M1127" s="0" t="n">
        <v>1</v>
      </c>
      <c r="N1127" s="0" t="n">
        <v>0.45</v>
      </c>
      <c r="O1127" s="0" t="n">
        <v>0.03</v>
      </c>
      <c r="P1127" s="0" t="n">
        <v>0.81</v>
      </c>
      <c r="Q1127" s="0" t="n">
        <v>0.06</v>
      </c>
      <c r="R1127" s="0" t="n">
        <v>0</v>
      </c>
      <c r="X1127" s="3" t="n">
        <f aca="false">D1127+(E1127+(F1127/60))/60</f>
        <v>6.74676944444444</v>
      </c>
      <c r="Y1127" s="3" t="n">
        <f aca="false">X1127*15</f>
        <v>101.201541666667</v>
      </c>
      <c r="Z1127" s="3" t="n">
        <f aca="false">-(ABS(G1127)+(H1127+(I1127/60))/60)</f>
        <v>-50.6437777777778</v>
      </c>
      <c r="AB1127" s="0" t="n">
        <f aca="false">(Y1127-$AI$1)*3600</f>
        <v>2793.29118749955</v>
      </c>
      <c r="AC1127" s="0" t="n">
        <f aca="false">(Z1127-$AJ$1)*3600</f>
        <v>1268.77041666638</v>
      </c>
      <c r="AD1127" s="0" t="n">
        <f aca="false">SQRT(AB1127^2+AC1127^2)</f>
        <v>3067.93970416148</v>
      </c>
      <c r="AE1127" s="0" t="n">
        <f aca="false">(AD1127*PI()/(3600*180))*$AF$2</f>
        <v>1.48737914139663</v>
      </c>
      <c r="AL1127" s="0" t="n">
        <v>22.3</v>
      </c>
      <c r="AM1127" s="0" t="n">
        <v>1.48737914139663</v>
      </c>
    </row>
    <row r="1128" customFormat="false" ht="13.8" hidden="false" customHeight="false" outlineLevel="0" collapsed="false">
      <c r="A1128" s="0" t="s">
        <v>911</v>
      </c>
      <c r="B1128" s="0" t="n">
        <v>222</v>
      </c>
      <c r="C1128" s="0" t="s">
        <v>894</v>
      </c>
      <c r="D1128" s="0" t="n">
        <v>6</v>
      </c>
      <c r="E1128" s="0" t="n">
        <v>44</v>
      </c>
      <c r="F1128" s="0" t="n">
        <v>53.5</v>
      </c>
      <c r="G1128" s="0" t="n">
        <v>-50</v>
      </c>
      <c r="H1128" s="0" t="n">
        <v>37</v>
      </c>
      <c r="I1128" s="0" t="n">
        <v>1</v>
      </c>
      <c r="J1128" s="0" t="n">
        <v>19.03</v>
      </c>
      <c r="K1128" s="0" t="n">
        <v>1.15</v>
      </c>
      <c r="L1128" s="0" t="n">
        <v>81</v>
      </c>
      <c r="M1128" s="0" t="n">
        <v>0.8</v>
      </c>
      <c r="N1128" s="0" t="n">
        <v>0.33</v>
      </c>
      <c r="O1128" s="0" t="n">
        <v>0.03</v>
      </c>
      <c r="P1128" s="0" t="n">
        <v>0.94</v>
      </c>
      <c r="Q1128" s="0" t="n">
        <v>0.04</v>
      </c>
      <c r="R1128" s="0" t="n">
        <v>0</v>
      </c>
      <c r="S1128" s="0" t="n">
        <v>81</v>
      </c>
      <c r="T1128" s="0" t="n">
        <v>0.8</v>
      </c>
      <c r="U1128" s="0" t="n">
        <v>0.92</v>
      </c>
      <c r="V1128" s="0" t="n">
        <v>0.04</v>
      </c>
      <c r="X1128" s="3" t="n">
        <f aca="false">D1128+(E1128+(F1128/60))/60</f>
        <v>6.74819444444444</v>
      </c>
      <c r="Y1128" s="3" t="n">
        <f aca="false">X1128*15</f>
        <v>101.222916666667</v>
      </c>
      <c r="Z1128" s="3" t="n">
        <f aca="false">-(ABS(G1128)+(H1128+(I1128/60))/60)</f>
        <v>-50.6169444444444</v>
      </c>
      <c r="AB1128" s="0" t="n">
        <f aca="false">(Y1128-$AI$1)*3600</f>
        <v>2870.24118749952</v>
      </c>
      <c r="AC1128" s="0" t="n">
        <f aca="false">(Z1128-$AJ$1)*3600</f>
        <v>1365.37041666639</v>
      </c>
      <c r="AD1128" s="0" t="n">
        <f aca="false">SQRT(AB1128^2+AC1128^2)</f>
        <v>3178.44629483124</v>
      </c>
      <c r="AE1128" s="0" t="n">
        <f aca="false">(AD1128*PI()/(3600*180))*$AF$2</f>
        <v>1.5409542484061</v>
      </c>
      <c r="AL1128" s="0" t="n">
        <v>81</v>
      </c>
      <c r="AM1128" s="0" t="n">
        <v>1.5409542484061</v>
      </c>
    </row>
    <row r="1129" customFormat="false" ht="13.8" hidden="false" customHeight="false" outlineLevel="0" collapsed="false">
      <c r="A1129" s="0" t="s">
        <v>911</v>
      </c>
      <c r="B1129" s="0" t="n">
        <v>135</v>
      </c>
      <c r="C1129" s="0" t="s">
        <v>906</v>
      </c>
      <c r="D1129" s="0" t="n">
        <v>6</v>
      </c>
      <c r="E1129" s="0" t="n">
        <v>44</v>
      </c>
      <c r="F1129" s="0" t="n">
        <v>53.5</v>
      </c>
      <c r="G1129" s="0" t="n">
        <v>-50</v>
      </c>
      <c r="H1129" s="0" t="n">
        <v>37</v>
      </c>
      <c r="I1129" s="0" t="n">
        <v>1</v>
      </c>
      <c r="J1129" s="0" t="n">
        <v>19.03</v>
      </c>
      <c r="K1129" s="0" t="n">
        <v>1.15</v>
      </c>
      <c r="L1129" s="0" t="n">
        <v>81</v>
      </c>
      <c r="M1129" s="0" t="n">
        <v>2.3</v>
      </c>
      <c r="N1129" s="0" t="n">
        <v>0.44</v>
      </c>
      <c r="O1129" s="0" t="n">
        <v>0.07</v>
      </c>
      <c r="P1129" s="0" t="n">
        <v>0.74</v>
      </c>
      <c r="Q1129" s="0" t="n">
        <v>0.14</v>
      </c>
      <c r="X1129" s="3" t="n">
        <f aca="false">D1129+(E1129+(F1129/60))/60</f>
        <v>6.74819444444444</v>
      </c>
      <c r="Y1129" s="3" t="n">
        <f aca="false">X1129*15</f>
        <v>101.222916666667</v>
      </c>
      <c r="Z1129" s="3" t="n">
        <f aca="false">-(ABS(G1129)+(H1129+(I1129/60))/60)</f>
        <v>-50.6169444444444</v>
      </c>
      <c r="AB1129" s="0" t="n">
        <f aca="false">(Y1129-$AI$1)*3600</f>
        <v>2870.24118749952</v>
      </c>
      <c r="AC1129" s="0" t="n">
        <f aca="false">(Z1129-$AJ$1)*3600</f>
        <v>1365.37041666639</v>
      </c>
      <c r="AD1129" s="0" t="n">
        <f aca="false">SQRT(AB1129^2+AC1129^2)</f>
        <v>3178.44629483124</v>
      </c>
      <c r="AE1129" s="0" t="n">
        <f aca="false">(AD1129*PI()/(3600*180))*$AF$2</f>
        <v>1.5409542484061</v>
      </c>
      <c r="AL1129" s="0" t="n">
        <v>81</v>
      </c>
      <c r="AM1129" s="0" t="n">
        <v>1.5409542484061</v>
      </c>
    </row>
    <row r="1130" customFormat="false" ht="13.8" hidden="false" customHeight="false" outlineLevel="0" collapsed="false">
      <c r="A1130" s="0" t="s">
        <v>912</v>
      </c>
      <c r="B1130" s="0" t="n">
        <v>222</v>
      </c>
      <c r="C1130" s="0" t="s">
        <v>894</v>
      </c>
      <c r="D1130" s="0" t="n">
        <v>6</v>
      </c>
      <c r="E1130" s="0" t="n">
        <v>44</v>
      </c>
      <c r="F1130" s="0" t="n">
        <v>43</v>
      </c>
      <c r="G1130" s="0" t="n">
        <v>-50</v>
      </c>
      <c r="H1130" s="0" t="n">
        <v>36</v>
      </c>
      <c r="I1130" s="0" t="n">
        <v>17.6</v>
      </c>
      <c r="J1130" s="0" t="n">
        <v>20.43</v>
      </c>
      <c r="K1130" s="0" t="n">
        <v>1.05</v>
      </c>
      <c r="L1130" s="0" t="n">
        <v>105</v>
      </c>
      <c r="M1130" s="0" t="n">
        <v>3.9</v>
      </c>
      <c r="N1130" s="0" t="n">
        <v>0.34</v>
      </c>
      <c r="O1130" s="0" t="n">
        <v>0.08</v>
      </c>
      <c r="P1130" s="0" t="n">
        <v>0.82</v>
      </c>
      <c r="Q1130" s="0" t="n">
        <v>0.11</v>
      </c>
      <c r="R1130" s="0" t="n">
        <v>0</v>
      </c>
      <c r="X1130" s="3" t="n">
        <f aca="false">D1130+(E1130+(F1130/60))/60</f>
        <v>6.74527777777778</v>
      </c>
      <c r="Y1130" s="3" t="n">
        <f aca="false">X1130*15</f>
        <v>101.179166666667</v>
      </c>
      <c r="Z1130" s="3" t="n">
        <f aca="false">-(ABS(G1130)+(H1130+(I1130/60))/60)</f>
        <v>-50.6048888888889</v>
      </c>
      <c r="AB1130" s="0" t="n">
        <f aca="false">(Y1130-$AI$1)*3600</f>
        <v>2712.74118749956</v>
      </c>
      <c r="AC1130" s="0" t="n">
        <f aca="false">(Z1130-$AJ$1)*3600</f>
        <v>1408.77041666639</v>
      </c>
      <c r="AD1130" s="0" t="n">
        <f aca="false">SQRT(AB1130^2+AC1130^2)</f>
        <v>3056.73008903811</v>
      </c>
      <c r="AE1130" s="0" t="n">
        <f aca="false">(AD1130*PI()/(3600*180))*$AF$2</f>
        <v>1.48194456662485</v>
      </c>
      <c r="AL1130" s="0" t="n">
        <v>105</v>
      </c>
      <c r="AM1130" s="0" t="n">
        <v>1.48194456662485</v>
      </c>
    </row>
    <row r="1131" customFormat="false" ht="13.8" hidden="false" customHeight="false" outlineLevel="0" collapsed="false">
      <c r="A1131" s="0" t="s">
        <v>913</v>
      </c>
      <c r="B1131" s="0" t="n">
        <v>222</v>
      </c>
      <c r="C1131" s="0" t="s">
        <v>894</v>
      </c>
      <c r="D1131" s="0" t="n">
        <v>6</v>
      </c>
      <c r="E1131" s="0" t="n">
        <v>44</v>
      </c>
      <c r="F1131" s="0" t="n">
        <v>34.38</v>
      </c>
      <c r="G1131" s="0" t="n">
        <v>-50</v>
      </c>
      <c r="H1131" s="0" t="n">
        <v>35</v>
      </c>
      <c r="I1131" s="0" t="n">
        <v>41</v>
      </c>
      <c r="J1131" s="0" t="n">
        <v>20.83</v>
      </c>
      <c r="K1131" s="0" t="n">
        <v>1.1</v>
      </c>
      <c r="L1131" s="0" t="n">
        <v>-2.7</v>
      </c>
      <c r="M1131" s="0" t="n">
        <v>2.9</v>
      </c>
      <c r="N1131" s="0" t="n">
        <v>0.24</v>
      </c>
      <c r="O1131" s="0" t="n">
        <v>0.09</v>
      </c>
      <c r="P1131" s="0" t="n">
        <v>0.69</v>
      </c>
      <c r="Q1131" s="0" t="n">
        <v>0.12</v>
      </c>
      <c r="R1131" s="0" t="n">
        <v>0</v>
      </c>
      <c r="X1131" s="3" t="n">
        <f aca="false">D1131+(E1131+(F1131/60))/60</f>
        <v>6.74288333333333</v>
      </c>
      <c r="Y1131" s="3" t="n">
        <f aca="false">X1131*15</f>
        <v>101.14325</v>
      </c>
      <c r="Z1131" s="3" t="n">
        <f aca="false">-(ABS(G1131)+(H1131+(I1131/60))/60)</f>
        <v>-50.5947222222222</v>
      </c>
      <c r="AB1131" s="0" t="n">
        <f aca="false">(Y1131-$AI$1)*3600</f>
        <v>2583.44118749952</v>
      </c>
      <c r="AC1131" s="0" t="n">
        <f aca="false">(Z1131-$AJ$1)*3600</f>
        <v>1445.37041666638</v>
      </c>
      <c r="AD1131" s="0" t="n">
        <f aca="false">SQRT(AB1131^2+AC1131^2)</f>
        <v>2960.28106953432</v>
      </c>
      <c r="AE1131" s="0" t="n">
        <f aca="false">(AD1131*PI()/(3600*180))*$AF$2</f>
        <v>1.43518476243981</v>
      </c>
      <c r="AL1131" s="0" t="n">
        <v>-2.7</v>
      </c>
      <c r="AM1131" s="0" t="n">
        <v>1.43518476243981</v>
      </c>
    </row>
    <row r="1132" customFormat="false" ht="13.8" hidden="false" customHeight="false" outlineLevel="0" collapsed="false">
      <c r="A1132" s="0" t="s">
        <v>914</v>
      </c>
      <c r="B1132" s="0" t="n">
        <v>222</v>
      </c>
      <c r="C1132" s="0" t="s">
        <v>894</v>
      </c>
      <c r="D1132" s="0" t="n">
        <v>6</v>
      </c>
      <c r="E1132" s="0" t="n">
        <v>45</v>
      </c>
      <c r="F1132" s="0" t="n">
        <v>4.75</v>
      </c>
      <c r="G1132" s="0" t="n">
        <v>-50</v>
      </c>
      <c r="H1132" s="0" t="n">
        <v>28</v>
      </c>
      <c r="I1132" s="0" t="n">
        <v>36.8</v>
      </c>
      <c r="J1132" s="0" t="n">
        <v>20.71</v>
      </c>
      <c r="K1132" s="0" t="n">
        <v>1.11</v>
      </c>
      <c r="L1132" s="0" t="n">
        <v>111.1</v>
      </c>
      <c r="M1132" s="0" t="n">
        <v>3</v>
      </c>
      <c r="N1132" s="0" t="n">
        <v>0.21</v>
      </c>
      <c r="O1132" s="0" t="n">
        <v>0.07</v>
      </c>
      <c r="P1132" s="0" t="n">
        <v>1.07</v>
      </c>
      <c r="Q1132" s="0" t="n">
        <v>0.05</v>
      </c>
      <c r="R1132" s="0" t="n">
        <v>0</v>
      </c>
      <c r="X1132" s="3" t="n">
        <f aca="false">D1132+(E1132+(F1132/60))/60</f>
        <v>6.75131944444444</v>
      </c>
      <c r="Y1132" s="3" t="n">
        <f aca="false">X1132*15</f>
        <v>101.269791666667</v>
      </c>
      <c r="Z1132" s="3" t="n">
        <f aca="false">-(ABS(G1132)+(H1132+(I1132/60))/60)</f>
        <v>-50.4768888888889</v>
      </c>
      <c r="AB1132" s="0" t="n">
        <f aca="false">(Y1132-$AI$1)*3600</f>
        <v>3038.99118749952</v>
      </c>
      <c r="AC1132" s="0" t="n">
        <f aca="false">(Z1132-$AJ$1)*3600</f>
        <v>1869.57041666639</v>
      </c>
      <c r="AD1132" s="0" t="n">
        <f aca="false">SQRT(AB1132^2+AC1132^2)</f>
        <v>3568.01919565659</v>
      </c>
      <c r="AE1132" s="0" t="n">
        <f aca="false">(AD1132*PI()/(3600*180))*$AF$2</f>
        <v>1.72982452051576</v>
      </c>
      <c r="AL1132" s="0" t="n">
        <v>111.1</v>
      </c>
      <c r="AM1132" s="0" t="n">
        <v>1.72982452051576</v>
      </c>
    </row>
    <row r="1133" customFormat="false" ht="13.8" hidden="false" customHeight="false" outlineLevel="0" collapsed="false">
      <c r="A1133" s="0" t="s">
        <v>915</v>
      </c>
      <c r="B1133" s="0" t="n">
        <v>222</v>
      </c>
      <c r="C1133" s="0" t="s">
        <v>894</v>
      </c>
      <c r="D1133" s="0" t="n">
        <v>6</v>
      </c>
      <c r="E1133" s="0" t="n">
        <v>45</v>
      </c>
      <c r="F1133" s="0" t="n">
        <v>13.19</v>
      </c>
      <c r="G1133" s="0" t="n">
        <v>-50</v>
      </c>
      <c r="H1133" s="0" t="n">
        <v>29</v>
      </c>
      <c r="I1133" s="0" t="n">
        <v>34.5</v>
      </c>
      <c r="J1133" s="0" t="n">
        <v>17.96</v>
      </c>
      <c r="K1133" s="0" t="n">
        <v>1.39</v>
      </c>
      <c r="L1133" s="0" t="n">
        <v>7</v>
      </c>
      <c r="M1133" s="0" t="n">
        <v>1.2</v>
      </c>
      <c r="N1133" s="0" t="n">
        <v>0.42</v>
      </c>
      <c r="O1133" s="0" t="n">
        <v>0.01</v>
      </c>
      <c r="P1133" s="0" t="n">
        <v>0.87</v>
      </c>
      <c r="Q1133" s="0" t="n">
        <v>0.02</v>
      </c>
      <c r="R1133" s="0" t="n">
        <v>0</v>
      </c>
      <c r="X1133" s="3" t="n">
        <f aca="false">D1133+(E1133+(F1133/60))/60</f>
        <v>6.75366388888889</v>
      </c>
      <c r="Y1133" s="3" t="n">
        <f aca="false">X1133*15</f>
        <v>101.304958333333</v>
      </c>
      <c r="Z1133" s="3" t="n">
        <f aca="false">-(ABS(G1133)+(H1133+(I1133/60))/60)</f>
        <v>-50.4929166666667</v>
      </c>
      <c r="AB1133" s="0" t="n">
        <f aca="false">(Y1133-$AI$1)*3600</f>
        <v>3165.59118749953</v>
      </c>
      <c r="AC1133" s="0" t="n">
        <f aca="false">(Z1133-$AJ$1)*3600</f>
        <v>1811.87041666638</v>
      </c>
      <c r="AD1133" s="0" t="n">
        <f aca="false">SQRT(AB1133^2+AC1133^2)</f>
        <v>3647.44321040993</v>
      </c>
      <c r="AE1133" s="0" t="n">
        <f aca="false">(AD1133*PI()/(3600*180))*$AF$2</f>
        <v>1.76833036947682</v>
      </c>
      <c r="AL1133" s="0" t="n">
        <v>7</v>
      </c>
      <c r="AM1133" s="0" t="n">
        <v>1.76833036947682</v>
      </c>
    </row>
    <row r="1134" customFormat="false" ht="13.8" hidden="false" customHeight="false" outlineLevel="0" collapsed="false">
      <c r="A1134" s="0" t="s">
        <v>916</v>
      </c>
      <c r="B1134" s="0" t="n">
        <v>222</v>
      </c>
      <c r="C1134" s="0" t="s">
        <v>894</v>
      </c>
      <c r="D1134" s="0" t="n">
        <v>6</v>
      </c>
      <c r="E1134" s="0" t="n">
        <v>45</v>
      </c>
      <c r="F1134" s="0" t="n">
        <v>13.14</v>
      </c>
      <c r="G1134" s="0" t="n">
        <v>-50</v>
      </c>
      <c r="H1134" s="0" t="n">
        <v>24</v>
      </c>
      <c r="I1134" s="0" t="n">
        <v>23.4</v>
      </c>
      <c r="J1134" s="0" t="n">
        <v>18.17</v>
      </c>
      <c r="K1134" s="0" t="n">
        <v>1.36</v>
      </c>
      <c r="L1134" s="0" t="n">
        <v>58.7</v>
      </c>
      <c r="M1134" s="0" t="n">
        <v>1.4</v>
      </c>
      <c r="N1134" s="0" t="n">
        <v>0.4</v>
      </c>
      <c r="O1134" s="0" t="n">
        <v>0.01</v>
      </c>
      <c r="P1134" s="0" t="n">
        <v>0.9</v>
      </c>
      <c r="Q1134" s="0" t="n">
        <v>0.02</v>
      </c>
      <c r="R1134" s="0" t="n">
        <v>0</v>
      </c>
      <c r="X1134" s="3" t="n">
        <f aca="false">D1134+(E1134+(F1134/60))/60</f>
        <v>6.75365</v>
      </c>
      <c r="Y1134" s="3" t="n">
        <f aca="false">X1134*15</f>
        <v>101.30475</v>
      </c>
      <c r="Z1134" s="3" t="n">
        <f aca="false">-(ABS(G1134)+(H1134+(I1134/60))/60)</f>
        <v>-50.4065</v>
      </c>
      <c r="AB1134" s="0" t="n">
        <f aca="false">(Y1134-$AI$1)*3600</f>
        <v>3164.84118749958</v>
      </c>
      <c r="AC1134" s="0" t="n">
        <f aca="false">(Z1134-$AJ$1)*3600</f>
        <v>2122.97041666638</v>
      </c>
      <c r="AD1134" s="0" t="n">
        <f aca="false">SQRT(AB1134^2+AC1134^2)</f>
        <v>3810.93467959428</v>
      </c>
      <c r="AE1134" s="0" t="n">
        <f aca="false">(AD1134*PI()/(3600*180))*$AF$2</f>
        <v>1.84759327048209</v>
      </c>
      <c r="AL1134" s="0" t="n">
        <v>58.7</v>
      </c>
      <c r="AM1134" s="0" t="n">
        <v>1.84759327048209</v>
      </c>
    </row>
    <row r="1135" customFormat="false" ht="13.8" hidden="false" customHeight="false" outlineLevel="0" collapsed="false">
      <c r="A1135" s="0" t="s">
        <v>917</v>
      </c>
      <c r="B1135" s="0" t="n">
        <v>222</v>
      </c>
      <c r="C1135" s="0" t="s">
        <v>894</v>
      </c>
      <c r="D1135" s="0" t="n">
        <v>6</v>
      </c>
      <c r="E1135" s="0" t="n">
        <v>45</v>
      </c>
      <c r="F1135" s="0" t="n">
        <v>17.66</v>
      </c>
      <c r="G1135" s="0" t="n">
        <v>-50</v>
      </c>
      <c r="H1135" s="0" t="n">
        <v>25</v>
      </c>
      <c r="I1135" s="0" t="n">
        <v>45.9</v>
      </c>
      <c r="J1135" s="0" t="n">
        <v>19.54</v>
      </c>
      <c r="K1135" s="0" t="n">
        <v>1.08</v>
      </c>
      <c r="L1135" s="0" t="n">
        <v>80.5</v>
      </c>
      <c r="M1135" s="0" t="n">
        <v>0.7</v>
      </c>
      <c r="N1135" s="0" t="n">
        <v>0.42</v>
      </c>
      <c r="O1135" s="0" t="n">
        <v>0.02</v>
      </c>
      <c r="P1135" s="0" t="n">
        <v>1.01</v>
      </c>
      <c r="Q1135" s="0" t="n">
        <v>0.02</v>
      </c>
      <c r="R1135" s="0" t="n">
        <v>0</v>
      </c>
      <c r="X1135" s="3" t="n">
        <f aca="false">D1135+(E1135+(F1135/60))/60</f>
        <v>6.75490555555556</v>
      </c>
      <c r="Y1135" s="3" t="n">
        <f aca="false">X1135*15</f>
        <v>101.323583333333</v>
      </c>
      <c r="Z1135" s="3" t="n">
        <f aca="false">-(ABS(G1135)+(H1135+(I1135/60))/60)</f>
        <v>-50.4294166666667</v>
      </c>
      <c r="AB1135" s="0" t="n">
        <f aca="false">(Y1135-$AI$1)*3600</f>
        <v>3232.64118749953</v>
      </c>
      <c r="AC1135" s="0" t="n">
        <f aca="false">(Z1135-$AJ$1)*3600</f>
        <v>2040.47041666637</v>
      </c>
      <c r="AD1135" s="0" t="n">
        <f aca="false">SQRT(AB1135^2+AC1135^2)</f>
        <v>3822.75928727</v>
      </c>
      <c r="AE1135" s="0" t="n">
        <f aca="false">(AD1135*PI()/(3600*180))*$AF$2</f>
        <v>1.85332600205703</v>
      </c>
      <c r="AL1135" s="0" t="n">
        <v>80.5</v>
      </c>
      <c r="AM1135" s="0" t="n">
        <v>1.85332600205703</v>
      </c>
    </row>
    <row r="1136" customFormat="false" ht="13.8" hidden="false" customHeight="false" outlineLevel="0" collapsed="false">
      <c r="A1136" s="0" t="s">
        <v>918</v>
      </c>
      <c r="B1136" s="0" t="n">
        <v>222</v>
      </c>
      <c r="C1136" s="0" t="s">
        <v>894</v>
      </c>
      <c r="D1136" s="0" t="n">
        <v>6</v>
      </c>
      <c r="E1136" s="0" t="n">
        <v>45</v>
      </c>
      <c r="F1136" s="0" t="n">
        <v>14.44</v>
      </c>
      <c r="G1136" s="0" t="n">
        <v>-50</v>
      </c>
      <c r="H1136" s="0" t="n">
        <v>28</v>
      </c>
      <c r="I1136" s="0" t="n">
        <v>38.1</v>
      </c>
      <c r="J1136" s="0" t="n">
        <v>19.8</v>
      </c>
      <c r="K1136" s="0" t="n">
        <v>0.91</v>
      </c>
      <c r="L1136" s="0" t="n">
        <v>44.3</v>
      </c>
      <c r="M1136" s="0" t="n">
        <v>0.7</v>
      </c>
      <c r="N1136" s="0" t="n">
        <v>0.37</v>
      </c>
      <c r="O1136" s="0" t="n">
        <v>0.03</v>
      </c>
      <c r="P1136" s="0" t="n">
        <v>0.8</v>
      </c>
      <c r="Q1136" s="0" t="n">
        <v>0.04</v>
      </c>
      <c r="R1136" s="0" t="n">
        <v>0</v>
      </c>
      <c r="X1136" s="3" t="n">
        <f aca="false">D1136+(E1136+(F1136/60))/60</f>
        <v>6.75401111111111</v>
      </c>
      <c r="Y1136" s="3" t="n">
        <f aca="false">X1136*15</f>
        <v>101.310166666667</v>
      </c>
      <c r="Z1136" s="3" t="n">
        <f aca="false">-(ABS(G1136)+(H1136+(I1136/60))/60)</f>
        <v>-50.47725</v>
      </c>
      <c r="AB1136" s="0" t="n">
        <f aca="false">(Y1136-$AI$1)*3600</f>
        <v>3184.34118749956</v>
      </c>
      <c r="AC1136" s="0" t="n">
        <f aca="false">(Z1136-$AJ$1)*3600</f>
        <v>1868.27041666639</v>
      </c>
      <c r="AD1136" s="0" t="n">
        <f aca="false">SQRT(AB1136^2+AC1136^2)</f>
        <v>3691.94571306201</v>
      </c>
      <c r="AE1136" s="0" t="n">
        <f aca="false">(AD1136*PI()/(3600*180))*$AF$2</f>
        <v>1.78990579160616</v>
      </c>
      <c r="AL1136" s="0" t="n">
        <v>44.3</v>
      </c>
      <c r="AM1136" s="0" t="n">
        <v>1.78990579160616</v>
      </c>
    </row>
    <row r="1137" customFormat="false" ht="13.8" hidden="false" customHeight="false" outlineLevel="0" collapsed="false">
      <c r="A1137" s="0" t="s">
        <v>919</v>
      </c>
      <c r="B1137" s="0" t="n">
        <v>222</v>
      </c>
      <c r="C1137" s="0" t="s">
        <v>894</v>
      </c>
      <c r="D1137" s="0" t="n">
        <v>6</v>
      </c>
      <c r="E1137" s="0" t="n">
        <v>45</v>
      </c>
      <c r="F1137" s="0" t="n">
        <v>15.83</v>
      </c>
      <c r="G1137" s="0" t="n">
        <v>-50</v>
      </c>
      <c r="H1137" s="0" t="n">
        <v>28</v>
      </c>
      <c r="I1137" s="0" t="n">
        <v>49.1</v>
      </c>
      <c r="J1137" s="0" t="n">
        <v>20.51</v>
      </c>
      <c r="K1137" s="0" t="n">
        <v>0.83</v>
      </c>
      <c r="L1137" s="0" t="n">
        <v>121.7</v>
      </c>
      <c r="M1137" s="0" t="n">
        <v>2.6</v>
      </c>
      <c r="N1137" s="0" t="n">
        <v>0.27</v>
      </c>
      <c r="O1137" s="0" t="n">
        <v>0.06</v>
      </c>
      <c r="P1137" s="0" t="n">
        <v>0.77</v>
      </c>
      <c r="Q1137" s="0" t="n">
        <v>0.07</v>
      </c>
      <c r="R1137" s="0" t="n">
        <v>0</v>
      </c>
      <c r="X1137" s="3" t="n">
        <f aca="false">D1137+(E1137+(F1137/60))/60</f>
        <v>6.75439722222222</v>
      </c>
      <c r="Y1137" s="3" t="n">
        <f aca="false">X1137*15</f>
        <v>101.315958333333</v>
      </c>
      <c r="Z1137" s="3" t="n">
        <f aca="false">-(ABS(G1137)+(H1137+(I1137/60))/60)</f>
        <v>-50.4803055555556</v>
      </c>
      <c r="AB1137" s="0" t="n">
        <f aca="false">(Y1137-$AI$1)*3600</f>
        <v>3205.19118749951</v>
      </c>
      <c r="AC1137" s="0" t="n">
        <f aca="false">(Z1137-$AJ$1)*3600</f>
        <v>1857.27041666639</v>
      </c>
      <c r="AD1137" s="0" t="n">
        <f aca="false">SQRT(AB1137^2+AC1137^2)</f>
        <v>3704.41681632193</v>
      </c>
      <c r="AE1137" s="0" t="n">
        <f aca="false">(AD1137*PI()/(3600*180))*$AF$2</f>
        <v>1.7959519530851</v>
      </c>
      <c r="AL1137" s="0" t="n">
        <v>121.7</v>
      </c>
      <c r="AM1137" s="0" t="n">
        <v>1.7959519530851</v>
      </c>
    </row>
    <row r="1138" customFormat="false" ht="13.8" hidden="false" customHeight="false" outlineLevel="0" collapsed="false">
      <c r="A1138" s="0" t="s">
        <v>920</v>
      </c>
      <c r="B1138" s="0" t="n">
        <v>222</v>
      </c>
      <c r="C1138" s="0" t="s">
        <v>894</v>
      </c>
      <c r="D1138" s="0" t="n">
        <v>6</v>
      </c>
      <c r="E1138" s="0" t="n">
        <v>45</v>
      </c>
      <c r="F1138" s="0" t="n">
        <v>19.41</v>
      </c>
      <c r="G1138" s="0" t="n">
        <v>-50</v>
      </c>
      <c r="H1138" s="0" t="n">
        <v>30</v>
      </c>
      <c r="I1138" s="0" t="n">
        <v>12.3</v>
      </c>
      <c r="J1138" s="0" t="n">
        <v>20.02</v>
      </c>
      <c r="K1138" s="0" t="n">
        <v>0.92</v>
      </c>
      <c r="L1138" s="0" t="n">
        <v>47.9</v>
      </c>
      <c r="M1138" s="0" t="n">
        <v>1</v>
      </c>
      <c r="N1138" s="0" t="n">
        <v>0.47</v>
      </c>
      <c r="O1138" s="0" t="n">
        <v>0.03</v>
      </c>
      <c r="P1138" s="0" t="n">
        <v>0.75</v>
      </c>
      <c r="Q1138" s="0" t="n">
        <v>0.06</v>
      </c>
      <c r="R1138" s="0" t="n">
        <v>0</v>
      </c>
      <c r="X1138" s="3" t="n">
        <f aca="false">D1138+(E1138+(F1138/60))/60</f>
        <v>6.75539166666667</v>
      </c>
      <c r="Y1138" s="3" t="n">
        <f aca="false">X1138*15</f>
        <v>101.330875</v>
      </c>
      <c r="Z1138" s="3" t="n">
        <f aca="false">-(ABS(G1138)+(H1138+(I1138/60))/60)</f>
        <v>-50.5034166666667</v>
      </c>
      <c r="AB1138" s="0" t="n">
        <f aca="false">(Y1138-$AI$1)*3600</f>
        <v>3258.89118749951</v>
      </c>
      <c r="AC1138" s="0" t="n">
        <f aca="false">(Z1138-$AJ$1)*3600</f>
        <v>1774.07041666638</v>
      </c>
      <c r="AD1138" s="0" t="n">
        <f aca="false">SQRT(AB1138^2+AC1138^2)</f>
        <v>3710.48482212942</v>
      </c>
      <c r="AE1138" s="0" t="n">
        <f aca="false">(AD1138*PI()/(3600*180))*$AF$2</f>
        <v>1.79889380531762</v>
      </c>
      <c r="AL1138" s="0" t="n">
        <v>47.9</v>
      </c>
      <c r="AM1138" s="0" t="n">
        <v>1.79889380531762</v>
      </c>
    </row>
    <row r="1139" customFormat="false" ht="13.8" hidden="false" customHeight="false" outlineLevel="0" collapsed="false">
      <c r="A1139" s="0" t="s">
        <v>921</v>
      </c>
      <c r="B1139" s="0" t="n">
        <v>222</v>
      </c>
      <c r="C1139" s="0" t="s">
        <v>894</v>
      </c>
      <c r="D1139" s="0" t="n">
        <v>6</v>
      </c>
      <c r="E1139" s="0" t="n">
        <v>45</v>
      </c>
      <c r="F1139" s="0" t="n">
        <v>19.22</v>
      </c>
      <c r="G1139" s="0" t="n">
        <v>-50</v>
      </c>
      <c r="H1139" s="0" t="n">
        <v>40</v>
      </c>
      <c r="I1139" s="0" t="n">
        <v>7.2</v>
      </c>
      <c r="J1139" s="0" t="n">
        <v>19.4</v>
      </c>
      <c r="K1139" s="0" t="n">
        <v>1.02</v>
      </c>
      <c r="L1139" s="0" t="n">
        <v>155.4</v>
      </c>
      <c r="M1139" s="0" t="n">
        <v>1.7</v>
      </c>
      <c r="N1139" s="0" t="n">
        <v>0.38</v>
      </c>
      <c r="O1139" s="0" t="n">
        <v>0.04</v>
      </c>
      <c r="P1139" s="0" t="n">
        <v>0.86</v>
      </c>
      <c r="Q1139" s="0" t="n">
        <v>0.05</v>
      </c>
      <c r="R1139" s="0" t="n">
        <v>0</v>
      </c>
      <c r="X1139" s="3" t="n">
        <f aca="false">D1139+(E1139+(F1139/60))/60</f>
        <v>6.75533888888889</v>
      </c>
      <c r="Y1139" s="3" t="n">
        <f aca="false">X1139*15</f>
        <v>101.330083333333</v>
      </c>
      <c r="Z1139" s="3" t="n">
        <f aca="false">-(ABS(G1139)+(H1139+(I1139/60))/60)</f>
        <v>-50.6686666666667</v>
      </c>
      <c r="AB1139" s="0" t="n">
        <f aca="false">(Y1139-$AI$1)*3600</f>
        <v>3256.04118749954</v>
      </c>
      <c r="AC1139" s="0" t="n">
        <f aca="false">(Z1139-$AJ$1)*3600</f>
        <v>1179.17041666638</v>
      </c>
      <c r="AD1139" s="0" t="n">
        <f aca="false">SQRT(AB1139^2+AC1139^2)</f>
        <v>3462.98239762124</v>
      </c>
      <c r="AE1139" s="0" t="n">
        <f aca="false">(AD1139*PI()/(3600*180))*$AF$2</f>
        <v>1.67890124380828</v>
      </c>
      <c r="AL1139" s="0" t="n">
        <v>155.4</v>
      </c>
      <c r="AM1139" s="0" t="n">
        <v>1.67890124380828</v>
      </c>
    </row>
    <row r="1140" customFormat="false" ht="13.8" hidden="false" customHeight="false" outlineLevel="0" collapsed="false">
      <c r="A1140" s="0" t="s">
        <v>922</v>
      </c>
      <c r="B1140" s="0" t="n">
        <v>222</v>
      </c>
      <c r="C1140" s="0" t="s">
        <v>894</v>
      </c>
      <c r="D1140" s="0" t="n">
        <v>6</v>
      </c>
      <c r="E1140" s="0" t="n">
        <v>45</v>
      </c>
      <c r="F1140" s="0" t="n">
        <v>21.55</v>
      </c>
      <c r="G1140" s="0" t="n">
        <v>-50</v>
      </c>
      <c r="H1140" s="0" t="n">
        <v>40</v>
      </c>
      <c r="I1140" s="0" t="n">
        <v>6</v>
      </c>
      <c r="J1140" s="0" t="n">
        <v>19.41</v>
      </c>
      <c r="K1140" s="0" t="n">
        <v>1.13</v>
      </c>
      <c r="L1140" s="0" t="n">
        <v>-2.4</v>
      </c>
      <c r="M1140" s="0" t="n">
        <v>1.1</v>
      </c>
      <c r="N1140" s="0" t="n">
        <v>0.48</v>
      </c>
      <c r="O1140" s="0" t="n">
        <v>0.04</v>
      </c>
      <c r="P1140" s="0" t="n">
        <v>1.01</v>
      </c>
      <c r="Q1140" s="0" t="n">
        <v>0.04</v>
      </c>
      <c r="R1140" s="0" t="n">
        <v>0</v>
      </c>
      <c r="X1140" s="3" t="n">
        <f aca="false">D1140+(E1140+(F1140/60))/60</f>
        <v>6.75598611111111</v>
      </c>
      <c r="Y1140" s="3" t="n">
        <f aca="false">X1140*15</f>
        <v>101.339791666667</v>
      </c>
      <c r="Z1140" s="3" t="n">
        <f aca="false">-(ABS(G1140)+(H1140+(I1140/60))/60)</f>
        <v>-50.6683333333333</v>
      </c>
      <c r="AB1140" s="0" t="n">
        <f aca="false">(Y1140-$AI$1)*3600</f>
        <v>3290.99118749955</v>
      </c>
      <c r="AC1140" s="0" t="n">
        <f aca="false">(Z1140-$AJ$1)*3600</f>
        <v>1180.37041666637</v>
      </c>
      <c r="AD1140" s="0" t="n">
        <f aca="false">SQRT(AB1140^2+AC1140^2)</f>
        <v>3496.26905668612</v>
      </c>
      <c r="AE1140" s="0" t="n">
        <f aca="false">(AD1140*PI()/(3600*180))*$AF$2</f>
        <v>1.69503907152136</v>
      </c>
      <c r="AL1140" s="0" t="n">
        <v>-2.4</v>
      </c>
      <c r="AM1140" s="0" t="n">
        <v>1.69503907152136</v>
      </c>
    </row>
    <row r="1141" customFormat="false" ht="13.8" hidden="false" customHeight="false" outlineLevel="0" collapsed="false">
      <c r="A1141" s="0" t="s">
        <v>923</v>
      </c>
      <c r="B1141" s="0" t="n">
        <v>222</v>
      </c>
      <c r="C1141" s="0" t="s">
        <v>894</v>
      </c>
      <c r="D1141" s="0" t="n">
        <v>6</v>
      </c>
      <c r="E1141" s="0" t="n">
        <v>45</v>
      </c>
      <c r="F1141" s="0" t="n">
        <v>23.58</v>
      </c>
      <c r="G1141" s="0" t="n">
        <v>-50</v>
      </c>
      <c r="H1141" s="0" t="n">
        <v>39</v>
      </c>
      <c r="I1141" s="0" t="n">
        <v>31.4</v>
      </c>
      <c r="J1141" s="0" t="n">
        <v>19.49</v>
      </c>
      <c r="K1141" s="0" t="n">
        <v>1.04</v>
      </c>
      <c r="L1141" s="0" t="n">
        <v>120.2</v>
      </c>
      <c r="M1141" s="0" t="n">
        <v>2</v>
      </c>
      <c r="N1141" s="0" t="n">
        <v>0.43</v>
      </c>
      <c r="O1141" s="0" t="n">
        <v>0.04</v>
      </c>
      <c r="P1141" s="0" t="n">
        <v>0.86</v>
      </c>
      <c r="Q1141" s="0" t="n">
        <v>0.06</v>
      </c>
      <c r="R1141" s="0" t="n">
        <v>0</v>
      </c>
      <c r="X1141" s="3" t="n">
        <f aca="false">D1141+(E1141+(F1141/60))/60</f>
        <v>6.75655</v>
      </c>
      <c r="Y1141" s="3" t="n">
        <f aca="false">X1141*15</f>
        <v>101.34825</v>
      </c>
      <c r="Z1141" s="3" t="n">
        <f aca="false">-(ABS(G1141)+(H1141+(I1141/60))/60)</f>
        <v>-50.6587222222222</v>
      </c>
      <c r="AB1141" s="0" t="n">
        <f aca="false">(Y1141-$AI$1)*3600</f>
        <v>3321.44118749951</v>
      </c>
      <c r="AC1141" s="0" t="n">
        <f aca="false">(Z1141-$AJ$1)*3600</f>
        <v>1214.97041666638</v>
      </c>
      <c r="AD1141" s="0" t="n">
        <f aca="false">SQRT(AB1141^2+AC1141^2)</f>
        <v>3536.68272190094</v>
      </c>
      <c r="AE1141" s="0" t="n">
        <f aca="false">(AD1141*PI()/(3600*180))*$AF$2</f>
        <v>1.71463216932129</v>
      </c>
      <c r="AL1141" s="0" t="n">
        <v>120.2</v>
      </c>
      <c r="AM1141" s="0" t="n">
        <v>1.71463216932129</v>
      </c>
    </row>
    <row r="1142" customFormat="false" ht="13.8" hidden="false" customHeight="false" outlineLevel="0" collapsed="false">
      <c r="A1142" s="0" t="s">
        <v>924</v>
      </c>
      <c r="B1142" s="0" t="n">
        <v>222</v>
      </c>
      <c r="C1142" s="0" t="s">
        <v>894</v>
      </c>
      <c r="D1142" s="0" t="n">
        <v>6</v>
      </c>
      <c r="E1142" s="0" t="n">
        <v>45</v>
      </c>
      <c r="F1142" s="0" t="n">
        <v>22.17</v>
      </c>
      <c r="G1142" s="0" t="n">
        <v>-50</v>
      </c>
      <c r="H1142" s="0" t="n">
        <v>34</v>
      </c>
      <c r="I1142" s="0" t="n">
        <v>19.7</v>
      </c>
      <c r="J1142" s="0" t="n">
        <v>19.16</v>
      </c>
      <c r="K1142" s="0" t="n">
        <v>1.12</v>
      </c>
      <c r="L1142" s="0" t="n">
        <v>4.1</v>
      </c>
      <c r="M1142" s="0" t="n">
        <v>1.1</v>
      </c>
      <c r="N1142" s="0" t="n">
        <v>0.38</v>
      </c>
      <c r="O1142" s="0" t="n">
        <v>0.03</v>
      </c>
      <c r="P1142" s="0" t="n">
        <v>0.85</v>
      </c>
      <c r="Q1142" s="0" t="n">
        <v>0.05</v>
      </c>
      <c r="R1142" s="0" t="n">
        <v>0</v>
      </c>
      <c r="X1142" s="3" t="n">
        <f aca="false">D1142+(E1142+(F1142/60))/60</f>
        <v>6.75615833333333</v>
      </c>
      <c r="Y1142" s="3" t="n">
        <f aca="false">X1142*15</f>
        <v>101.342375</v>
      </c>
      <c r="Z1142" s="3" t="n">
        <f aca="false">-(ABS(G1142)+(H1142+(I1142/60))/60)</f>
        <v>-50.5721388888889</v>
      </c>
      <c r="AB1142" s="0" t="n">
        <f aca="false">(Y1142-$AI$1)*3600</f>
        <v>3300.29118749955</v>
      </c>
      <c r="AC1142" s="0" t="n">
        <f aca="false">(Z1142-$AJ$1)*3600</f>
        <v>1526.67041666639</v>
      </c>
      <c r="AD1142" s="0" t="n">
        <f aca="false">SQRT(AB1142^2+AC1142^2)</f>
        <v>3636.29543401131</v>
      </c>
      <c r="AE1142" s="0" t="n">
        <f aca="false">(AD1142*PI()/(3600*180))*$AF$2</f>
        <v>1.76292577496482</v>
      </c>
      <c r="AL1142" s="0" t="n">
        <v>4.1</v>
      </c>
      <c r="AM1142" s="0" t="n">
        <v>1.76292577496482</v>
      </c>
    </row>
    <row r="1143" customFormat="false" ht="13.8" hidden="false" customHeight="false" outlineLevel="0" collapsed="false">
      <c r="A1143" s="0" t="s">
        <v>925</v>
      </c>
      <c r="B1143" s="0" t="n">
        <v>222</v>
      </c>
      <c r="C1143" s="0" t="s">
        <v>894</v>
      </c>
      <c r="D1143" s="0" t="n">
        <v>6</v>
      </c>
      <c r="E1143" s="0" t="n">
        <v>45</v>
      </c>
      <c r="F1143" s="0" t="n">
        <v>23.27</v>
      </c>
      <c r="G1143" s="0" t="n">
        <v>-50</v>
      </c>
      <c r="H1143" s="0" t="n">
        <v>30</v>
      </c>
      <c r="I1143" s="0" t="n">
        <v>20.9</v>
      </c>
      <c r="J1143" s="0" t="n">
        <v>19.35</v>
      </c>
      <c r="K1143" s="0" t="n">
        <v>1.12</v>
      </c>
      <c r="L1143" s="0" t="n">
        <v>71.7</v>
      </c>
      <c r="M1143" s="0" t="n">
        <v>1</v>
      </c>
      <c r="N1143" s="0" t="n">
        <v>0.4</v>
      </c>
      <c r="O1143" s="0" t="n">
        <v>0.03</v>
      </c>
      <c r="P1143" s="0" t="n">
        <v>0.74</v>
      </c>
      <c r="Q1143" s="0" t="n">
        <v>0.05</v>
      </c>
      <c r="R1143" s="0" t="n">
        <v>0</v>
      </c>
      <c r="X1143" s="3" t="n">
        <f aca="false">D1143+(E1143+(F1143/60))/60</f>
        <v>6.75646388888889</v>
      </c>
      <c r="Y1143" s="3" t="n">
        <f aca="false">X1143*15</f>
        <v>101.346958333333</v>
      </c>
      <c r="Z1143" s="3" t="n">
        <f aca="false">-(ABS(G1143)+(H1143+(I1143/60))/60)</f>
        <v>-50.5058055555556</v>
      </c>
      <c r="AB1143" s="0" t="n">
        <f aca="false">(Y1143-$AI$1)*3600</f>
        <v>3316.79118749954</v>
      </c>
      <c r="AC1143" s="0" t="n">
        <f aca="false">(Z1143-$AJ$1)*3600</f>
        <v>1765.47041666639</v>
      </c>
      <c r="AD1143" s="0" t="n">
        <f aca="false">SQRT(AB1143^2+AC1143^2)</f>
        <v>3757.39132558731</v>
      </c>
      <c r="AE1143" s="0" t="n">
        <f aca="false">(AD1143*PI()/(3600*180))*$AF$2</f>
        <v>1.82163471992702</v>
      </c>
      <c r="AL1143" s="0" t="n">
        <v>71.7</v>
      </c>
      <c r="AM1143" s="0" t="n">
        <v>1.82163471992702</v>
      </c>
    </row>
    <row r="1144" customFormat="false" ht="13.8" hidden="false" customHeight="false" outlineLevel="0" collapsed="false">
      <c r="A1144" s="0" t="s">
        <v>926</v>
      </c>
      <c r="B1144" s="0" t="n">
        <v>222</v>
      </c>
      <c r="C1144" s="0" t="s">
        <v>894</v>
      </c>
      <c r="D1144" s="0" t="n">
        <v>6</v>
      </c>
      <c r="E1144" s="0" t="n">
        <v>45</v>
      </c>
      <c r="F1144" s="0" t="n">
        <v>3.9</v>
      </c>
      <c r="G1144" s="0" t="n">
        <v>-50</v>
      </c>
      <c r="H1144" s="0" t="n">
        <v>38</v>
      </c>
      <c r="I1144" s="0" t="n">
        <v>57.3</v>
      </c>
      <c r="J1144" s="0" t="n">
        <v>19.52</v>
      </c>
      <c r="K1144" s="0" t="n">
        <v>1.02</v>
      </c>
      <c r="L1144" s="0" t="n">
        <v>181.5</v>
      </c>
      <c r="M1144" s="0" t="n">
        <v>2.3</v>
      </c>
      <c r="N1144" s="0" t="n">
        <v>0.4</v>
      </c>
      <c r="O1144" s="0" t="n">
        <v>0.06</v>
      </c>
      <c r="P1144" s="0" t="n">
        <v>0.89</v>
      </c>
      <c r="Q1144" s="0" t="n">
        <v>0.09</v>
      </c>
      <c r="R1144" s="0" t="n">
        <v>0</v>
      </c>
      <c r="X1144" s="3" t="n">
        <f aca="false">D1144+(E1144+(F1144/60))/60</f>
        <v>6.75108333333333</v>
      </c>
      <c r="Y1144" s="3" t="n">
        <f aca="false">X1144*15</f>
        <v>101.26625</v>
      </c>
      <c r="Z1144" s="3" t="n">
        <f aca="false">-(ABS(G1144)+(H1144+(I1144/60))/60)</f>
        <v>-50.64925</v>
      </c>
      <c r="AB1144" s="0" t="n">
        <f aca="false">(Y1144-$AI$1)*3600</f>
        <v>3026.24118749958</v>
      </c>
      <c r="AC1144" s="0" t="n">
        <f aca="false">(Z1144-$AJ$1)*3600</f>
        <v>1249.07041666637</v>
      </c>
      <c r="AD1144" s="0" t="n">
        <f aca="false">SQRT(AB1144^2+AC1144^2)</f>
        <v>3273.88341739745</v>
      </c>
      <c r="AE1144" s="0" t="n">
        <f aca="false">(AD1144*PI()/(3600*180))*$AF$2</f>
        <v>1.58722347111193</v>
      </c>
      <c r="AL1144" s="0" t="n">
        <v>181.5</v>
      </c>
      <c r="AM1144" s="0" t="n">
        <v>1.58722347111193</v>
      </c>
    </row>
    <row r="1145" customFormat="false" ht="13.8" hidden="false" customHeight="false" outlineLevel="0" collapsed="false">
      <c r="A1145" s="0" t="s">
        <v>927</v>
      </c>
      <c r="B1145" s="0" t="n">
        <v>222</v>
      </c>
      <c r="C1145" s="0" t="s">
        <v>894</v>
      </c>
      <c r="D1145" s="0" t="n">
        <v>6</v>
      </c>
      <c r="E1145" s="0" t="n">
        <v>45</v>
      </c>
      <c r="F1145" s="0" t="n">
        <v>9.68</v>
      </c>
      <c r="G1145" s="0" t="n">
        <v>-50</v>
      </c>
      <c r="H1145" s="0" t="n">
        <v>35</v>
      </c>
      <c r="I1145" s="0" t="n">
        <v>45.9</v>
      </c>
      <c r="J1145" s="0" t="n">
        <v>20.55</v>
      </c>
      <c r="K1145" s="0" t="n">
        <v>0.97</v>
      </c>
      <c r="L1145" s="0" t="n">
        <v>241</v>
      </c>
      <c r="M1145" s="0" t="n">
        <v>4.4</v>
      </c>
      <c r="N1145" s="0" t="n">
        <v>0.2</v>
      </c>
      <c r="O1145" s="0" t="n">
        <v>0.08</v>
      </c>
      <c r="P1145" s="0" t="n">
        <v>0.85</v>
      </c>
      <c r="Q1145" s="0" t="n">
        <v>0.09</v>
      </c>
      <c r="R1145" s="0" t="n">
        <v>0</v>
      </c>
      <c r="X1145" s="3" t="n">
        <f aca="false">D1145+(E1145+(F1145/60))/60</f>
        <v>6.75268888888889</v>
      </c>
      <c r="Y1145" s="3" t="n">
        <f aca="false">X1145*15</f>
        <v>101.290333333333</v>
      </c>
      <c r="Z1145" s="3" t="n">
        <f aca="false">-(ABS(G1145)+(H1145+(I1145/60))/60)</f>
        <v>-50.5960833333333</v>
      </c>
      <c r="AB1145" s="0" t="n">
        <f aca="false">(Y1145-$AI$1)*3600</f>
        <v>3112.94118749955</v>
      </c>
      <c r="AC1145" s="0" t="n">
        <f aca="false">(Z1145-$AJ$1)*3600</f>
        <v>1440.47041666638</v>
      </c>
      <c r="AD1145" s="0" t="n">
        <f aca="false">SQRT(AB1145^2+AC1145^2)</f>
        <v>3430.06674251713</v>
      </c>
      <c r="AE1145" s="0" t="n">
        <f aca="false">(AD1145*PI()/(3600*180))*$AF$2</f>
        <v>1.66294328389113</v>
      </c>
      <c r="AL1145" s="0" t="n">
        <v>241</v>
      </c>
      <c r="AM1145" s="0" t="n">
        <v>1.66294328389113</v>
      </c>
    </row>
    <row r="1146" customFormat="false" ht="13.8" hidden="false" customHeight="false" outlineLevel="0" collapsed="false">
      <c r="A1146" s="0" t="s">
        <v>928</v>
      </c>
      <c r="B1146" s="0" t="n">
        <v>222</v>
      </c>
      <c r="C1146" s="0" t="s">
        <v>894</v>
      </c>
      <c r="D1146" s="0" t="n">
        <v>6</v>
      </c>
      <c r="E1146" s="0" t="n">
        <v>45</v>
      </c>
      <c r="F1146" s="0" t="n">
        <v>12.11</v>
      </c>
      <c r="G1146" s="0" t="n">
        <v>-50</v>
      </c>
      <c r="H1146" s="0" t="n">
        <v>35</v>
      </c>
      <c r="I1146" s="0" t="n">
        <v>12.2</v>
      </c>
      <c r="J1146" s="0" t="n">
        <v>19.25</v>
      </c>
      <c r="K1146" s="0" t="n">
        <v>1.19</v>
      </c>
      <c r="L1146" s="0" t="n">
        <v>83.1</v>
      </c>
      <c r="M1146" s="0" t="n">
        <v>1.8</v>
      </c>
      <c r="N1146" s="0" t="n">
        <v>0.34</v>
      </c>
      <c r="O1146" s="0" t="n">
        <v>0.03</v>
      </c>
      <c r="P1146" s="0" t="n">
        <v>0.86</v>
      </c>
      <c r="Q1146" s="0" t="n">
        <v>0.05</v>
      </c>
      <c r="R1146" s="0" t="n">
        <v>0</v>
      </c>
      <c r="S1146" s="0" t="n">
        <v>85.3</v>
      </c>
      <c r="T1146" s="0" t="n">
        <v>1.3</v>
      </c>
      <c r="U1146" s="0" t="n">
        <v>0.87</v>
      </c>
      <c r="V1146" s="0" t="n">
        <v>0.04</v>
      </c>
      <c r="X1146" s="3" t="n">
        <f aca="false">D1146+(E1146+(F1146/60))/60</f>
        <v>6.75336388888889</v>
      </c>
      <c r="Y1146" s="3" t="n">
        <f aca="false">X1146*15</f>
        <v>101.300458333333</v>
      </c>
      <c r="Z1146" s="3" t="n">
        <f aca="false">-(ABS(G1146)+(H1146+(I1146/60))/60)</f>
        <v>-50.5867222222222</v>
      </c>
      <c r="AB1146" s="0" t="n">
        <f aca="false">(Y1146-$AI$1)*3600</f>
        <v>3149.39118749955</v>
      </c>
      <c r="AC1146" s="0" t="n">
        <f aca="false">(Z1146-$AJ$1)*3600</f>
        <v>1474.17041666639</v>
      </c>
      <c r="AD1146" s="0" t="n">
        <f aca="false">SQRT(AB1146^2+AC1146^2)</f>
        <v>3477.33278092192</v>
      </c>
      <c r="AE1146" s="0" t="n">
        <f aca="false">(AD1146*PI()/(3600*180))*$AF$2</f>
        <v>1.68585850596162</v>
      </c>
      <c r="AL1146" s="0" t="n">
        <v>83.1</v>
      </c>
      <c r="AM1146" s="0" t="n">
        <v>1.68585850596162</v>
      </c>
    </row>
    <row r="1147" customFormat="false" ht="13.8" hidden="false" customHeight="false" outlineLevel="0" collapsed="false">
      <c r="A1147" s="0" t="s">
        <v>928</v>
      </c>
      <c r="B1147" s="0" t="n">
        <v>135</v>
      </c>
      <c r="C1147" s="0" t="s">
        <v>906</v>
      </c>
      <c r="D1147" s="0" t="n">
        <v>6</v>
      </c>
      <c r="E1147" s="0" t="n">
        <v>45</v>
      </c>
      <c r="F1147" s="0" t="n">
        <v>12.11</v>
      </c>
      <c r="G1147" s="0" t="n">
        <v>-50</v>
      </c>
      <c r="H1147" s="0" t="n">
        <v>35</v>
      </c>
      <c r="I1147" s="0" t="n">
        <v>12.2</v>
      </c>
      <c r="J1147" s="0" t="n">
        <v>19.25</v>
      </c>
      <c r="K1147" s="0" t="n">
        <v>1.19</v>
      </c>
      <c r="L1147" s="0" t="n">
        <v>88.1</v>
      </c>
      <c r="M1147" s="0" t="n">
        <v>1.9</v>
      </c>
      <c r="N1147" s="0" t="n">
        <v>0.5</v>
      </c>
      <c r="O1147" s="0" t="n">
        <v>0.08</v>
      </c>
      <c r="P1147" s="0" t="n">
        <v>0.91</v>
      </c>
      <c r="Q1147" s="0" t="n">
        <v>0.14</v>
      </c>
      <c r="X1147" s="3" t="n">
        <f aca="false">D1147+(E1147+(F1147/60))/60</f>
        <v>6.75336388888889</v>
      </c>
      <c r="Y1147" s="3" t="n">
        <f aca="false">X1147*15</f>
        <v>101.300458333333</v>
      </c>
      <c r="Z1147" s="3" t="n">
        <f aca="false">-(ABS(G1147)+(H1147+(I1147/60))/60)</f>
        <v>-50.5867222222222</v>
      </c>
      <c r="AB1147" s="0" t="n">
        <f aca="false">(Y1147-$AI$1)*3600</f>
        <v>3149.39118749955</v>
      </c>
      <c r="AC1147" s="0" t="n">
        <f aca="false">(Z1147-$AJ$1)*3600</f>
        <v>1474.17041666639</v>
      </c>
      <c r="AD1147" s="0" t="n">
        <f aca="false">SQRT(AB1147^2+AC1147^2)</f>
        <v>3477.33278092192</v>
      </c>
      <c r="AE1147" s="0" t="n">
        <f aca="false">(AD1147*PI()/(3600*180))*$AF$2</f>
        <v>1.68585850596162</v>
      </c>
      <c r="AL1147" s="0" t="n">
        <v>88.1</v>
      </c>
      <c r="AM1147" s="0" t="n">
        <v>1.68585850596162</v>
      </c>
    </row>
    <row r="1148" customFormat="false" ht="13.8" hidden="false" customHeight="false" outlineLevel="0" collapsed="false">
      <c r="A1148" s="0" t="s">
        <v>929</v>
      </c>
      <c r="B1148" s="0" t="n">
        <v>222</v>
      </c>
      <c r="C1148" s="0" t="s">
        <v>894</v>
      </c>
      <c r="D1148" s="0" t="n">
        <v>6</v>
      </c>
      <c r="E1148" s="0" t="n">
        <v>45</v>
      </c>
      <c r="F1148" s="0" t="n">
        <v>7.55</v>
      </c>
      <c r="G1148" s="0" t="n">
        <v>-50</v>
      </c>
      <c r="H1148" s="0" t="n">
        <v>35</v>
      </c>
      <c r="I1148" s="0" t="n">
        <v>9.2</v>
      </c>
      <c r="J1148" s="0" t="n">
        <v>20.08</v>
      </c>
      <c r="K1148" s="0" t="n">
        <v>1.23</v>
      </c>
      <c r="L1148" s="0" t="n">
        <v>73.6</v>
      </c>
      <c r="M1148" s="0" t="n">
        <v>1.7</v>
      </c>
      <c r="N1148" s="0" t="n">
        <v>0.41</v>
      </c>
      <c r="O1148" s="0" t="n">
        <v>0.06</v>
      </c>
      <c r="P1148" s="0" t="n">
        <v>0.87</v>
      </c>
      <c r="Q1148" s="0" t="n">
        <v>0.07</v>
      </c>
      <c r="R1148" s="0" t="n">
        <v>0</v>
      </c>
      <c r="X1148" s="3" t="n">
        <f aca="false">D1148+(E1148+(F1148/60))/60</f>
        <v>6.75209722222222</v>
      </c>
      <c r="Y1148" s="3" t="n">
        <f aca="false">X1148*15</f>
        <v>101.281458333333</v>
      </c>
      <c r="Z1148" s="3" t="n">
        <f aca="false">-(ABS(G1148)+(H1148+(I1148/60))/60)</f>
        <v>-50.5858888888889</v>
      </c>
      <c r="AB1148" s="0" t="n">
        <f aca="false">(Y1148-$AI$1)*3600</f>
        <v>3080.99118749953</v>
      </c>
      <c r="AC1148" s="0" t="n">
        <f aca="false">(Z1148-$AJ$1)*3600</f>
        <v>1477.17041666638</v>
      </c>
      <c r="AD1148" s="0" t="n">
        <f aca="false">SQRT(AB1148^2+AC1148^2)</f>
        <v>3416.80247268175</v>
      </c>
      <c r="AE1148" s="0" t="n">
        <f aca="false">(AD1148*PI()/(3600*180))*$AF$2</f>
        <v>1.656512584405</v>
      </c>
      <c r="AL1148" s="0" t="n">
        <v>73.6</v>
      </c>
      <c r="AM1148" s="0" t="n">
        <v>1.656512584405</v>
      </c>
    </row>
    <row r="1149" customFormat="false" ht="13.8" hidden="false" customHeight="false" outlineLevel="0" collapsed="false">
      <c r="A1149" s="0" t="s">
        <v>930</v>
      </c>
      <c r="B1149" s="0" t="n">
        <v>222</v>
      </c>
      <c r="C1149" s="0" t="s">
        <v>894</v>
      </c>
      <c r="D1149" s="0" t="n">
        <v>6</v>
      </c>
      <c r="E1149" s="0" t="n">
        <v>45</v>
      </c>
      <c r="F1149" s="0" t="n">
        <v>7.13</v>
      </c>
      <c r="G1149" s="0" t="n">
        <v>-50</v>
      </c>
      <c r="H1149" s="0" t="n">
        <v>34</v>
      </c>
      <c r="I1149" s="0" t="n">
        <v>33.6</v>
      </c>
      <c r="J1149" s="0" t="n">
        <v>19.05</v>
      </c>
      <c r="K1149" s="0" t="n">
        <v>1.04</v>
      </c>
      <c r="L1149" s="0" t="n">
        <v>21.6</v>
      </c>
      <c r="M1149" s="0" t="n">
        <v>0.6</v>
      </c>
      <c r="N1149" s="0" t="n">
        <v>0.37</v>
      </c>
      <c r="O1149" s="0" t="n">
        <v>0.02</v>
      </c>
      <c r="P1149" s="0" t="n">
        <v>0.93</v>
      </c>
      <c r="Q1149" s="0" t="n">
        <v>0.02</v>
      </c>
      <c r="R1149" s="0" t="n">
        <v>0</v>
      </c>
      <c r="X1149" s="3" t="n">
        <f aca="false">D1149+(E1149+(F1149/60))/60</f>
        <v>6.75198055555556</v>
      </c>
      <c r="Y1149" s="3" t="n">
        <f aca="false">X1149*15</f>
        <v>101.279708333333</v>
      </c>
      <c r="Z1149" s="3" t="n">
        <f aca="false">-(ABS(G1149)+(H1149+(I1149/60))/60)</f>
        <v>-50.576</v>
      </c>
      <c r="AB1149" s="0" t="n">
        <f aca="false">(Y1149-$AI$1)*3600</f>
        <v>3074.69118749953</v>
      </c>
      <c r="AC1149" s="0" t="n">
        <f aca="false">(Z1149-$AJ$1)*3600</f>
        <v>1512.77041666638</v>
      </c>
      <c r="AD1149" s="0" t="n">
        <f aca="false">SQRT(AB1149^2+AC1149^2)</f>
        <v>3426.6893982426</v>
      </c>
      <c r="AE1149" s="0" t="n">
        <f aca="false">(AD1149*PI()/(3600*180))*$AF$2</f>
        <v>1.66130590118102</v>
      </c>
      <c r="AL1149" s="0" t="n">
        <v>21.6</v>
      </c>
      <c r="AM1149" s="0" t="n">
        <v>1.66130590118102</v>
      </c>
    </row>
    <row r="1150" customFormat="false" ht="13.8" hidden="false" customHeight="false" outlineLevel="0" collapsed="false">
      <c r="A1150" s="0" t="s">
        <v>931</v>
      </c>
      <c r="B1150" s="0" t="n">
        <v>222</v>
      </c>
      <c r="C1150" s="0" t="s">
        <v>894</v>
      </c>
      <c r="D1150" s="0" t="n">
        <v>6</v>
      </c>
      <c r="E1150" s="0" t="n">
        <v>45</v>
      </c>
      <c r="F1150" s="0" t="n">
        <v>29.84</v>
      </c>
      <c r="G1150" s="0" t="n">
        <v>-50</v>
      </c>
      <c r="H1150" s="0" t="n">
        <v>24</v>
      </c>
      <c r="I1150" s="0" t="n">
        <v>17.4</v>
      </c>
      <c r="J1150" s="0" t="n">
        <v>18.49</v>
      </c>
      <c r="K1150" s="0" t="n">
        <v>1.1</v>
      </c>
      <c r="L1150" s="0" t="n">
        <v>140.4</v>
      </c>
      <c r="M1150" s="0" t="n">
        <v>0.5</v>
      </c>
      <c r="N1150" s="0" t="n">
        <v>0.4</v>
      </c>
      <c r="O1150" s="0" t="n">
        <v>0.02</v>
      </c>
      <c r="P1150" s="0" t="n">
        <v>0.92</v>
      </c>
      <c r="Q1150" s="0" t="n">
        <v>0.02</v>
      </c>
      <c r="R1150" s="0" t="n">
        <v>0</v>
      </c>
      <c r="X1150" s="3" t="n">
        <f aca="false">D1150+(E1150+(F1150/60))/60</f>
        <v>6.75828888888889</v>
      </c>
      <c r="Y1150" s="3" t="n">
        <f aca="false">X1150*15</f>
        <v>101.374333333333</v>
      </c>
      <c r="Z1150" s="3" t="n">
        <f aca="false">-(ABS(G1150)+(H1150+(I1150/60))/60)</f>
        <v>-50.4048333333333</v>
      </c>
      <c r="AB1150" s="0" t="n">
        <f aca="false">(Y1150-$AI$1)*3600</f>
        <v>3415.34118749956</v>
      </c>
      <c r="AC1150" s="0" t="n">
        <f aca="false">(Z1150-$AJ$1)*3600</f>
        <v>2128.97041666637</v>
      </c>
      <c r="AD1150" s="0" t="n">
        <f aca="false">SQRT(AB1150^2+AC1150^2)</f>
        <v>4024.55841827044</v>
      </c>
      <c r="AE1150" s="0" t="n">
        <f aca="false">(AD1150*PI()/(3600*180))*$AF$2</f>
        <v>1.95116098160206</v>
      </c>
      <c r="AL1150" s="0" t="n">
        <v>140.4</v>
      </c>
      <c r="AM1150" s="0" t="n">
        <v>1.95116098160206</v>
      </c>
    </row>
    <row r="1151" customFormat="false" ht="13.8" hidden="false" customHeight="false" outlineLevel="0" collapsed="false">
      <c r="A1151" s="0" t="s">
        <v>932</v>
      </c>
      <c r="B1151" s="0" t="n">
        <v>222</v>
      </c>
      <c r="C1151" s="0" t="s">
        <v>894</v>
      </c>
      <c r="D1151" s="0" t="n">
        <v>6</v>
      </c>
      <c r="E1151" s="0" t="n">
        <v>45</v>
      </c>
      <c r="F1151" s="0" t="n">
        <v>36.06</v>
      </c>
      <c r="G1151" s="0" t="n">
        <v>-50</v>
      </c>
      <c r="H1151" s="0" t="n">
        <v>24</v>
      </c>
      <c r="I1151" s="0" t="n">
        <v>44.3</v>
      </c>
      <c r="J1151" s="0" t="n">
        <v>20.1</v>
      </c>
      <c r="K1151" s="0" t="n">
        <v>1.11</v>
      </c>
      <c r="L1151" s="0" t="n">
        <v>224.3</v>
      </c>
      <c r="M1151" s="0" t="n">
        <v>2.2</v>
      </c>
      <c r="N1151" s="0" t="n">
        <v>0.34</v>
      </c>
      <c r="O1151" s="0" t="n">
        <v>0.04</v>
      </c>
      <c r="P1151" s="0" t="n">
        <v>0.4</v>
      </c>
      <c r="Q1151" s="0" t="n">
        <v>0.08</v>
      </c>
      <c r="R1151" s="0" t="n">
        <v>0.998</v>
      </c>
      <c r="X1151" s="3" t="n">
        <f aca="false">D1151+(E1151+(F1151/60))/60</f>
        <v>6.76001666666667</v>
      </c>
      <c r="Y1151" s="3" t="n">
        <f aca="false">X1151*15</f>
        <v>101.40025</v>
      </c>
      <c r="Z1151" s="3" t="n">
        <f aca="false">-(ABS(G1151)+(H1151+(I1151/60))/60)</f>
        <v>-50.4123055555556</v>
      </c>
      <c r="AB1151" s="0" t="n">
        <f aca="false">(Y1151-$AI$1)*3600</f>
        <v>3508.64118749953</v>
      </c>
      <c r="AC1151" s="0" t="n">
        <f aca="false">(Z1151-$AJ$1)*3600</f>
        <v>2102.07041666638</v>
      </c>
      <c r="AD1151" s="0" t="n">
        <f aca="false">SQRT(AB1151^2+AC1151^2)</f>
        <v>4090.14217592031</v>
      </c>
      <c r="AE1151" s="0" t="n">
        <f aca="false">(AD1151*PI()/(3600*180))*$AF$2</f>
        <v>1.98295688456929</v>
      </c>
      <c r="AL1151" s="0" t="n">
        <v>224.3</v>
      </c>
      <c r="AM1151" s="0" t="n">
        <v>1.98295688456929</v>
      </c>
    </row>
    <row r="1152" customFormat="false" ht="13.8" hidden="false" customHeight="false" outlineLevel="0" collapsed="false">
      <c r="A1152" s="0" t="s">
        <v>933</v>
      </c>
      <c r="B1152" s="0" t="n">
        <v>222</v>
      </c>
      <c r="C1152" s="0" t="s">
        <v>894</v>
      </c>
      <c r="D1152" s="0" t="n">
        <v>6</v>
      </c>
      <c r="E1152" s="0" t="n">
        <v>45</v>
      </c>
      <c r="F1152" s="0" t="n">
        <v>39.01</v>
      </c>
      <c r="G1152" s="0" t="n">
        <v>-50</v>
      </c>
      <c r="H1152" s="0" t="n">
        <v>25</v>
      </c>
      <c r="I1152" s="0" t="n">
        <v>37.3</v>
      </c>
      <c r="J1152" s="0" t="n">
        <v>19.43</v>
      </c>
      <c r="K1152" s="0" t="n">
        <v>1.07</v>
      </c>
      <c r="L1152" s="0" t="n">
        <v>63.9</v>
      </c>
      <c r="M1152" s="0" t="n">
        <v>0.7</v>
      </c>
      <c r="N1152" s="0" t="n">
        <v>0.35</v>
      </c>
      <c r="O1152" s="0" t="n">
        <v>0.03</v>
      </c>
      <c r="P1152" s="0" t="n">
        <v>0.91</v>
      </c>
      <c r="Q1152" s="0" t="n">
        <v>0.04</v>
      </c>
      <c r="R1152" s="0" t="n">
        <v>0</v>
      </c>
      <c r="X1152" s="3" t="n">
        <f aca="false">D1152+(E1152+(F1152/60))/60</f>
        <v>6.76083611111111</v>
      </c>
      <c r="Y1152" s="3" t="n">
        <f aca="false">X1152*15</f>
        <v>101.412541666667</v>
      </c>
      <c r="Z1152" s="3" t="n">
        <f aca="false">-(ABS(G1152)+(H1152+(I1152/60))/60)</f>
        <v>-50.4270277777778</v>
      </c>
      <c r="AB1152" s="0" t="n">
        <f aca="false">(Y1152-$AI$1)*3600</f>
        <v>3552.89118749955</v>
      </c>
      <c r="AC1152" s="0" t="n">
        <f aca="false">(Z1152-$AJ$1)*3600</f>
        <v>2049.07041666637</v>
      </c>
      <c r="AD1152" s="0" t="n">
        <f aca="false">SQRT(AB1152^2+AC1152^2)</f>
        <v>4101.42967301272</v>
      </c>
      <c r="AE1152" s="0" t="n">
        <f aca="false">(AD1152*PI()/(3600*180))*$AF$2</f>
        <v>1.98842921758518</v>
      </c>
      <c r="AL1152" s="0" t="n">
        <v>63.9</v>
      </c>
      <c r="AM1152" s="0" t="n">
        <v>1.98842921758518</v>
      </c>
    </row>
    <row r="1153" customFormat="false" ht="13.8" hidden="false" customHeight="false" outlineLevel="0" collapsed="false">
      <c r="A1153" s="0" t="s">
        <v>934</v>
      </c>
      <c r="B1153" s="0" t="n">
        <v>222</v>
      </c>
      <c r="C1153" s="0" t="s">
        <v>894</v>
      </c>
      <c r="D1153" s="0" t="n">
        <v>6</v>
      </c>
      <c r="E1153" s="0" t="n">
        <v>45</v>
      </c>
      <c r="F1153" s="0" t="n">
        <v>30.01</v>
      </c>
      <c r="G1153" s="0" t="n">
        <v>-50</v>
      </c>
      <c r="H1153" s="0" t="n">
        <v>25</v>
      </c>
      <c r="I1153" s="0" t="n">
        <v>45.9</v>
      </c>
      <c r="J1153" s="0" t="n">
        <v>19.62</v>
      </c>
      <c r="K1153" s="0" t="n">
        <v>0.94</v>
      </c>
      <c r="L1153" s="0" t="n">
        <v>426.9</v>
      </c>
      <c r="M1153" s="0" t="n">
        <v>3</v>
      </c>
      <c r="N1153" s="0" t="n">
        <v>0.3</v>
      </c>
      <c r="O1153" s="0" t="n">
        <v>0.03</v>
      </c>
      <c r="P1153" s="0" t="n">
        <v>0.68</v>
      </c>
      <c r="Q1153" s="0" t="n">
        <v>0.04</v>
      </c>
      <c r="R1153" s="0" t="n">
        <v>0</v>
      </c>
      <c r="X1153" s="3" t="n">
        <f aca="false">D1153+(E1153+(F1153/60))/60</f>
        <v>6.75833611111111</v>
      </c>
      <c r="Y1153" s="3" t="n">
        <f aca="false">X1153*15</f>
        <v>101.375041666667</v>
      </c>
      <c r="Z1153" s="3" t="n">
        <f aca="false">-(ABS(G1153)+(H1153+(I1153/60))/60)</f>
        <v>-50.4294166666667</v>
      </c>
      <c r="AB1153" s="0" t="n">
        <f aca="false">(Y1153-$AI$1)*3600</f>
        <v>3417.89118749957</v>
      </c>
      <c r="AC1153" s="0" t="n">
        <f aca="false">(Z1153-$AJ$1)*3600</f>
        <v>2040.47041666637</v>
      </c>
      <c r="AD1153" s="0" t="n">
        <f aca="false">SQRT(AB1153^2+AC1153^2)</f>
        <v>3980.64061312722</v>
      </c>
      <c r="AE1153" s="0" t="n">
        <f aca="false">(AD1153*PI()/(3600*180))*$AF$2</f>
        <v>1.92986902882433</v>
      </c>
      <c r="AL1153" s="0" t="n">
        <v>426.9</v>
      </c>
      <c r="AM1153" s="0" t="n">
        <v>1.92986902882433</v>
      </c>
    </row>
    <row r="1154" customFormat="false" ht="13.8" hidden="false" customHeight="false" outlineLevel="0" collapsed="false">
      <c r="A1154" s="0" t="s">
        <v>935</v>
      </c>
      <c r="B1154" s="0" t="n">
        <v>222</v>
      </c>
      <c r="C1154" s="0" t="s">
        <v>894</v>
      </c>
      <c r="D1154" s="0" t="n">
        <v>6</v>
      </c>
      <c r="E1154" s="0" t="n">
        <v>45</v>
      </c>
      <c r="F1154" s="0" t="n">
        <v>25.69</v>
      </c>
      <c r="G1154" s="0" t="n">
        <v>-50</v>
      </c>
      <c r="H1154" s="0" t="n">
        <v>26</v>
      </c>
      <c r="I1154" s="0" t="n">
        <v>43.5</v>
      </c>
      <c r="J1154" s="0" t="n">
        <v>20.75</v>
      </c>
      <c r="K1154" s="0" t="n">
        <v>1.14</v>
      </c>
      <c r="L1154" s="0" t="n">
        <v>229.8</v>
      </c>
      <c r="M1154" s="0" t="n">
        <v>4.4</v>
      </c>
      <c r="N1154" s="0" t="n">
        <v>0.32</v>
      </c>
      <c r="O1154" s="0" t="n">
        <v>0.05</v>
      </c>
      <c r="P1154" s="0" t="n">
        <v>0.31</v>
      </c>
      <c r="Q1154" s="0" t="n">
        <v>0.1</v>
      </c>
      <c r="R1154" s="0" t="n">
        <v>0.998</v>
      </c>
      <c r="X1154" s="3" t="n">
        <f aca="false">D1154+(E1154+(F1154/60))/60</f>
        <v>6.75713611111111</v>
      </c>
      <c r="Y1154" s="3" t="n">
        <f aca="false">X1154*15</f>
        <v>101.357041666667</v>
      </c>
      <c r="Z1154" s="3" t="n">
        <f aca="false">-(ABS(G1154)+(H1154+(I1154/60))/60)</f>
        <v>-50.4454166666667</v>
      </c>
      <c r="AB1154" s="0" t="n">
        <f aca="false">(Y1154-$AI$1)*3600</f>
        <v>3353.09118749956</v>
      </c>
      <c r="AC1154" s="0" t="n">
        <f aca="false">(Z1154-$AJ$1)*3600</f>
        <v>1982.87041666638</v>
      </c>
      <c r="AD1154" s="0" t="n">
        <f aca="false">SQRT(AB1154^2+AC1154^2)</f>
        <v>3895.50967152925</v>
      </c>
      <c r="AE1154" s="0" t="n">
        <f aca="false">(AD1154*PI()/(3600*180))*$AF$2</f>
        <v>1.8885963836519</v>
      </c>
      <c r="AL1154" s="0" t="n">
        <v>229.8</v>
      </c>
      <c r="AM1154" s="0" t="n">
        <v>1.8885963836519</v>
      </c>
    </row>
    <row r="1155" customFormat="false" ht="13.8" hidden="false" customHeight="false" outlineLevel="0" collapsed="false">
      <c r="A1155" s="0" t="s">
        <v>936</v>
      </c>
      <c r="B1155" s="0" t="n">
        <v>222</v>
      </c>
      <c r="C1155" s="0" t="s">
        <v>894</v>
      </c>
      <c r="D1155" s="0" t="n">
        <v>6</v>
      </c>
      <c r="E1155" s="0" t="n">
        <v>45</v>
      </c>
      <c r="F1155" s="0" t="n">
        <v>38.04</v>
      </c>
      <c r="G1155" s="0" t="n">
        <v>-50</v>
      </c>
      <c r="H1155" s="0" t="n">
        <v>27</v>
      </c>
      <c r="I1155" s="0" t="n">
        <v>31.7</v>
      </c>
      <c r="J1155" s="0" t="n">
        <v>19.56</v>
      </c>
      <c r="K1155" s="0" t="n">
        <v>1.21</v>
      </c>
      <c r="L1155" s="0" t="n">
        <v>74.8</v>
      </c>
      <c r="M1155" s="0" t="n">
        <v>0.6</v>
      </c>
      <c r="N1155" s="0" t="n">
        <v>0.42</v>
      </c>
      <c r="O1155" s="0" t="n">
        <v>0.02</v>
      </c>
      <c r="P1155" s="0" t="n">
        <v>0.86</v>
      </c>
      <c r="Q1155" s="0" t="n">
        <v>0.03</v>
      </c>
      <c r="R1155" s="0" t="n">
        <v>0</v>
      </c>
      <c r="X1155" s="3" t="n">
        <f aca="false">D1155+(E1155+(F1155/60))/60</f>
        <v>6.76056666666667</v>
      </c>
      <c r="Y1155" s="3" t="n">
        <f aca="false">X1155*15</f>
        <v>101.4085</v>
      </c>
      <c r="Z1155" s="3" t="n">
        <f aca="false">-(ABS(G1155)+(H1155+(I1155/60))/60)</f>
        <v>-50.4588055555556</v>
      </c>
      <c r="AB1155" s="0" t="n">
        <f aca="false">(Y1155-$AI$1)*3600</f>
        <v>3538.34118749955</v>
      </c>
      <c r="AC1155" s="0" t="n">
        <f aca="false">(Z1155-$AJ$1)*3600</f>
        <v>1934.67041666638</v>
      </c>
      <c r="AD1155" s="0" t="n">
        <f aca="false">SQRT(AB1155^2+AC1155^2)</f>
        <v>4032.71719567338</v>
      </c>
      <c r="AE1155" s="0" t="n">
        <f aca="false">(AD1155*PI()/(3600*180))*$AF$2</f>
        <v>1.95511646850814</v>
      </c>
      <c r="AL1155" s="0" t="n">
        <v>74.8</v>
      </c>
      <c r="AM1155" s="0" t="n">
        <v>1.95511646850814</v>
      </c>
    </row>
    <row r="1156" customFormat="false" ht="13.8" hidden="false" customHeight="false" outlineLevel="0" collapsed="false">
      <c r="A1156" s="0" t="s">
        <v>937</v>
      </c>
      <c r="B1156" s="0" t="n">
        <v>222</v>
      </c>
      <c r="C1156" s="0" t="s">
        <v>894</v>
      </c>
      <c r="D1156" s="0" t="n">
        <v>6</v>
      </c>
      <c r="E1156" s="0" t="n">
        <v>45</v>
      </c>
      <c r="F1156" s="0" t="n">
        <v>24.94</v>
      </c>
      <c r="G1156" s="0" t="n">
        <v>-50</v>
      </c>
      <c r="H1156" s="0" t="n">
        <v>28</v>
      </c>
      <c r="I1156" s="0" t="n">
        <v>21.9</v>
      </c>
      <c r="J1156" s="0" t="n">
        <v>18.81</v>
      </c>
      <c r="K1156" s="0" t="n">
        <v>1.04</v>
      </c>
      <c r="L1156" s="0" t="n">
        <v>103.3</v>
      </c>
      <c r="M1156" s="0" t="n">
        <v>0.5</v>
      </c>
      <c r="N1156" s="0" t="n">
        <v>0.37</v>
      </c>
      <c r="O1156" s="0" t="n">
        <v>0.02</v>
      </c>
      <c r="P1156" s="0" t="n">
        <v>0.84</v>
      </c>
      <c r="Q1156" s="0" t="n">
        <v>0.02</v>
      </c>
      <c r="R1156" s="0" t="n">
        <v>0</v>
      </c>
      <c r="X1156" s="3" t="n">
        <f aca="false">D1156+(E1156+(F1156/60))/60</f>
        <v>6.75692777777778</v>
      </c>
      <c r="Y1156" s="3" t="n">
        <f aca="false">X1156*15</f>
        <v>101.353916666667</v>
      </c>
      <c r="Z1156" s="3" t="n">
        <f aca="false">-(ABS(G1156)+(H1156+(I1156/60))/60)</f>
        <v>-50.47275</v>
      </c>
      <c r="AB1156" s="0" t="n">
        <f aca="false">(Y1156-$AI$1)*3600</f>
        <v>3341.84118749952</v>
      </c>
      <c r="AC1156" s="0" t="n">
        <f aca="false">(Z1156-$AJ$1)*3600</f>
        <v>1884.47041666639</v>
      </c>
      <c r="AD1156" s="0" t="n">
        <f aca="false">SQRT(AB1156^2+AC1156^2)</f>
        <v>3836.5520032653</v>
      </c>
      <c r="AE1156" s="0" t="n">
        <f aca="false">(AD1156*PI()/(3600*180))*$AF$2</f>
        <v>1.86001289947122</v>
      </c>
      <c r="AL1156" s="0" t="n">
        <v>103.3</v>
      </c>
      <c r="AM1156" s="0" t="n">
        <v>1.86001289947122</v>
      </c>
    </row>
    <row r="1157" customFormat="false" ht="13.8" hidden="false" customHeight="false" outlineLevel="0" collapsed="false">
      <c r="A1157" s="0" t="s">
        <v>938</v>
      </c>
      <c r="B1157" s="0" t="n">
        <v>222</v>
      </c>
      <c r="C1157" s="0" t="s">
        <v>894</v>
      </c>
      <c r="D1157" s="0" t="n">
        <v>6</v>
      </c>
      <c r="E1157" s="0" t="n">
        <v>45</v>
      </c>
      <c r="F1157" s="0" t="n">
        <v>41.88</v>
      </c>
      <c r="G1157" s="0" t="n">
        <v>-50</v>
      </c>
      <c r="H1157" s="0" t="n">
        <v>38</v>
      </c>
      <c r="I1157" s="0" t="n">
        <v>32.8</v>
      </c>
      <c r="J1157" s="0" t="n">
        <v>18.39</v>
      </c>
      <c r="K1157" s="0" t="n">
        <v>1.25</v>
      </c>
      <c r="L1157" s="0" t="n">
        <v>243.5</v>
      </c>
      <c r="M1157" s="0" t="n">
        <v>1.6</v>
      </c>
      <c r="N1157" s="0" t="n">
        <v>0.34</v>
      </c>
      <c r="O1157" s="0" t="n">
        <v>0.02</v>
      </c>
      <c r="P1157" s="0" t="n">
        <v>0.87</v>
      </c>
      <c r="Q1157" s="0" t="n">
        <v>0.03</v>
      </c>
      <c r="R1157" s="0" t="n">
        <v>0</v>
      </c>
      <c r="X1157" s="3" t="n">
        <f aca="false">D1157+(E1157+(F1157/60))/60</f>
        <v>6.76163333333333</v>
      </c>
      <c r="Y1157" s="3" t="n">
        <f aca="false">X1157*15</f>
        <v>101.4245</v>
      </c>
      <c r="Z1157" s="3" t="n">
        <f aca="false">-(ABS(G1157)+(H1157+(I1157/60))/60)</f>
        <v>-50.6424444444444</v>
      </c>
      <c r="AB1157" s="0" t="n">
        <f aca="false">(Y1157-$AI$1)*3600</f>
        <v>3595.94118749952</v>
      </c>
      <c r="AC1157" s="0" t="n">
        <f aca="false">(Z1157-$AJ$1)*3600</f>
        <v>1273.57041666639</v>
      </c>
      <c r="AD1157" s="0" t="n">
        <f aca="false">SQRT(AB1157^2+AC1157^2)</f>
        <v>3814.80990747419</v>
      </c>
      <c r="AE1157" s="0" t="n">
        <f aca="false">(AD1157*PI()/(3600*180))*$AF$2</f>
        <v>1.84947203397569</v>
      </c>
      <c r="AL1157" s="0" t="n">
        <v>243.5</v>
      </c>
      <c r="AM1157" s="0" t="n">
        <v>1.84947203397569</v>
      </c>
    </row>
    <row r="1158" customFormat="false" ht="13.8" hidden="false" customHeight="false" outlineLevel="0" collapsed="false">
      <c r="A1158" s="0" t="s">
        <v>939</v>
      </c>
      <c r="B1158" s="0" t="n">
        <v>222</v>
      </c>
      <c r="C1158" s="0" t="s">
        <v>894</v>
      </c>
      <c r="D1158" s="0" t="n">
        <v>6</v>
      </c>
      <c r="E1158" s="0" t="n">
        <v>45</v>
      </c>
      <c r="F1158" s="0" t="n">
        <v>35.83</v>
      </c>
      <c r="G1158" s="0" t="n">
        <v>-50</v>
      </c>
      <c r="H1158" s="0" t="n">
        <v>35</v>
      </c>
      <c r="I1158" s="0" t="n">
        <v>19.2</v>
      </c>
      <c r="J1158" s="0" t="n">
        <v>19.15</v>
      </c>
      <c r="K1158" s="0" t="n">
        <v>1.04</v>
      </c>
      <c r="L1158" s="0" t="n">
        <v>183.3</v>
      </c>
      <c r="M1158" s="0" t="n">
        <v>1</v>
      </c>
      <c r="N1158" s="0" t="n">
        <v>0.39</v>
      </c>
      <c r="O1158" s="0" t="n">
        <v>0.03</v>
      </c>
      <c r="P1158" s="0" t="n">
        <v>0.93</v>
      </c>
      <c r="Q1158" s="0" t="n">
        <v>0.03</v>
      </c>
      <c r="R1158" s="0" t="n">
        <v>0</v>
      </c>
      <c r="X1158" s="3" t="n">
        <f aca="false">D1158+(E1158+(F1158/60))/60</f>
        <v>6.75995277777778</v>
      </c>
      <c r="Y1158" s="3" t="n">
        <f aca="false">X1158*15</f>
        <v>101.399291666667</v>
      </c>
      <c r="Z1158" s="3" t="n">
        <f aca="false">-(ABS(G1158)+(H1158+(I1158/60))/60)</f>
        <v>-50.5886666666667</v>
      </c>
      <c r="AB1158" s="0" t="n">
        <f aca="false">(Y1158-$AI$1)*3600</f>
        <v>3505.1911874995</v>
      </c>
      <c r="AC1158" s="0" t="n">
        <f aca="false">(Z1158-$AJ$1)*3600</f>
        <v>1467.17041666637</v>
      </c>
      <c r="AD1158" s="0" t="n">
        <f aca="false">SQRT(AB1158^2+AC1158^2)</f>
        <v>3799.86240441218</v>
      </c>
      <c r="AE1158" s="0" t="n">
        <f aca="false">(AD1158*PI()/(3600*180))*$AF$2</f>
        <v>1.8422252799928</v>
      </c>
      <c r="AL1158" s="0" t="n">
        <v>183.3</v>
      </c>
      <c r="AM1158" s="0" t="n">
        <v>1.8422252799928</v>
      </c>
    </row>
    <row r="1159" customFormat="false" ht="13.8" hidden="false" customHeight="false" outlineLevel="0" collapsed="false">
      <c r="A1159" s="0" t="s">
        <v>940</v>
      </c>
      <c r="B1159" s="0" t="n">
        <v>222</v>
      </c>
      <c r="C1159" s="0" t="s">
        <v>894</v>
      </c>
      <c r="D1159" s="0" t="n">
        <v>6</v>
      </c>
      <c r="E1159" s="0" t="n">
        <v>45</v>
      </c>
      <c r="F1159" s="0" t="n">
        <v>36.85</v>
      </c>
      <c r="G1159" s="0" t="n">
        <v>-50</v>
      </c>
      <c r="H1159" s="0" t="n">
        <v>35</v>
      </c>
      <c r="I1159" s="0" t="n">
        <v>6.1</v>
      </c>
      <c r="J1159" s="0" t="n">
        <v>17.95</v>
      </c>
      <c r="K1159" s="0" t="n">
        <v>1.44</v>
      </c>
      <c r="L1159" s="0" t="n">
        <v>46.3</v>
      </c>
      <c r="M1159" s="0" t="n">
        <v>1.5</v>
      </c>
      <c r="N1159" s="0" t="n">
        <v>0.42</v>
      </c>
      <c r="O1159" s="0" t="n">
        <v>0.02</v>
      </c>
      <c r="P1159" s="0" t="n">
        <v>0.85</v>
      </c>
      <c r="Q1159" s="0" t="n">
        <v>0.03</v>
      </c>
      <c r="R1159" s="0" t="n">
        <v>0</v>
      </c>
      <c r="X1159" s="3" t="n">
        <f aca="false">D1159+(E1159+(F1159/60))/60</f>
        <v>6.76023611111111</v>
      </c>
      <c r="Y1159" s="3" t="n">
        <f aca="false">X1159*15</f>
        <v>101.403541666667</v>
      </c>
      <c r="Z1159" s="3" t="n">
        <f aca="false">-(ABS(G1159)+(H1159+(I1159/60))/60)</f>
        <v>-50.5850277777778</v>
      </c>
      <c r="AB1159" s="0" t="n">
        <f aca="false">(Y1159-$AI$1)*3600</f>
        <v>3520.49118749954</v>
      </c>
      <c r="AC1159" s="0" t="n">
        <f aca="false">(Z1159-$AJ$1)*3600</f>
        <v>1480.27041666639</v>
      </c>
      <c r="AD1159" s="0" t="n">
        <f aca="false">SQRT(AB1159^2+AC1159^2)</f>
        <v>3819.03897698356</v>
      </c>
      <c r="AE1159" s="0" t="n">
        <f aca="false">(AD1159*PI()/(3600*180))*$AF$2</f>
        <v>1.8515223447322</v>
      </c>
      <c r="AL1159" s="0" t="n">
        <v>46.3</v>
      </c>
      <c r="AM1159" s="0" t="n">
        <v>1.8515223447322</v>
      </c>
    </row>
    <row r="1160" customFormat="false" ht="13.8" hidden="false" customHeight="false" outlineLevel="0" collapsed="false">
      <c r="A1160" s="0" t="s">
        <v>941</v>
      </c>
      <c r="B1160" s="0" t="n">
        <v>222</v>
      </c>
      <c r="C1160" s="0" t="s">
        <v>894</v>
      </c>
      <c r="D1160" s="0" t="n">
        <v>6</v>
      </c>
      <c r="E1160" s="0" t="n">
        <v>45</v>
      </c>
      <c r="F1160" s="0" t="n">
        <v>42.27</v>
      </c>
      <c r="G1160" s="0" t="n">
        <v>-50</v>
      </c>
      <c r="H1160" s="0" t="n">
        <v>31</v>
      </c>
      <c r="I1160" s="0" t="n">
        <v>51.7</v>
      </c>
      <c r="J1160" s="0" t="n">
        <v>19.16</v>
      </c>
      <c r="K1160" s="0" t="n">
        <v>1.02</v>
      </c>
      <c r="L1160" s="0" t="n">
        <v>52</v>
      </c>
      <c r="M1160" s="0" t="n">
        <v>0.6</v>
      </c>
      <c r="N1160" s="0" t="n">
        <v>0.44</v>
      </c>
      <c r="O1160" s="0" t="n">
        <v>0.02</v>
      </c>
      <c r="P1160" s="0" t="n">
        <v>0.85</v>
      </c>
      <c r="Q1160" s="0" t="n">
        <v>0.03</v>
      </c>
      <c r="R1160" s="0" t="n">
        <v>0</v>
      </c>
      <c r="X1160" s="3" t="n">
        <f aca="false">D1160+(E1160+(F1160/60))/60</f>
        <v>6.76174166666667</v>
      </c>
      <c r="Y1160" s="3" t="n">
        <f aca="false">X1160*15</f>
        <v>101.426125</v>
      </c>
      <c r="Z1160" s="3" t="n">
        <f aca="false">-(ABS(G1160)+(H1160+(I1160/60))/60)</f>
        <v>-50.5310277777778</v>
      </c>
      <c r="AB1160" s="0" t="n">
        <f aca="false">(Y1160-$AI$1)*3600</f>
        <v>3601.79118749953</v>
      </c>
      <c r="AC1160" s="0" t="n">
        <f aca="false">(Z1160-$AJ$1)*3600</f>
        <v>1674.67041666637</v>
      </c>
      <c r="AD1160" s="0" t="n">
        <f aca="false">SQRT(AB1160^2+AC1160^2)</f>
        <v>3972.0801556372</v>
      </c>
      <c r="AE1160" s="0" t="n">
        <f aca="false">(AD1160*PI()/(3600*180))*$AF$2</f>
        <v>1.92571880191661</v>
      </c>
      <c r="AL1160" s="0" t="n">
        <v>52</v>
      </c>
      <c r="AM1160" s="0" t="n">
        <v>1.92571880191661</v>
      </c>
    </row>
    <row r="1161" customFormat="false" ht="13.8" hidden="false" customHeight="false" outlineLevel="0" collapsed="false">
      <c r="A1161" s="0" t="s">
        <v>942</v>
      </c>
      <c r="B1161" s="0" t="n">
        <v>222</v>
      </c>
      <c r="C1161" s="0" t="s">
        <v>894</v>
      </c>
      <c r="D1161" s="0" t="n">
        <v>6</v>
      </c>
      <c r="E1161" s="0" t="n">
        <v>45</v>
      </c>
      <c r="F1161" s="0" t="n">
        <v>45.67</v>
      </c>
      <c r="G1161" s="0" t="n">
        <v>-50</v>
      </c>
      <c r="H1161" s="0" t="n">
        <v>31</v>
      </c>
      <c r="I1161" s="0" t="n">
        <v>11.6</v>
      </c>
      <c r="J1161" s="0" t="n">
        <v>19.85</v>
      </c>
      <c r="K1161" s="0" t="n">
        <v>0.92</v>
      </c>
      <c r="L1161" s="0" t="n">
        <v>50</v>
      </c>
      <c r="M1161" s="0" t="n">
        <v>0.7</v>
      </c>
      <c r="N1161" s="0" t="n">
        <v>0.46</v>
      </c>
      <c r="O1161" s="0" t="n">
        <v>0.03</v>
      </c>
      <c r="P1161" s="0" t="n">
        <v>0.9</v>
      </c>
      <c r="Q1161" s="0" t="n">
        <v>0.04</v>
      </c>
      <c r="R1161" s="0" t="n">
        <v>0</v>
      </c>
      <c r="X1161" s="3" t="n">
        <f aca="false">D1161+(E1161+(F1161/60))/60</f>
        <v>6.76268611111111</v>
      </c>
      <c r="Y1161" s="3" t="n">
        <f aca="false">X1161*15</f>
        <v>101.440291666667</v>
      </c>
      <c r="Z1161" s="3" t="n">
        <f aca="false">-(ABS(G1161)+(H1161+(I1161/60))/60)</f>
        <v>-50.5198888888889</v>
      </c>
      <c r="AB1161" s="0" t="n">
        <f aca="false">(Y1161-$AI$1)*3600</f>
        <v>3652.79118749954</v>
      </c>
      <c r="AC1161" s="0" t="n">
        <f aca="false">(Z1161-$AJ$1)*3600</f>
        <v>1714.77041666639</v>
      </c>
      <c r="AD1161" s="0" t="n">
        <f aca="false">SQRT(AB1161^2+AC1161^2)</f>
        <v>4035.25972415017</v>
      </c>
      <c r="AE1161" s="0" t="n">
        <f aca="false">(AD1161*PI()/(3600*180))*$AF$2</f>
        <v>1.95634912109829</v>
      </c>
      <c r="AL1161" s="0" t="n">
        <v>50</v>
      </c>
      <c r="AM1161" s="0" t="n">
        <v>1.95634912109829</v>
      </c>
    </row>
    <row r="1162" customFormat="false" ht="13.8" hidden="false" customHeight="false" outlineLevel="0" collapsed="false">
      <c r="A1162" s="0" t="s">
        <v>943</v>
      </c>
      <c r="B1162" s="0" t="n">
        <v>222</v>
      </c>
      <c r="C1162" s="0" t="s">
        <v>894</v>
      </c>
      <c r="D1162" s="0" t="n">
        <v>6</v>
      </c>
      <c r="E1162" s="0" t="n">
        <v>45</v>
      </c>
      <c r="F1162" s="0" t="n">
        <v>28.97</v>
      </c>
      <c r="G1162" s="0" t="n">
        <v>-50</v>
      </c>
      <c r="H1162" s="0" t="n">
        <v>39</v>
      </c>
      <c r="I1162" s="0" t="n">
        <v>11.5</v>
      </c>
      <c r="J1162" s="0" t="n">
        <v>19.07</v>
      </c>
      <c r="K1162" s="0" t="n">
        <v>1.21</v>
      </c>
      <c r="L1162" s="0" t="n">
        <v>92.9</v>
      </c>
      <c r="M1162" s="0" t="n">
        <v>1.7</v>
      </c>
      <c r="N1162" s="0" t="n">
        <v>0.38</v>
      </c>
      <c r="O1162" s="0" t="n">
        <v>0.04</v>
      </c>
      <c r="P1162" s="0" t="n">
        <v>1.07</v>
      </c>
      <c r="Q1162" s="0" t="n">
        <v>0.03</v>
      </c>
      <c r="R1162" s="0" t="n">
        <v>0</v>
      </c>
      <c r="X1162" s="3" t="n">
        <f aca="false">D1162+(E1162+(F1162/60))/60</f>
        <v>6.75804722222222</v>
      </c>
      <c r="Y1162" s="3" t="n">
        <f aca="false">X1162*15</f>
        <v>101.370708333333</v>
      </c>
      <c r="Z1162" s="3" t="n">
        <f aca="false">-(ABS(G1162)+(H1162+(I1162/60))/60)</f>
        <v>-50.6531944444444</v>
      </c>
      <c r="AB1162" s="0" t="n">
        <f aca="false">(Y1162-$AI$1)*3600</f>
        <v>3402.29118749956</v>
      </c>
      <c r="AC1162" s="0" t="n">
        <f aca="false">(Z1162-$AJ$1)*3600</f>
        <v>1234.87041666638</v>
      </c>
      <c r="AD1162" s="0" t="n">
        <f aca="false">SQRT(AB1162^2+AC1162^2)</f>
        <v>3619.45994182764</v>
      </c>
      <c r="AE1162" s="0" t="n">
        <f aca="false">(AD1162*PI()/(3600*180))*$AF$2</f>
        <v>1.75476369802597</v>
      </c>
      <c r="AL1162" s="0" t="n">
        <v>92.9</v>
      </c>
      <c r="AM1162" s="0" t="n">
        <v>1.75476369802597</v>
      </c>
    </row>
    <row r="1163" customFormat="false" ht="13.8" hidden="false" customHeight="false" outlineLevel="0" collapsed="false">
      <c r="A1163" s="0" t="s">
        <v>944</v>
      </c>
      <c r="B1163" s="0" t="n">
        <v>222</v>
      </c>
      <c r="C1163" s="0" t="s">
        <v>894</v>
      </c>
      <c r="D1163" s="0" t="n">
        <v>6</v>
      </c>
      <c r="E1163" s="0" t="n">
        <v>45</v>
      </c>
      <c r="F1163" s="0" t="n">
        <v>35.65</v>
      </c>
      <c r="G1163" s="0" t="n">
        <v>-50</v>
      </c>
      <c r="H1163" s="0" t="n">
        <v>36</v>
      </c>
      <c r="I1163" s="0" t="n">
        <v>33.3</v>
      </c>
      <c r="J1163" s="0" t="n">
        <v>18.17</v>
      </c>
      <c r="K1163" s="0" t="n">
        <v>1.41</v>
      </c>
      <c r="L1163" s="0" t="n">
        <v>-38.3</v>
      </c>
      <c r="M1163" s="0" t="n">
        <v>2</v>
      </c>
      <c r="N1163" s="0" t="n">
        <v>0.34</v>
      </c>
      <c r="O1163" s="0" t="n">
        <v>0.02</v>
      </c>
      <c r="P1163" s="0" t="n">
        <v>0.89</v>
      </c>
      <c r="Q1163" s="0" t="n">
        <v>0.03</v>
      </c>
      <c r="R1163" s="0" t="n">
        <v>0</v>
      </c>
      <c r="X1163" s="3" t="n">
        <f aca="false">D1163+(E1163+(F1163/60))/60</f>
        <v>6.75990277777778</v>
      </c>
      <c r="Y1163" s="3" t="n">
        <f aca="false">X1163*15</f>
        <v>101.398541666667</v>
      </c>
      <c r="Z1163" s="3" t="n">
        <f aca="false">-(ABS(G1163)+(H1163+(I1163/60))/60)</f>
        <v>-50.60925</v>
      </c>
      <c r="AB1163" s="0" t="n">
        <f aca="false">(Y1163-$AI$1)*3600</f>
        <v>3502.49118749951</v>
      </c>
      <c r="AC1163" s="0" t="n">
        <f aca="false">(Z1163-$AJ$1)*3600</f>
        <v>1393.07041666637</v>
      </c>
      <c r="AD1163" s="0" t="n">
        <f aca="false">SQRT(AB1163^2+AC1163^2)</f>
        <v>3769.36197575966</v>
      </c>
      <c r="AE1163" s="0" t="n">
        <f aca="false">(AD1163*PI()/(3600*180))*$AF$2</f>
        <v>1.82743825490235</v>
      </c>
      <c r="AL1163" s="0" t="n">
        <v>-38.3</v>
      </c>
      <c r="AM1163" s="0" t="n">
        <v>1.82743825490235</v>
      </c>
    </row>
    <row r="1164" customFormat="false" ht="13.8" hidden="false" customHeight="false" outlineLevel="0" collapsed="false">
      <c r="A1164" s="0" t="s">
        <v>945</v>
      </c>
      <c r="B1164" s="0" t="n">
        <v>222</v>
      </c>
      <c r="C1164" s="0" t="s">
        <v>894</v>
      </c>
      <c r="D1164" s="0" t="n">
        <v>6</v>
      </c>
      <c r="E1164" s="0" t="n">
        <v>45</v>
      </c>
      <c r="F1164" s="0" t="n">
        <v>34.06</v>
      </c>
      <c r="G1164" s="0" t="n">
        <v>-50</v>
      </c>
      <c r="H1164" s="0" t="n">
        <v>36</v>
      </c>
      <c r="I1164" s="0" t="n">
        <v>11</v>
      </c>
      <c r="J1164" s="0" t="n">
        <v>20.5</v>
      </c>
      <c r="K1164" s="0" t="n">
        <v>0.97</v>
      </c>
      <c r="L1164" s="0" t="n">
        <v>132.8</v>
      </c>
      <c r="M1164" s="0" t="n">
        <v>3</v>
      </c>
      <c r="N1164" s="0" t="n">
        <v>0.3</v>
      </c>
      <c r="O1164" s="0" t="n">
        <v>0.06</v>
      </c>
      <c r="P1164" s="0" t="n">
        <v>0.79</v>
      </c>
      <c r="Q1164" s="0" t="n">
        <v>0.08</v>
      </c>
      <c r="R1164" s="0" t="n">
        <v>0</v>
      </c>
      <c r="X1164" s="3" t="n">
        <f aca="false">D1164+(E1164+(F1164/60))/60</f>
        <v>6.75946111111111</v>
      </c>
      <c r="Y1164" s="3" t="n">
        <f aca="false">X1164*15</f>
        <v>101.391916666667</v>
      </c>
      <c r="Z1164" s="3" t="n">
        <f aca="false">-(ABS(G1164)+(H1164+(I1164/60))/60)</f>
        <v>-50.6030555555556</v>
      </c>
      <c r="AB1164" s="0" t="n">
        <f aca="false">(Y1164-$AI$1)*3600</f>
        <v>3478.64118749956</v>
      </c>
      <c r="AC1164" s="0" t="n">
        <f aca="false">(Z1164-$AJ$1)*3600</f>
        <v>1415.37041666638</v>
      </c>
      <c r="AD1164" s="0" t="n">
        <f aca="false">SQRT(AB1164^2+AC1164^2)</f>
        <v>3755.55827111532</v>
      </c>
      <c r="AE1164" s="0" t="n">
        <f aca="false">(AD1164*PI()/(3600*180))*$AF$2</f>
        <v>1.82074603004078</v>
      </c>
      <c r="AL1164" s="0" t="n">
        <v>132.8</v>
      </c>
      <c r="AM1164" s="0" t="n">
        <v>1.82074603004078</v>
      </c>
    </row>
    <row r="1165" customFormat="false" ht="13.8" hidden="false" customHeight="false" outlineLevel="0" collapsed="false">
      <c r="A1165" s="0" t="s">
        <v>946</v>
      </c>
      <c r="B1165" s="0" t="n">
        <v>222</v>
      </c>
      <c r="C1165" s="0" t="s">
        <v>894</v>
      </c>
      <c r="D1165" s="0" t="n">
        <v>6</v>
      </c>
      <c r="E1165" s="0" t="n">
        <v>45</v>
      </c>
      <c r="F1165" s="0" t="n">
        <v>30.53</v>
      </c>
      <c r="G1165" s="0" t="n">
        <v>-50</v>
      </c>
      <c r="H1165" s="0" t="n">
        <v>34</v>
      </c>
      <c r="I1165" s="0" t="n">
        <v>47.3</v>
      </c>
      <c r="J1165" s="0" t="n">
        <v>19.92</v>
      </c>
      <c r="K1165" s="0" t="n">
        <v>1.12</v>
      </c>
      <c r="L1165" s="0" t="n">
        <v>24</v>
      </c>
      <c r="M1165" s="0" t="n">
        <v>1.9</v>
      </c>
      <c r="N1165" s="0" t="n">
        <v>0.36</v>
      </c>
      <c r="O1165" s="0" t="n">
        <v>0.04</v>
      </c>
      <c r="P1165" s="0" t="n">
        <v>0.77</v>
      </c>
      <c r="Q1165" s="0" t="n">
        <v>0.07</v>
      </c>
      <c r="R1165" s="0" t="n">
        <v>0</v>
      </c>
      <c r="X1165" s="3" t="n">
        <f aca="false">D1165+(E1165+(F1165/60))/60</f>
        <v>6.75848055555556</v>
      </c>
      <c r="Y1165" s="3" t="n">
        <f aca="false">X1165*15</f>
        <v>101.377208333333</v>
      </c>
      <c r="Z1165" s="3" t="n">
        <f aca="false">-(ABS(G1165)+(H1165+(I1165/60))/60)</f>
        <v>-50.5798055555556</v>
      </c>
      <c r="AB1165" s="0" t="n">
        <f aca="false">(Y1165-$AI$1)*3600</f>
        <v>3425.69118749957</v>
      </c>
      <c r="AC1165" s="0" t="n">
        <f aca="false">(Z1165-$AJ$1)*3600</f>
        <v>1499.07041666639</v>
      </c>
      <c r="AD1165" s="0" t="n">
        <f aca="false">SQRT(AB1165^2+AC1165^2)</f>
        <v>3739.32777731995</v>
      </c>
      <c r="AE1165" s="0" t="n">
        <f aca="false">(AD1165*PI()/(3600*180))*$AF$2</f>
        <v>1.81287726459762</v>
      </c>
      <c r="AL1165" s="0" t="n">
        <v>24</v>
      </c>
      <c r="AM1165" s="0" t="n">
        <v>1.81287726459762</v>
      </c>
    </row>
    <row r="1166" customFormat="false" ht="13.8" hidden="false" customHeight="false" outlineLevel="0" collapsed="false">
      <c r="A1166" s="0" t="s">
        <v>947</v>
      </c>
      <c r="B1166" s="0" t="n">
        <v>222</v>
      </c>
      <c r="C1166" s="0" t="s">
        <v>894</v>
      </c>
      <c r="D1166" s="0" t="n">
        <v>6</v>
      </c>
      <c r="E1166" s="0" t="n">
        <v>45</v>
      </c>
      <c r="F1166" s="0" t="n">
        <v>34.5</v>
      </c>
      <c r="G1166" s="0" t="n">
        <v>-50</v>
      </c>
      <c r="H1166" s="0" t="n">
        <v>33</v>
      </c>
      <c r="I1166" s="0" t="n">
        <v>2.2</v>
      </c>
      <c r="J1166" s="0" t="n">
        <v>19.47</v>
      </c>
      <c r="K1166" s="0" t="n">
        <v>1.08</v>
      </c>
      <c r="L1166" s="0" t="n">
        <v>67.8</v>
      </c>
      <c r="M1166" s="0" t="n">
        <v>0.9</v>
      </c>
      <c r="N1166" s="0" t="n">
        <v>0.43</v>
      </c>
      <c r="O1166" s="0" t="n">
        <v>0.03</v>
      </c>
      <c r="P1166" s="0" t="n">
        <v>0.91</v>
      </c>
      <c r="Q1166" s="0" t="n">
        <v>0.04</v>
      </c>
      <c r="R1166" s="0" t="n">
        <v>0</v>
      </c>
      <c r="X1166" s="3" t="n">
        <f aca="false">D1166+(E1166+(F1166/60))/60</f>
        <v>6.75958333333333</v>
      </c>
      <c r="Y1166" s="3" t="n">
        <f aca="false">X1166*15</f>
        <v>101.39375</v>
      </c>
      <c r="Z1166" s="3" t="n">
        <f aca="false">-(ABS(G1166)+(H1166+(I1166/60))/60)</f>
        <v>-50.5506111111111</v>
      </c>
      <c r="AB1166" s="0" t="n">
        <f aca="false">(Y1166-$AI$1)*3600</f>
        <v>3485.24118749953</v>
      </c>
      <c r="AC1166" s="0" t="n">
        <f aca="false">(Z1166-$AJ$1)*3600</f>
        <v>1604.17041666639</v>
      </c>
      <c r="AD1166" s="0" t="n">
        <f aca="false">SQRT(AB1166^2+AC1166^2)</f>
        <v>3836.70025682887</v>
      </c>
      <c r="AE1166" s="0" t="n">
        <f aca="false">(AD1166*PI()/(3600*180))*$AF$2</f>
        <v>1.86008477482711</v>
      </c>
      <c r="AL1166" s="0" t="n">
        <v>67.8</v>
      </c>
      <c r="AM1166" s="0" t="n">
        <v>1.86008477482711</v>
      </c>
    </row>
    <row r="1167" customFormat="false" ht="13.8" hidden="false" customHeight="false" outlineLevel="0" collapsed="false">
      <c r="A1167" s="0" t="s">
        <v>948</v>
      </c>
      <c r="B1167" s="0" t="n">
        <v>222</v>
      </c>
      <c r="C1167" s="0" t="s">
        <v>894</v>
      </c>
      <c r="D1167" s="0" t="n">
        <v>6</v>
      </c>
      <c r="E1167" s="0" t="n">
        <v>45</v>
      </c>
      <c r="F1167" s="0" t="n">
        <v>33.28</v>
      </c>
      <c r="G1167" s="0" t="n">
        <v>-50</v>
      </c>
      <c r="H1167" s="0" t="n">
        <v>32</v>
      </c>
      <c r="I1167" s="0" t="n">
        <v>15.9</v>
      </c>
      <c r="J1167" s="0" t="n">
        <v>19.05</v>
      </c>
      <c r="K1167" s="0" t="n">
        <v>1.21</v>
      </c>
      <c r="L1167" s="0" t="n">
        <v>36.8</v>
      </c>
      <c r="M1167" s="0" t="n">
        <v>1.7</v>
      </c>
      <c r="N1167" s="0" t="n">
        <v>0.36</v>
      </c>
      <c r="O1167" s="0" t="n">
        <v>0.02</v>
      </c>
      <c r="P1167" s="0" t="n">
        <v>1</v>
      </c>
      <c r="Q1167" s="0" t="n">
        <v>0.03</v>
      </c>
      <c r="R1167" s="0" t="n">
        <v>0</v>
      </c>
      <c r="X1167" s="3" t="n">
        <f aca="false">D1167+(E1167+(F1167/60))/60</f>
        <v>6.75924444444444</v>
      </c>
      <c r="Y1167" s="3" t="n">
        <f aca="false">X1167*15</f>
        <v>101.388666666667</v>
      </c>
      <c r="Z1167" s="3" t="n">
        <f aca="false">-(ABS(G1167)+(H1167+(I1167/60))/60)</f>
        <v>-50.53775</v>
      </c>
      <c r="AB1167" s="0" t="n">
        <f aca="false">(Y1167-$AI$1)*3600</f>
        <v>3466.94118749953</v>
      </c>
      <c r="AC1167" s="0" t="n">
        <f aca="false">(Z1167-$AJ$1)*3600</f>
        <v>1650.47041666637</v>
      </c>
      <c r="AD1167" s="0" t="n">
        <f aca="false">SQRT(AB1167^2+AC1167^2)</f>
        <v>3839.75699672148</v>
      </c>
      <c r="AE1167" s="0" t="n">
        <f aca="false">(AD1167*PI()/(3600*180))*$AF$2</f>
        <v>1.86156672414664</v>
      </c>
      <c r="AL1167" s="0" t="n">
        <v>36.8</v>
      </c>
      <c r="AM1167" s="0" t="n">
        <v>1.86156672414664</v>
      </c>
    </row>
    <row r="1168" customFormat="false" ht="13.8" hidden="false" customHeight="false" outlineLevel="0" collapsed="false">
      <c r="A1168" s="0" t="s">
        <v>949</v>
      </c>
      <c r="B1168" s="0" t="n">
        <v>222</v>
      </c>
      <c r="C1168" s="0" t="s">
        <v>894</v>
      </c>
      <c r="D1168" s="0" t="n">
        <v>6</v>
      </c>
      <c r="E1168" s="0" t="n">
        <v>45</v>
      </c>
      <c r="F1168" s="0" t="n">
        <v>52.82</v>
      </c>
      <c r="G1168" s="0" t="n">
        <v>-50</v>
      </c>
      <c r="H1168" s="0" t="n">
        <v>25</v>
      </c>
      <c r="I1168" s="0" t="n">
        <v>7.9</v>
      </c>
      <c r="J1168" s="0" t="n">
        <v>19.14</v>
      </c>
      <c r="K1168" s="0" t="n">
        <v>1.09</v>
      </c>
      <c r="L1168" s="0" t="n">
        <v>-1.5</v>
      </c>
      <c r="M1168" s="0" t="n">
        <v>0.8</v>
      </c>
      <c r="N1168" s="0" t="n">
        <v>0.43</v>
      </c>
      <c r="O1168" s="0" t="n">
        <v>0.02</v>
      </c>
      <c r="P1168" s="0" t="n">
        <v>0.96</v>
      </c>
      <c r="Q1168" s="0" t="n">
        <v>0.03</v>
      </c>
      <c r="R1168" s="0" t="n">
        <v>0</v>
      </c>
      <c r="X1168" s="3" t="n">
        <f aca="false">D1168+(E1168+(F1168/60))/60</f>
        <v>6.76467222222222</v>
      </c>
      <c r="Y1168" s="3" t="n">
        <f aca="false">X1168*15</f>
        <v>101.470083333333</v>
      </c>
      <c r="Z1168" s="3" t="n">
        <f aca="false">-(ABS(G1168)+(H1168+(I1168/60))/60)</f>
        <v>-50.4188611111111</v>
      </c>
      <c r="AB1168" s="0" t="n">
        <f aca="false">(Y1168-$AI$1)*3600</f>
        <v>3760.04118749954</v>
      </c>
      <c r="AC1168" s="0" t="n">
        <f aca="false">(Z1168-$AJ$1)*3600</f>
        <v>2078.47041666637</v>
      </c>
      <c r="AD1168" s="0" t="n">
        <f aca="false">SQRT(AB1168^2+AC1168^2)</f>
        <v>4296.27152361792</v>
      </c>
      <c r="AE1168" s="0" t="n">
        <f aca="false">(AD1168*PI()/(3600*180))*$AF$2</f>
        <v>2.08289121241128</v>
      </c>
      <c r="AL1168" s="0" t="n">
        <v>-1.5</v>
      </c>
      <c r="AM1168" s="0" t="n">
        <v>2.08289121241128</v>
      </c>
    </row>
    <row r="1169" customFormat="false" ht="13.8" hidden="false" customHeight="false" outlineLevel="0" collapsed="false">
      <c r="A1169" s="0" t="s">
        <v>950</v>
      </c>
      <c r="B1169" s="0" t="n">
        <v>222</v>
      </c>
      <c r="C1169" s="0" t="s">
        <v>894</v>
      </c>
      <c r="D1169" s="0" t="n">
        <v>6</v>
      </c>
      <c r="E1169" s="0" t="n">
        <v>45</v>
      </c>
      <c r="F1169" s="0" t="n">
        <v>48.24</v>
      </c>
      <c r="G1169" s="0" t="n">
        <v>-50</v>
      </c>
      <c r="H1169" s="0" t="n">
        <v>26</v>
      </c>
      <c r="I1169" s="0" t="n">
        <v>5.1</v>
      </c>
      <c r="J1169" s="0" t="n">
        <v>18.68</v>
      </c>
      <c r="K1169" s="0" t="n">
        <v>1.31</v>
      </c>
      <c r="L1169" s="0" t="n">
        <v>118.8</v>
      </c>
      <c r="M1169" s="0" t="n">
        <v>1.8</v>
      </c>
      <c r="N1169" s="0" t="n">
        <v>0.38</v>
      </c>
      <c r="O1169" s="0" t="n">
        <v>0.02</v>
      </c>
      <c r="P1169" s="0" t="n">
        <v>0.89</v>
      </c>
      <c r="Q1169" s="0" t="n">
        <v>0.03</v>
      </c>
      <c r="R1169" s="0" t="n">
        <v>0</v>
      </c>
      <c r="X1169" s="3" t="n">
        <f aca="false">D1169+(E1169+(F1169/60))/60</f>
        <v>6.7634</v>
      </c>
      <c r="Y1169" s="3" t="n">
        <f aca="false">X1169*15</f>
        <v>101.451</v>
      </c>
      <c r="Z1169" s="3" t="n">
        <f aca="false">-(ABS(G1169)+(H1169+(I1169/60))/60)</f>
        <v>-50.43475</v>
      </c>
      <c r="AB1169" s="0" t="n">
        <f aca="false">(Y1169-$AI$1)*3600</f>
        <v>3691.34118749951</v>
      </c>
      <c r="AC1169" s="0" t="n">
        <f aca="false">(Z1169-$AJ$1)*3600</f>
        <v>2021.27041666638</v>
      </c>
      <c r="AD1169" s="0" t="n">
        <f aca="false">SQRT(AB1169^2+AC1169^2)</f>
        <v>4208.50731968248</v>
      </c>
      <c r="AE1169" s="0" t="n">
        <f aca="false">(AD1169*PI()/(3600*180))*$AF$2</f>
        <v>2.04034192563169</v>
      </c>
      <c r="AL1169" s="0" t="n">
        <v>118.8</v>
      </c>
      <c r="AM1169" s="0" t="n">
        <v>2.04034192563169</v>
      </c>
    </row>
    <row r="1170" customFormat="false" ht="13.8" hidden="false" customHeight="false" outlineLevel="0" collapsed="false">
      <c r="A1170" s="0" t="s">
        <v>951</v>
      </c>
      <c r="B1170" s="0" t="n">
        <v>222</v>
      </c>
      <c r="C1170" s="0" t="s">
        <v>894</v>
      </c>
      <c r="D1170" s="0" t="n">
        <v>6</v>
      </c>
      <c r="E1170" s="0" t="n">
        <v>45</v>
      </c>
      <c r="F1170" s="0" t="n">
        <v>46.21</v>
      </c>
      <c r="G1170" s="0" t="n">
        <v>-50</v>
      </c>
      <c r="H1170" s="0" t="n">
        <v>27</v>
      </c>
      <c r="I1170" s="0" t="n">
        <v>58.5</v>
      </c>
      <c r="J1170" s="0" t="n">
        <v>19.66</v>
      </c>
      <c r="K1170" s="0" t="n">
        <v>1.06</v>
      </c>
      <c r="L1170" s="0" t="n">
        <v>177.8</v>
      </c>
      <c r="M1170" s="0" t="n">
        <v>0.9</v>
      </c>
      <c r="N1170" s="0" t="n">
        <v>0.39</v>
      </c>
      <c r="O1170" s="0" t="n">
        <v>0.02</v>
      </c>
      <c r="P1170" s="0" t="n">
        <v>0.89</v>
      </c>
      <c r="Q1170" s="0" t="n">
        <v>0.03</v>
      </c>
      <c r="R1170" s="0" t="n">
        <v>0</v>
      </c>
      <c r="X1170" s="3" t="n">
        <f aca="false">D1170+(E1170+(F1170/60))/60</f>
        <v>6.76283611111111</v>
      </c>
      <c r="Y1170" s="3" t="n">
        <f aca="false">X1170*15</f>
        <v>101.442541666667</v>
      </c>
      <c r="Z1170" s="3" t="n">
        <f aca="false">-(ABS(G1170)+(H1170+(I1170/60))/60)</f>
        <v>-50.46625</v>
      </c>
      <c r="AB1170" s="0" t="n">
        <f aca="false">(Y1170-$AI$1)*3600</f>
        <v>3660.89118749955</v>
      </c>
      <c r="AC1170" s="0" t="n">
        <f aca="false">(Z1170-$AJ$1)*3600</f>
        <v>1907.87041666637</v>
      </c>
      <c r="AD1170" s="0" t="n">
        <f aca="false">SQRT(AB1170^2+AC1170^2)</f>
        <v>4128.20709430893</v>
      </c>
      <c r="AE1170" s="0" t="n">
        <f aca="false">(AD1170*PI()/(3600*180))*$AF$2</f>
        <v>2.00141127777441</v>
      </c>
      <c r="AL1170" s="0" t="n">
        <v>177.8</v>
      </c>
      <c r="AM1170" s="0" t="n">
        <v>2.00141127777441</v>
      </c>
    </row>
    <row r="1171" customFormat="false" ht="13.8" hidden="false" customHeight="false" outlineLevel="0" collapsed="false">
      <c r="A1171" s="0" t="s">
        <v>952</v>
      </c>
      <c r="B1171" s="0" t="n">
        <v>222</v>
      </c>
      <c r="C1171" s="0" t="s">
        <v>894</v>
      </c>
      <c r="D1171" s="0" t="n">
        <v>6</v>
      </c>
      <c r="E1171" s="0" t="n">
        <v>45</v>
      </c>
      <c r="F1171" s="0" t="n">
        <v>55.21</v>
      </c>
      <c r="G1171" s="0" t="n">
        <v>-50</v>
      </c>
      <c r="H1171" s="0" t="n">
        <v>28</v>
      </c>
      <c r="I1171" s="0" t="n">
        <v>7.6</v>
      </c>
      <c r="J1171" s="0" t="n">
        <v>20.16</v>
      </c>
      <c r="K1171" s="0" t="n">
        <v>0.97</v>
      </c>
      <c r="L1171" s="0" t="n">
        <v>195.7</v>
      </c>
      <c r="M1171" s="0" t="n">
        <v>0.9</v>
      </c>
      <c r="N1171" s="0" t="n">
        <v>0.38</v>
      </c>
      <c r="O1171" s="0" t="n">
        <v>0.03</v>
      </c>
      <c r="P1171" s="0" t="n">
        <v>0.8</v>
      </c>
      <c r="Q1171" s="0" t="n">
        <v>0.05</v>
      </c>
      <c r="R1171" s="0" t="n">
        <v>0</v>
      </c>
      <c r="X1171" s="3" t="n">
        <f aca="false">D1171+(E1171+(F1171/60))/60</f>
        <v>6.76533611111111</v>
      </c>
      <c r="Y1171" s="3" t="n">
        <f aca="false">X1171*15</f>
        <v>101.480041666667</v>
      </c>
      <c r="Z1171" s="3" t="n">
        <f aca="false">-(ABS(G1171)+(H1171+(I1171/60))/60)</f>
        <v>-50.4687777777778</v>
      </c>
      <c r="AB1171" s="0" t="n">
        <f aca="false">(Y1171-$AI$1)*3600</f>
        <v>3795.89118749953</v>
      </c>
      <c r="AC1171" s="0" t="n">
        <f aca="false">(Z1171-$AJ$1)*3600</f>
        <v>1898.77041666637</v>
      </c>
      <c r="AD1171" s="0" t="n">
        <f aca="false">SQRT(AB1171^2+AC1171^2)</f>
        <v>4244.30430136011</v>
      </c>
      <c r="AE1171" s="0" t="n">
        <f aca="false">(AD1171*PI()/(3600*180))*$AF$2</f>
        <v>2.05769679209143</v>
      </c>
      <c r="AL1171" s="0" t="n">
        <v>195.7</v>
      </c>
      <c r="AM1171" s="0" t="n">
        <v>2.05769679209143</v>
      </c>
    </row>
    <row r="1172" customFormat="false" ht="13.8" hidden="false" customHeight="false" outlineLevel="0" collapsed="false">
      <c r="A1172" s="0" t="s">
        <v>953</v>
      </c>
      <c r="B1172" s="0" t="n">
        <v>222</v>
      </c>
      <c r="C1172" s="0" t="s">
        <v>894</v>
      </c>
      <c r="D1172" s="0" t="n">
        <v>6</v>
      </c>
      <c r="E1172" s="0" t="n">
        <v>45</v>
      </c>
      <c r="F1172" s="0" t="n">
        <v>59.41</v>
      </c>
      <c r="G1172" s="0" t="n">
        <v>-50</v>
      </c>
      <c r="H1172" s="0" t="n">
        <v>29</v>
      </c>
      <c r="I1172" s="0" t="n">
        <v>51</v>
      </c>
      <c r="J1172" s="0" t="n">
        <v>19.93</v>
      </c>
      <c r="K1172" s="0" t="n">
        <v>0.89</v>
      </c>
      <c r="L1172" s="0" t="n">
        <v>119.4</v>
      </c>
      <c r="M1172" s="0" t="n">
        <v>2.4</v>
      </c>
      <c r="N1172" s="0" t="n">
        <v>0.38</v>
      </c>
      <c r="O1172" s="0" t="n">
        <v>0.05</v>
      </c>
      <c r="P1172" s="0" t="n">
        <v>0.76</v>
      </c>
      <c r="Q1172" s="0" t="n">
        <v>0.07</v>
      </c>
      <c r="R1172" s="0" t="n">
        <v>0</v>
      </c>
      <c r="X1172" s="3" t="n">
        <f aca="false">D1172+(E1172+(F1172/60))/60</f>
        <v>6.76650277777778</v>
      </c>
      <c r="Y1172" s="3" t="n">
        <f aca="false">X1172*15</f>
        <v>101.497541666667</v>
      </c>
      <c r="Z1172" s="3" t="n">
        <f aca="false">-(ABS(G1172)+(H1172+(I1172/60))/60)</f>
        <v>-50.4975</v>
      </c>
      <c r="AB1172" s="0" t="n">
        <f aca="false">(Y1172-$AI$1)*3600</f>
        <v>3858.89118749952</v>
      </c>
      <c r="AC1172" s="0" t="n">
        <f aca="false">(Z1172-$AJ$1)*3600</f>
        <v>1795.37041666637</v>
      </c>
      <c r="AD1172" s="0" t="n">
        <f aca="false">SQRT(AB1172^2+AC1172^2)</f>
        <v>4256.10104790785</v>
      </c>
      <c r="AE1172" s="0" t="n">
        <f aca="false">(AD1172*PI()/(3600*180))*$AF$2</f>
        <v>2.06341601621036</v>
      </c>
      <c r="AL1172" s="0" t="n">
        <v>119.4</v>
      </c>
      <c r="AM1172" s="0" t="n">
        <v>2.06341601621036</v>
      </c>
    </row>
    <row r="1173" customFormat="false" ht="13.8" hidden="false" customHeight="false" outlineLevel="0" collapsed="false">
      <c r="A1173" s="0" t="s">
        <v>954</v>
      </c>
      <c r="B1173" s="0" t="n">
        <v>222</v>
      </c>
      <c r="C1173" s="0" t="s">
        <v>894</v>
      </c>
      <c r="D1173" s="0" t="n">
        <v>6</v>
      </c>
      <c r="E1173" s="0" t="n">
        <v>45</v>
      </c>
      <c r="F1173" s="0" t="n">
        <v>59.25</v>
      </c>
      <c r="G1173" s="0" t="n">
        <v>-50</v>
      </c>
      <c r="H1173" s="0" t="n">
        <v>24</v>
      </c>
      <c r="I1173" s="0" t="n">
        <v>12</v>
      </c>
      <c r="J1173" s="0" t="n">
        <v>20.18</v>
      </c>
      <c r="K1173" s="0" t="n">
        <v>1.17</v>
      </c>
      <c r="L1173" s="0" t="n">
        <v>79.2</v>
      </c>
      <c r="M1173" s="0" t="n">
        <v>2.9</v>
      </c>
      <c r="N1173" s="0" t="n">
        <v>0.19</v>
      </c>
      <c r="O1173" s="0" t="n">
        <v>0.04</v>
      </c>
      <c r="P1173" s="0" t="n">
        <v>0.6</v>
      </c>
      <c r="Q1173" s="0" t="n">
        <v>0.06</v>
      </c>
      <c r="R1173" s="0" t="n">
        <v>0</v>
      </c>
      <c r="X1173" s="3" t="n">
        <f aca="false">D1173+(E1173+(F1173/60))/60</f>
        <v>6.76645833333333</v>
      </c>
      <c r="Y1173" s="3" t="n">
        <f aca="false">X1173*15</f>
        <v>101.496875</v>
      </c>
      <c r="Z1173" s="3" t="n">
        <f aca="false">-(ABS(G1173)+(H1173+(I1173/60))/60)</f>
        <v>-50.4033333333333</v>
      </c>
      <c r="AB1173" s="0" t="n">
        <f aca="false">(Y1173-$AI$1)*3600</f>
        <v>3856.49118749955</v>
      </c>
      <c r="AC1173" s="0" t="n">
        <f aca="false">(Z1173-$AJ$1)*3600</f>
        <v>2134.37041666637</v>
      </c>
      <c r="AD1173" s="0" t="n">
        <f aca="false">SQRT(AB1173^2+AC1173^2)</f>
        <v>4407.72745922456</v>
      </c>
      <c r="AE1173" s="0" t="n">
        <f aca="false">(AD1173*PI()/(3600*180))*$AF$2</f>
        <v>2.13692657483424</v>
      </c>
      <c r="AL1173" s="0" t="n">
        <v>79.2</v>
      </c>
      <c r="AM1173" s="0" t="n">
        <v>2.13692657483424</v>
      </c>
    </row>
    <row r="1174" customFormat="false" ht="13.8" hidden="false" customHeight="false" outlineLevel="0" collapsed="false">
      <c r="A1174" s="0" t="s">
        <v>955</v>
      </c>
      <c r="B1174" s="0" t="n">
        <v>222</v>
      </c>
      <c r="C1174" s="0" t="s">
        <v>894</v>
      </c>
      <c r="D1174" s="0" t="n">
        <v>6</v>
      </c>
      <c r="E1174" s="0" t="n">
        <v>46</v>
      </c>
      <c r="F1174" s="0" t="n">
        <v>0.65</v>
      </c>
      <c r="G1174" s="0" t="n">
        <v>-50</v>
      </c>
      <c r="H1174" s="0" t="n">
        <v>24</v>
      </c>
      <c r="I1174" s="0" t="n">
        <v>45.5</v>
      </c>
      <c r="J1174" s="0" t="n">
        <v>20.65</v>
      </c>
      <c r="K1174" s="0" t="n">
        <v>0.95</v>
      </c>
      <c r="L1174" s="0" t="n">
        <v>175</v>
      </c>
      <c r="M1174" s="0" t="n">
        <v>2.9</v>
      </c>
      <c r="N1174" s="0" t="n">
        <v>0.31</v>
      </c>
      <c r="O1174" s="0" t="n">
        <v>0.05</v>
      </c>
      <c r="P1174" s="0" t="n">
        <v>0.61</v>
      </c>
      <c r="Q1174" s="0" t="n">
        <v>0.09</v>
      </c>
      <c r="R1174" s="0" t="n">
        <v>0</v>
      </c>
      <c r="X1174" s="3" t="n">
        <f aca="false">D1174+(E1174+(F1174/60))/60</f>
        <v>6.76684722222222</v>
      </c>
      <c r="Y1174" s="3" t="n">
        <f aca="false">X1174*15</f>
        <v>101.502708333333</v>
      </c>
      <c r="Z1174" s="3" t="n">
        <f aca="false">-(ABS(G1174)+(H1174+(I1174/60))/60)</f>
        <v>-50.4126388888889</v>
      </c>
      <c r="AB1174" s="0" t="n">
        <f aca="false">(Y1174-$AI$1)*3600</f>
        <v>3877.49118749953</v>
      </c>
      <c r="AC1174" s="0" t="n">
        <f aca="false">(Z1174-$AJ$1)*3600</f>
        <v>2100.87041666639</v>
      </c>
      <c r="AD1174" s="0" t="n">
        <f aca="false">SQRT(AB1174^2+AC1174^2)</f>
        <v>4410.05605596579</v>
      </c>
      <c r="AE1174" s="0" t="n">
        <f aca="false">(AD1174*PI()/(3600*180))*$AF$2</f>
        <v>2.13805551039218</v>
      </c>
      <c r="AL1174" s="0" t="n">
        <v>175</v>
      </c>
      <c r="AM1174" s="0" t="n">
        <v>2.13805551039218</v>
      </c>
    </row>
    <row r="1175" customFormat="false" ht="13.8" hidden="false" customHeight="false" outlineLevel="0" collapsed="false">
      <c r="A1175" s="0" t="s">
        <v>956</v>
      </c>
      <c r="B1175" s="0" t="n">
        <v>222</v>
      </c>
      <c r="C1175" s="0" t="s">
        <v>894</v>
      </c>
      <c r="D1175" s="0" t="n">
        <v>6</v>
      </c>
      <c r="E1175" s="0" t="n">
        <v>45</v>
      </c>
      <c r="F1175" s="0" t="n">
        <v>59.27</v>
      </c>
      <c r="G1175" s="0" t="n">
        <v>-50</v>
      </c>
      <c r="H1175" s="0" t="n">
        <v>25</v>
      </c>
      <c r="I1175" s="0" t="n">
        <v>16.9</v>
      </c>
      <c r="J1175" s="0" t="n">
        <v>18.07</v>
      </c>
      <c r="K1175" s="0" t="n">
        <v>1.22</v>
      </c>
      <c r="L1175" s="0" t="n">
        <v>123.8</v>
      </c>
      <c r="M1175" s="0" t="n">
        <v>1.1</v>
      </c>
      <c r="N1175" s="0" t="n">
        <v>0.34</v>
      </c>
      <c r="O1175" s="0" t="n">
        <v>0.02</v>
      </c>
      <c r="P1175" s="0" t="n">
        <v>0.94</v>
      </c>
      <c r="Q1175" s="0" t="n">
        <v>0.02</v>
      </c>
      <c r="R1175" s="0" t="n">
        <v>0</v>
      </c>
      <c r="X1175" s="3" t="n">
        <f aca="false">D1175+(E1175+(F1175/60))/60</f>
        <v>6.76646388888889</v>
      </c>
      <c r="Y1175" s="3" t="n">
        <f aca="false">X1175*15</f>
        <v>101.496958333333</v>
      </c>
      <c r="Z1175" s="3" t="n">
        <f aca="false">-(ABS(G1175)+(H1175+(I1175/60))/60)</f>
        <v>-50.4213611111111</v>
      </c>
      <c r="AB1175" s="0" t="n">
        <f aca="false">(Y1175-$AI$1)*3600</f>
        <v>3856.7911874995</v>
      </c>
      <c r="AC1175" s="0" t="n">
        <f aca="false">(Z1175-$AJ$1)*3600</f>
        <v>2069.47041666638</v>
      </c>
      <c r="AD1175" s="0" t="n">
        <f aca="false">SQRT(AB1175^2+AC1175^2)</f>
        <v>4376.93340929825</v>
      </c>
      <c r="AE1175" s="0" t="n">
        <f aca="false">(AD1175*PI()/(3600*180))*$AF$2</f>
        <v>2.12199719813319</v>
      </c>
      <c r="AL1175" s="0" t="n">
        <v>123.8</v>
      </c>
      <c r="AM1175" s="0" t="n">
        <v>2.12199719813319</v>
      </c>
    </row>
    <row r="1176" customFormat="false" ht="13.8" hidden="false" customHeight="false" outlineLevel="0" collapsed="false">
      <c r="A1176" s="0" t="s">
        <v>957</v>
      </c>
      <c r="B1176" s="0" t="n">
        <v>222</v>
      </c>
      <c r="C1176" s="0" t="s">
        <v>894</v>
      </c>
      <c r="D1176" s="0" t="n">
        <v>6</v>
      </c>
      <c r="E1176" s="0" t="n">
        <v>46</v>
      </c>
      <c r="F1176" s="0" t="n">
        <v>2.23</v>
      </c>
      <c r="G1176" s="0" t="n">
        <v>-50</v>
      </c>
      <c r="H1176" s="0" t="n">
        <v>25</v>
      </c>
      <c r="I1176" s="0" t="n">
        <v>31.6</v>
      </c>
      <c r="J1176" s="0" t="n">
        <v>20.02</v>
      </c>
      <c r="K1176" s="0" t="n">
        <v>1.28</v>
      </c>
      <c r="L1176" s="0" t="n">
        <v>68.8</v>
      </c>
      <c r="M1176" s="0" t="n">
        <v>2.8</v>
      </c>
      <c r="N1176" s="0" t="n">
        <v>0.31</v>
      </c>
      <c r="O1176" s="0" t="n">
        <v>0.05</v>
      </c>
      <c r="P1176" s="0" t="n">
        <v>0.71</v>
      </c>
      <c r="Q1176" s="0" t="n">
        <v>0.1</v>
      </c>
      <c r="R1176" s="0" t="n">
        <v>0</v>
      </c>
      <c r="X1176" s="3" t="n">
        <f aca="false">D1176+(E1176+(F1176/60))/60</f>
        <v>6.76728611111111</v>
      </c>
      <c r="Y1176" s="3" t="n">
        <f aca="false">X1176*15</f>
        <v>101.509291666667</v>
      </c>
      <c r="Z1176" s="3" t="n">
        <f aca="false">-(ABS(G1176)+(H1176+(I1176/60))/60)</f>
        <v>-50.4254444444444</v>
      </c>
      <c r="AB1176" s="0" t="n">
        <f aca="false">(Y1176-$AI$1)*3600</f>
        <v>3901.19118749955</v>
      </c>
      <c r="AC1176" s="0" t="n">
        <f aca="false">(Z1176-$AJ$1)*3600</f>
        <v>2054.77041666638</v>
      </c>
      <c r="AD1176" s="0" t="n">
        <f aca="false">SQRT(AB1176^2+AC1176^2)</f>
        <v>4409.23736564856</v>
      </c>
      <c r="AE1176" s="0" t="n">
        <f aca="false">(AD1176*PI()/(3600*180))*$AF$2</f>
        <v>2.13765859812579</v>
      </c>
      <c r="AL1176" s="0" t="n">
        <v>68.8</v>
      </c>
      <c r="AM1176" s="0" t="n">
        <v>2.13765859812579</v>
      </c>
    </row>
    <row r="1177" customFormat="false" ht="13.8" hidden="false" customHeight="false" outlineLevel="0" collapsed="false">
      <c r="A1177" s="0" t="s">
        <v>958</v>
      </c>
      <c r="B1177" s="0" t="n">
        <v>222</v>
      </c>
      <c r="C1177" s="0" t="s">
        <v>894</v>
      </c>
      <c r="D1177" s="0" t="n">
        <v>6</v>
      </c>
      <c r="E1177" s="0" t="n">
        <v>45</v>
      </c>
      <c r="F1177" s="0" t="n">
        <v>57.14</v>
      </c>
      <c r="G1177" s="0" t="n">
        <v>-50</v>
      </c>
      <c r="H1177" s="0" t="n">
        <v>26</v>
      </c>
      <c r="I1177" s="0" t="n">
        <v>26.8</v>
      </c>
      <c r="J1177" s="0" t="n">
        <v>18.71</v>
      </c>
      <c r="K1177" s="0" t="n">
        <v>1.16</v>
      </c>
      <c r="L1177" s="0" t="n">
        <v>108</v>
      </c>
      <c r="M1177" s="0" t="n">
        <v>0.7</v>
      </c>
      <c r="N1177" s="0" t="n">
        <v>0.42</v>
      </c>
      <c r="O1177" s="0" t="n">
        <v>0.02</v>
      </c>
      <c r="P1177" s="0" t="n">
        <v>0.92</v>
      </c>
      <c r="Q1177" s="0" t="n">
        <v>0.02</v>
      </c>
      <c r="R1177" s="0" t="n">
        <v>0</v>
      </c>
      <c r="X1177" s="3" t="n">
        <f aca="false">D1177+(E1177+(F1177/60))/60</f>
        <v>6.76587222222222</v>
      </c>
      <c r="Y1177" s="3" t="n">
        <f aca="false">X1177*15</f>
        <v>101.488083333333</v>
      </c>
      <c r="Z1177" s="3" t="n">
        <f aca="false">-(ABS(G1177)+(H1177+(I1177/60))/60)</f>
        <v>-50.4407777777778</v>
      </c>
      <c r="AB1177" s="0" t="n">
        <f aca="false">(Y1177-$AI$1)*3600</f>
        <v>3824.84118749954</v>
      </c>
      <c r="AC1177" s="0" t="n">
        <f aca="false">(Z1177-$AJ$1)*3600</f>
        <v>1999.57041666639</v>
      </c>
      <c r="AD1177" s="0" t="n">
        <f aca="false">SQRT(AB1177^2+AC1177^2)</f>
        <v>4315.98099634374</v>
      </c>
      <c r="AE1177" s="0" t="n">
        <f aca="false">(AD1177*PI()/(3600*180))*$AF$2</f>
        <v>2.09244663443621</v>
      </c>
      <c r="AL1177" s="0" t="n">
        <v>108</v>
      </c>
      <c r="AM1177" s="0" t="n">
        <v>2.09244663443621</v>
      </c>
    </row>
    <row r="1178" customFormat="false" ht="13.8" hidden="false" customHeight="false" outlineLevel="0" collapsed="false">
      <c r="A1178" s="0" t="s">
        <v>959</v>
      </c>
      <c r="B1178" s="0" t="n">
        <v>222</v>
      </c>
      <c r="C1178" s="0" t="s">
        <v>894</v>
      </c>
      <c r="D1178" s="0" t="n">
        <v>6</v>
      </c>
      <c r="E1178" s="0" t="n">
        <v>46</v>
      </c>
      <c r="F1178" s="0" t="n">
        <v>3.52</v>
      </c>
      <c r="G1178" s="0" t="n">
        <v>-50</v>
      </c>
      <c r="H1178" s="0" t="n">
        <v>26</v>
      </c>
      <c r="I1178" s="0" t="n">
        <v>44</v>
      </c>
      <c r="J1178" s="0" t="n">
        <v>19.45</v>
      </c>
      <c r="K1178" s="0" t="n">
        <v>1.04</v>
      </c>
      <c r="L1178" s="0" t="n">
        <v>114.6</v>
      </c>
      <c r="M1178" s="0" t="n">
        <v>0.6</v>
      </c>
      <c r="N1178" s="0" t="n">
        <v>0.38</v>
      </c>
      <c r="O1178" s="0" t="n">
        <v>0.02</v>
      </c>
      <c r="P1178" s="0" t="n">
        <v>0.76</v>
      </c>
      <c r="Q1178" s="0" t="n">
        <v>0.04</v>
      </c>
      <c r="R1178" s="0" t="n">
        <v>0</v>
      </c>
      <c r="X1178" s="3" t="n">
        <f aca="false">D1178+(E1178+(F1178/60))/60</f>
        <v>6.76764444444444</v>
      </c>
      <c r="Y1178" s="3" t="n">
        <f aca="false">X1178*15</f>
        <v>101.514666666667</v>
      </c>
      <c r="Z1178" s="3" t="n">
        <f aca="false">-(ABS(G1178)+(H1178+(I1178/60))/60)</f>
        <v>-50.4455555555556</v>
      </c>
      <c r="AB1178" s="0" t="n">
        <f aca="false">(Y1178-$AI$1)*3600</f>
        <v>3920.54118749955</v>
      </c>
      <c r="AC1178" s="0" t="n">
        <f aca="false">(Z1178-$AJ$1)*3600</f>
        <v>1982.37041666637</v>
      </c>
      <c r="AD1178" s="0" t="n">
        <f aca="false">SQRT(AB1178^2+AC1178^2)</f>
        <v>4393.2261120678</v>
      </c>
      <c r="AE1178" s="0" t="n">
        <f aca="false">(AD1178*PI()/(3600*180))*$AF$2</f>
        <v>2.12989612333813</v>
      </c>
      <c r="AL1178" s="0" t="n">
        <v>114.6</v>
      </c>
      <c r="AM1178" s="0" t="n">
        <v>2.12989612333813</v>
      </c>
    </row>
    <row r="1179" customFormat="false" ht="13.8" hidden="false" customHeight="false" outlineLevel="0" collapsed="false">
      <c r="A1179" s="0" t="s">
        <v>960</v>
      </c>
      <c r="B1179" s="0" t="n">
        <v>222</v>
      </c>
      <c r="C1179" s="0" t="s">
        <v>894</v>
      </c>
      <c r="D1179" s="0" t="n">
        <v>6</v>
      </c>
      <c r="E1179" s="0" t="n">
        <v>46</v>
      </c>
      <c r="F1179" s="0" t="n">
        <v>1.27</v>
      </c>
      <c r="G1179" s="0" t="n">
        <v>-50</v>
      </c>
      <c r="H1179" s="0" t="n">
        <v>27</v>
      </c>
      <c r="I1179" s="0" t="n">
        <v>46.8</v>
      </c>
      <c r="J1179" s="0" t="n">
        <v>19.14</v>
      </c>
      <c r="K1179" s="0" t="n">
        <v>1.04</v>
      </c>
      <c r="L1179" s="0" t="n">
        <v>109.9</v>
      </c>
      <c r="M1179" s="0" t="n">
        <v>0.7</v>
      </c>
      <c r="N1179" s="0" t="n">
        <v>0.35</v>
      </c>
      <c r="O1179" s="0" t="n">
        <v>0.02</v>
      </c>
      <c r="P1179" s="0" t="n">
        <v>0.86</v>
      </c>
      <c r="Q1179" s="0" t="n">
        <v>0.03</v>
      </c>
      <c r="R1179" s="0" t="n">
        <v>0</v>
      </c>
      <c r="X1179" s="3" t="n">
        <f aca="false">D1179+(E1179+(F1179/60))/60</f>
        <v>6.76701944444444</v>
      </c>
      <c r="Y1179" s="3" t="n">
        <f aca="false">X1179*15</f>
        <v>101.505291666667</v>
      </c>
      <c r="Z1179" s="3" t="n">
        <f aca="false">-(ABS(G1179)+(H1179+(I1179/60))/60)</f>
        <v>-50.463</v>
      </c>
      <c r="AB1179" s="0" t="n">
        <f aca="false">(Y1179-$AI$1)*3600</f>
        <v>3886.79118749953</v>
      </c>
      <c r="AC1179" s="0" t="n">
        <f aca="false">(Z1179-$AJ$1)*3600</f>
        <v>1919.57041666638</v>
      </c>
      <c r="AD1179" s="0" t="n">
        <f aca="false">SQRT(AB1179^2+AC1179^2)</f>
        <v>4334.9620897725</v>
      </c>
      <c r="AE1179" s="0" t="n">
        <f aca="false">(AD1179*PI()/(3600*180))*$AF$2</f>
        <v>2.10164892821289</v>
      </c>
      <c r="AL1179" s="0" t="n">
        <v>109.9</v>
      </c>
      <c r="AM1179" s="0" t="n">
        <v>2.10164892821289</v>
      </c>
    </row>
    <row r="1180" customFormat="false" ht="13.8" hidden="false" customHeight="false" outlineLevel="0" collapsed="false">
      <c r="A1180" s="0" t="s">
        <v>961</v>
      </c>
      <c r="B1180" s="0" t="n">
        <v>222</v>
      </c>
      <c r="C1180" s="0" t="s">
        <v>894</v>
      </c>
      <c r="D1180" s="0" t="n">
        <v>6</v>
      </c>
      <c r="E1180" s="0" t="n">
        <v>45</v>
      </c>
      <c r="F1180" s="0" t="n">
        <v>52.65</v>
      </c>
      <c r="G1180" s="0" t="n">
        <v>-50</v>
      </c>
      <c r="H1180" s="0" t="n">
        <v>36</v>
      </c>
      <c r="I1180" s="0" t="n">
        <v>18.3</v>
      </c>
      <c r="J1180" s="0" t="n">
        <v>20.21</v>
      </c>
      <c r="K1180" s="0" t="n">
        <v>0.8</v>
      </c>
      <c r="L1180" s="0" t="n">
        <v>158.8</v>
      </c>
      <c r="M1180" s="0" t="n">
        <v>2.4</v>
      </c>
      <c r="N1180" s="0" t="n">
        <v>0.39</v>
      </c>
      <c r="O1180" s="0" t="n">
        <v>0.05</v>
      </c>
      <c r="P1180" s="0" t="n">
        <v>0.62</v>
      </c>
      <c r="Q1180" s="0" t="n">
        <v>0.09</v>
      </c>
      <c r="R1180" s="0" t="n">
        <v>0</v>
      </c>
      <c r="X1180" s="3" t="n">
        <f aca="false">D1180+(E1180+(F1180/60))/60</f>
        <v>6.764625</v>
      </c>
      <c r="Y1180" s="3" t="n">
        <f aca="false">X1180*15</f>
        <v>101.469375</v>
      </c>
      <c r="Z1180" s="3" t="n">
        <f aca="false">-(ABS(G1180)+(H1180+(I1180/60))/60)</f>
        <v>-50.6050833333333</v>
      </c>
      <c r="AB1180" s="0" t="n">
        <f aca="false">(Y1180-$AI$1)*3600</f>
        <v>3757.49118749953</v>
      </c>
      <c r="AC1180" s="0" t="n">
        <f aca="false">(Z1180-$AJ$1)*3600</f>
        <v>1408.07041666638</v>
      </c>
      <c r="AD1180" s="0" t="n">
        <f aca="false">SQRT(AB1180^2+AC1180^2)</f>
        <v>4012.65527081853</v>
      </c>
      <c r="AE1180" s="0" t="n">
        <f aca="false">(AD1180*PI()/(3600*180))*$AF$2</f>
        <v>1.94539017286911</v>
      </c>
      <c r="AL1180" s="0" t="n">
        <v>158.8</v>
      </c>
      <c r="AM1180" s="0" t="n">
        <v>1.94539017286911</v>
      </c>
    </row>
    <row r="1181" customFormat="false" ht="13.8" hidden="false" customHeight="false" outlineLevel="0" collapsed="false">
      <c r="A1181" s="0" t="s">
        <v>962</v>
      </c>
      <c r="B1181" s="0" t="n">
        <v>222</v>
      </c>
      <c r="C1181" s="0" t="s">
        <v>894</v>
      </c>
      <c r="D1181" s="0" t="n">
        <v>6</v>
      </c>
      <c r="E1181" s="0" t="n">
        <v>45</v>
      </c>
      <c r="F1181" s="0" t="n">
        <v>49.93</v>
      </c>
      <c r="G1181" s="0" t="n">
        <v>-50</v>
      </c>
      <c r="H1181" s="0" t="n">
        <v>35</v>
      </c>
      <c r="I1181" s="0" t="n">
        <v>55.8</v>
      </c>
      <c r="J1181" s="0" t="n">
        <v>20.65</v>
      </c>
      <c r="K1181" s="0" t="n">
        <v>1.17</v>
      </c>
      <c r="L1181" s="0" t="n">
        <v>74.7</v>
      </c>
      <c r="M1181" s="0" t="n">
        <v>3.6</v>
      </c>
      <c r="R1181" s="0" t="n">
        <v>0</v>
      </c>
      <c r="X1181" s="3" t="n">
        <f aca="false">D1181+(E1181+(F1181/60))/60</f>
        <v>6.76386944444444</v>
      </c>
      <c r="Y1181" s="3" t="n">
        <f aca="false">X1181*15</f>
        <v>101.458041666667</v>
      </c>
      <c r="Z1181" s="3" t="n">
        <f aca="false">-(ABS(G1181)+(H1181+(I1181/60))/60)</f>
        <v>-50.5988333333333</v>
      </c>
      <c r="AB1181" s="0" t="n">
        <f aca="false">(Y1181-$AI$1)*3600</f>
        <v>3716.69118749956</v>
      </c>
      <c r="AC1181" s="0" t="n">
        <f aca="false">(Z1181-$AJ$1)*3600</f>
        <v>1430.57041666639</v>
      </c>
      <c r="AD1181" s="0" t="n">
        <f aca="false">SQRT(AB1181^2+AC1181^2)</f>
        <v>3982.50236663808</v>
      </c>
      <c r="AE1181" s="0" t="n">
        <f aca="false">(AD1181*PI()/(3600*180))*$AF$2</f>
        <v>1.93077163239725</v>
      </c>
      <c r="AL1181" s="0" t="n">
        <v>74.7</v>
      </c>
      <c r="AM1181" s="0" t="n">
        <v>1.93077163239725</v>
      </c>
    </row>
    <row r="1182" customFormat="false" ht="13.8" hidden="false" customHeight="false" outlineLevel="0" collapsed="false">
      <c r="A1182" s="0" t="s">
        <v>963</v>
      </c>
      <c r="B1182" s="0" t="n">
        <v>222</v>
      </c>
      <c r="C1182" s="0" t="s">
        <v>894</v>
      </c>
      <c r="D1182" s="0" t="n">
        <v>6</v>
      </c>
      <c r="E1182" s="0" t="n">
        <v>45</v>
      </c>
      <c r="F1182" s="0" t="n">
        <v>54.25</v>
      </c>
      <c r="G1182" s="0" t="n">
        <v>-50</v>
      </c>
      <c r="H1182" s="0" t="n">
        <v>33</v>
      </c>
      <c r="I1182" s="0" t="n">
        <v>3.6</v>
      </c>
      <c r="J1182" s="0" t="n">
        <v>20.13</v>
      </c>
      <c r="K1182" s="0" t="n">
        <v>0.88</v>
      </c>
      <c r="L1182" s="0" t="n">
        <v>394.2</v>
      </c>
      <c r="M1182" s="0" t="n">
        <v>4.4</v>
      </c>
      <c r="N1182" s="0" t="n">
        <v>0.26</v>
      </c>
      <c r="O1182" s="0" t="n">
        <v>0.05</v>
      </c>
      <c r="P1182" s="0" t="n">
        <v>0.06</v>
      </c>
      <c r="Q1182" s="0" t="n">
        <v>0.13</v>
      </c>
      <c r="R1182" s="0" t="n">
        <v>0</v>
      </c>
      <c r="X1182" s="3" t="n">
        <f aca="false">D1182+(E1182+(F1182/60))/60</f>
        <v>6.76506944444444</v>
      </c>
      <c r="Y1182" s="3" t="n">
        <f aca="false">X1182*15</f>
        <v>101.476041666667</v>
      </c>
      <c r="Z1182" s="3" t="n">
        <f aca="false">-(ABS(G1182)+(H1182+(I1182/60))/60)</f>
        <v>-50.551</v>
      </c>
      <c r="AB1182" s="0" t="n">
        <f aca="false">(Y1182-$AI$1)*3600</f>
        <v>3781.49118749951</v>
      </c>
      <c r="AC1182" s="0" t="n">
        <f aca="false">(Z1182-$AJ$1)*3600</f>
        <v>1602.77041666637</v>
      </c>
      <c r="AD1182" s="0" t="n">
        <f aca="false">SQRT(AB1182^2+AC1182^2)</f>
        <v>4107.13386800058</v>
      </c>
      <c r="AE1182" s="0" t="n">
        <f aca="false">(AD1182*PI()/(3600*180))*$AF$2</f>
        <v>1.99119468935501</v>
      </c>
      <c r="AL1182" s="0" t="n">
        <v>394.2</v>
      </c>
      <c r="AM1182" s="0" t="n">
        <v>1.99119468935501</v>
      </c>
    </row>
    <row r="1183" customFormat="false" ht="13.8" hidden="false" customHeight="false" outlineLevel="0" collapsed="false">
      <c r="A1183" s="0" t="s">
        <v>964</v>
      </c>
      <c r="B1183" s="0" t="n">
        <v>222</v>
      </c>
      <c r="C1183" s="0" t="s">
        <v>894</v>
      </c>
      <c r="D1183" s="0" t="n">
        <v>6</v>
      </c>
      <c r="E1183" s="0" t="n">
        <v>45</v>
      </c>
      <c r="F1183" s="0" t="n">
        <v>51.19</v>
      </c>
      <c r="G1183" s="0" t="n">
        <v>-50</v>
      </c>
      <c r="H1183" s="0" t="n">
        <v>31</v>
      </c>
      <c r="I1183" s="0" t="n">
        <v>18.7</v>
      </c>
      <c r="J1183" s="0" t="n">
        <v>18.59</v>
      </c>
      <c r="K1183" s="0" t="n">
        <v>1.38</v>
      </c>
      <c r="L1183" s="0" t="n">
        <v>29.2</v>
      </c>
      <c r="M1183" s="0" t="n">
        <v>1.7</v>
      </c>
      <c r="N1183" s="0" t="n">
        <v>0.37</v>
      </c>
      <c r="O1183" s="0" t="n">
        <v>0.02</v>
      </c>
      <c r="P1183" s="0" t="n">
        <v>0.97</v>
      </c>
      <c r="Q1183" s="0" t="n">
        <v>0.03</v>
      </c>
      <c r="R1183" s="0" t="n">
        <v>0</v>
      </c>
      <c r="X1183" s="3" t="n">
        <f aca="false">D1183+(E1183+(F1183/60))/60</f>
        <v>6.76421944444444</v>
      </c>
      <c r="Y1183" s="3" t="n">
        <f aca="false">X1183*15</f>
        <v>101.463291666667</v>
      </c>
      <c r="Z1183" s="3" t="n">
        <f aca="false">-(ABS(G1183)+(H1183+(I1183/60))/60)</f>
        <v>-50.5218611111111</v>
      </c>
      <c r="AB1183" s="0" t="n">
        <f aca="false">(Y1183-$AI$1)*3600</f>
        <v>3735.59118749952</v>
      </c>
      <c r="AC1183" s="0" t="n">
        <f aca="false">(Z1183-$AJ$1)*3600</f>
        <v>1707.67041666637</v>
      </c>
      <c r="AD1183" s="0" t="n">
        <f aca="false">SQRT(AB1183^2+AC1183^2)</f>
        <v>4107.40547938496</v>
      </c>
      <c r="AE1183" s="0" t="n">
        <f aca="false">(AD1183*PI()/(3600*180))*$AF$2</f>
        <v>1.9913263702701</v>
      </c>
      <c r="AL1183" s="0" t="n">
        <v>29.2</v>
      </c>
      <c r="AM1183" s="0" t="n">
        <v>1.9913263702701</v>
      </c>
    </row>
    <row r="1184" customFormat="false" ht="13.8" hidden="false" customHeight="false" outlineLevel="0" collapsed="false">
      <c r="A1184" s="0" t="s">
        <v>965</v>
      </c>
      <c r="B1184" s="0" t="n">
        <v>222</v>
      </c>
      <c r="C1184" s="0" t="s">
        <v>894</v>
      </c>
      <c r="D1184" s="0" t="n">
        <v>6</v>
      </c>
      <c r="E1184" s="0" t="n">
        <v>45</v>
      </c>
      <c r="F1184" s="0" t="n">
        <v>47.16</v>
      </c>
      <c r="G1184" s="0" t="n">
        <v>-50</v>
      </c>
      <c r="H1184" s="0" t="n">
        <v>30</v>
      </c>
      <c r="I1184" s="0" t="n">
        <v>14.7</v>
      </c>
      <c r="J1184" s="0" t="n">
        <v>19.57</v>
      </c>
      <c r="K1184" s="0" t="n">
        <v>1.17</v>
      </c>
      <c r="L1184" s="0" t="n">
        <v>99.5</v>
      </c>
      <c r="M1184" s="0" t="n">
        <v>1.3</v>
      </c>
      <c r="N1184" s="0" t="n">
        <v>0.42</v>
      </c>
      <c r="O1184" s="0" t="n">
        <v>0.04</v>
      </c>
      <c r="P1184" s="0" t="n">
        <v>0.85</v>
      </c>
      <c r="Q1184" s="0" t="n">
        <v>0.07</v>
      </c>
      <c r="R1184" s="0" t="n">
        <v>0</v>
      </c>
      <c r="X1184" s="3" t="n">
        <f aca="false">D1184+(E1184+(F1184/60))/60</f>
        <v>6.7631</v>
      </c>
      <c r="Y1184" s="3" t="n">
        <f aca="false">X1184*15</f>
        <v>101.4465</v>
      </c>
      <c r="Z1184" s="3" t="n">
        <f aca="false">-(ABS(G1184)+(H1184+(I1184/60))/60)</f>
        <v>-50.5040833333333</v>
      </c>
      <c r="AB1184" s="0" t="n">
        <f aca="false">(Y1184-$AI$1)*3600</f>
        <v>3675.14118749954</v>
      </c>
      <c r="AC1184" s="0" t="n">
        <f aca="false">(Z1184-$AJ$1)*3600</f>
        <v>1771.67041666638</v>
      </c>
      <c r="AD1184" s="0" t="n">
        <f aca="false">SQRT(AB1184^2+AC1184^2)</f>
        <v>4079.88710791688</v>
      </c>
      <c r="AE1184" s="0" t="n">
        <f aca="false">(AD1184*PI()/(3600*180))*$AF$2</f>
        <v>1.97798508730052</v>
      </c>
      <c r="AL1184" s="0" t="n">
        <v>99.5</v>
      </c>
      <c r="AM1184" s="0" t="n">
        <v>1.97798508730052</v>
      </c>
    </row>
    <row r="1185" customFormat="false" ht="13.8" hidden="false" customHeight="false" outlineLevel="0" collapsed="false">
      <c r="A1185" s="0" t="s">
        <v>966</v>
      </c>
      <c r="B1185" s="0" t="n">
        <v>222</v>
      </c>
      <c r="C1185" s="0" t="s">
        <v>894</v>
      </c>
      <c r="D1185" s="0" t="n">
        <v>6</v>
      </c>
      <c r="E1185" s="0" t="n">
        <v>45</v>
      </c>
      <c r="F1185" s="0" t="n">
        <v>41.82</v>
      </c>
      <c r="G1185" s="0" t="n">
        <v>-50</v>
      </c>
      <c r="H1185" s="0" t="n">
        <v>28</v>
      </c>
      <c r="I1185" s="0" t="n">
        <v>49.2</v>
      </c>
      <c r="J1185" s="0" t="n">
        <v>19.93</v>
      </c>
      <c r="K1185" s="0" t="n">
        <v>1.1</v>
      </c>
      <c r="L1185" s="0" t="n">
        <v>52.4</v>
      </c>
      <c r="M1185" s="0" t="n">
        <v>1.1</v>
      </c>
      <c r="N1185" s="0" t="n">
        <v>0.43</v>
      </c>
      <c r="O1185" s="0" t="n">
        <v>0.04</v>
      </c>
      <c r="P1185" s="0" t="n">
        <v>0.94</v>
      </c>
      <c r="Q1185" s="0" t="n">
        <v>0.05</v>
      </c>
      <c r="R1185" s="0" t="n">
        <v>0</v>
      </c>
      <c r="X1185" s="3" t="n">
        <f aca="false">D1185+(E1185+(F1185/60))/60</f>
        <v>6.76161666666667</v>
      </c>
      <c r="Y1185" s="3" t="n">
        <f aca="false">X1185*15</f>
        <v>101.42425</v>
      </c>
      <c r="Z1185" s="3" t="n">
        <f aca="false">-(ABS(G1185)+(H1185+(I1185/60))/60)</f>
        <v>-50.4803333333333</v>
      </c>
      <c r="AB1185" s="0" t="n">
        <f aca="false">(Y1185-$AI$1)*3600</f>
        <v>3595.04118749954</v>
      </c>
      <c r="AC1185" s="0" t="n">
        <f aca="false">(Z1185-$AJ$1)*3600</f>
        <v>1857.17041666638</v>
      </c>
      <c r="AD1185" s="0" t="n">
        <f aca="false">SQRT(AB1185^2+AC1185^2)</f>
        <v>4046.40619517602</v>
      </c>
      <c r="AE1185" s="0" t="n">
        <f aca="false">(AD1185*PI()/(3600*180))*$AF$2</f>
        <v>1.96175308274772</v>
      </c>
      <c r="AL1185" s="0" t="n">
        <v>52.4</v>
      </c>
      <c r="AM1185" s="0" t="n">
        <v>1.96175308274772</v>
      </c>
    </row>
    <row r="1186" customFormat="false" ht="13.8" hidden="false" customHeight="false" outlineLevel="0" collapsed="false">
      <c r="A1186" s="0" t="s">
        <v>967</v>
      </c>
      <c r="B1186" s="0" t="s">
        <v>219</v>
      </c>
      <c r="C1186" s="0" t="n">
        <v>3418.552</v>
      </c>
      <c r="D1186" s="0" t="n">
        <v>6</v>
      </c>
      <c r="E1186" s="0" t="n">
        <v>40</v>
      </c>
      <c r="F1186" s="0" t="n">
        <v>56.16</v>
      </c>
      <c r="G1186" s="0" t="n">
        <v>-50</v>
      </c>
      <c r="H1186" s="0" t="n">
        <v>53</v>
      </c>
      <c r="I1186" s="0" t="n">
        <v>18.3</v>
      </c>
      <c r="J1186" s="0" t="n">
        <v>20.43</v>
      </c>
      <c r="K1186" s="0" t="n">
        <v>0.83</v>
      </c>
      <c r="L1186" s="0" t="n">
        <v>221.6</v>
      </c>
      <c r="M1186" s="0" t="n">
        <v>5.4</v>
      </c>
      <c r="N1186" s="0" t="n">
        <v>0.32</v>
      </c>
      <c r="O1186" s="0" t="n">
        <v>0.06</v>
      </c>
      <c r="P1186" s="0" t="n">
        <v>0.32</v>
      </c>
      <c r="Q1186" s="0" t="n">
        <v>0.14</v>
      </c>
      <c r="R1186" s="0" t="n">
        <v>1</v>
      </c>
      <c r="S1186" s="0" t="n">
        <v>216.7</v>
      </c>
      <c r="T1186" s="0" t="n">
        <v>1.9</v>
      </c>
      <c r="U1186" s="0" t="n">
        <v>0.33</v>
      </c>
      <c r="V1186" s="0" t="n">
        <v>0.08</v>
      </c>
      <c r="X1186" s="3" t="n">
        <f aca="false">D1186+(E1186+(F1186/60))/60</f>
        <v>6.68226666666667</v>
      </c>
      <c r="Y1186" s="3" t="n">
        <f aca="false">X1186*15</f>
        <v>100.234</v>
      </c>
      <c r="Z1186" s="3" t="n">
        <f aca="false">-(ABS(G1186)+(H1186+(I1186/60))/60)</f>
        <v>-50.8884166666667</v>
      </c>
      <c r="AB1186" s="0" t="n">
        <f aca="false">(Y1186-$AI$1)*3600</f>
        <v>-689.858812500432</v>
      </c>
      <c r="AC1186" s="0" t="n">
        <f aca="false">(Z1186-$AJ$1)*3600</f>
        <v>388.070416666389</v>
      </c>
      <c r="AD1186" s="0" t="n">
        <f aca="false">SQRT(AB1186^2+AC1186^2)</f>
        <v>791.519948880716</v>
      </c>
      <c r="AE1186" s="0" t="n">
        <f aca="false">(AD1186*PI()/(3600*180))*$AF$2</f>
        <v>0.383739700088492</v>
      </c>
      <c r="AL1186" s="0" t="n">
        <v>221.6</v>
      </c>
      <c r="AM1186" s="0" t="n">
        <v>0.383739700088492</v>
      </c>
    </row>
    <row r="1187" customFormat="false" ht="13.8" hidden="false" customHeight="false" outlineLevel="0" collapsed="false">
      <c r="A1187" s="0" t="s">
        <v>967</v>
      </c>
      <c r="B1187" s="0" t="s">
        <v>118</v>
      </c>
      <c r="C1187" s="0" t="n">
        <v>4560.511</v>
      </c>
      <c r="D1187" s="0" t="n">
        <v>6</v>
      </c>
      <c r="E1187" s="0" t="n">
        <v>40</v>
      </c>
      <c r="F1187" s="0" t="n">
        <v>56.16</v>
      </c>
      <c r="G1187" s="0" t="n">
        <v>-50</v>
      </c>
      <c r="H1187" s="0" t="n">
        <v>53</v>
      </c>
      <c r="I1187" s="0" t="n">
        <v>18.3</v>
      </c>
      <c r="J1187" s="0" t="n">
        <v>20.43</v>
      </c>
      <c r="K1187" s="0" t="n">
        <v>0.83</v>
      </c>
      <c r="L1187" s="0" t="n">
        <v>216.1</v>
      </c>
      <c r="M1187" s="0" t="n">
        <v>2</v>
      </c>
      <c r="N1187" s="0" t="n">
        <v>0.37</v>
      </c>
      <c r="O1187" s="0" t="n">
        <v>0.04</v>
      </c>
      <c r="P1187" s="0" t="n">
        <v>0.34</v>
      </c>
      <c r="Q1187" s="0" t="n">
        <v>0.1</v>
      </c>
      <c r="X1187" s="3" t="n">
        <f aca="false">D1187+(E1187+(F1187/60))/60</f>
        <v>6.68226666666667</v>
      </c>
      <c r="Y1187" s="3" t="n">
        <f aca="false">X1187*15</f>
        <v>100.234</v>
      </c>
      <c r="Z1187" s="3" t="n">
        <f aca="false">-(ABS(G1187)+(H1187+(I1187/60))/60)</f>
        <v>-50.8884166666667</v>
      </c>
      <c r="AB1187" s="0" t="n">
        <f aca="false">(Y1187-$AI$1)*3600</f>
        <v>-689.858812500432</v>
      </c>
      <c r="AC1187" s="0" t="n">
        <f aca="false">(Z1187-$AJ$1)*3600</f>
        <v>388.070416666389</v>
      </c>
      <c r="AD1187" s="0" t="n">
        <f aca="false">SQRT(AB1187^2+AC1187^2)</f>
        <v>791.519948880716</v>
      </c>
      <c r="AE1187" s="0" t="n">
        <f aca="false">(AD1187*PI()/(3600*180))*$AF$2</f>
        <v>0.383739700088492</v>
      </c>
      <c r="AL1187" s="0" t="n">
        <v>216.1</v>
      </c>
      <c r="AM1187" s="0" t="n">
        <v>0.383739700088492</v>
      </c>
    </row>
    <row r="1188" customFormat="false" ht="13.8" hidden="false" customHeight="false" outlineLevel="0" collapsed="false">
      <c r="A1188" s="0" t="s">
        <v>968</v>
      </c>
      <c r="B1188" s="0" t="s">
        <v>219</v>
      </c>
      <c r="C1188" s="0" t="n">
        <v>3418.552</v>
      </c>
      <c r="D1188" s="0" t="n">
        <v>6</v>
      </c>
      <c r="E1188" s="0" t="n">
        <v>40</v>
      </c>
      <c r="F1188" s="0" t="n">
        <v>28.07</v>
      </c>
      <c r="G1188" s="0" t="n">
        <v>-50</v>
      </c>
      <c r="H1188" s="0" t="n">
        <v>54</v>
      </c>
      <c r="I1188" s="0" t="n">
        <v>9</v>
      </c>
      <c r="J1188" s="0" t="n">
        <v>19.79</v>
      </c>
      <c r="K1188" s="0" t="n">
        <v>0.94</v>
      </c>
      <c r="L1188" s="0" t="n">
        <v>220.4</v>
      </c>
      <c r="M1188" s="0" t="n">
        <v>4.2</v>
      </c>
      <c r="N1188" s="0" t="n">
        <v>0.25</v>
      </c>
      <c r="O1188" s="0" t="n">
        <v>0.05</v>
      </c>
      <c r="P1188" s="0" t="n">
        <v>0.33</v>
      </c>
      <c r="Q1188" s="0" t="n">
        <v>0.12</v>
      </c>
      <c r="R1188" s="0" t="n">
        <v>1</v>
      </c>
      <c r="X1188" s="3" t="n">
        <f aca="false">D1188+(E1188+(F1188/60))/60</f>
        <v>6.67446388888889</v>
      </c>
      <c r="Y1188" s="3" t="n">
        <f aca="false">X1188*15</f>
        <v>100.116958333333</v>
      </c>
      <c r="Z1188" s="3" t="n">
        <f aca="false">-(ABS(G1188)+(H1188+(I1188/60))/60)</f>
        <v>-50.9025</v>
      </c>
      <c r="AB1188" s="0" t="n">
        <f aca="false">(Y1188-$AI$1)*3600</f>
        <v>-1111.20881250048</v>
      </c>
      <c r="AC1188" s="0" t="n">
        <f aca="false">(Z1188-$AJ$1)*3600</f>
        <v>337.370416666369</v>
      </c>
      <c r="AD1188" s="0" t="n">
        <f aca="false">SQRT(AB1188^2+AC1188^2)</f>
        <v>1161.29402952928</v>
      </c>
      <c r="AE1188" s="0" t="n">
        <f aca="false">(AD1188*PI()/(3600*180))*$AF$2</f>
        <v>0.563011233306619</v>
      </c>
      <c r="AL1188" s="0" t="n">
        <v>220.4</v>
      </c>
      <c r="AM1188" s="0" t="n">
        <v>0.563011233306619</v>
      </c>
    </row>
    <row r="1189" customFormat="false" ht="13.8" hidden="false" customHeight="false" outlineLevel="0" collapsed="false">
      <c r="A1189" s="0" t="s">
        <v>969</v>
      </c>
      <c r="B1189" s="0" t="s">
        <v>219</v>
      </c>
      <c r="C1189" s="0" t="n">
        <v>3418.552</v>
      </c>
      <c r="D1189" s="0" t="n">
        <v>6</v>
      </c>
      <c r="E1189" s="0" t="n">
        <v>40</v>
      </c>
      <c r="F1189" s="0" t="n">
        <v>49.56</v>
      </c>
      <c r="G1189" s="0" t="n">
        <v>-50</v>
      </c>
      <c r="H1189" s="0" t="n">
        <v>53</v>
      </c>
      <c r="I1189" s="0" t="n">
        <v>35.5</v>
      </c>
      <c r="J1189" s="0" t="n">
        <v>20.59</v>
      </c>
      <c r="K1189" s="0" t="n">
        <v>0.86</v>
      </c>
      <c r="L1189" s="0" t="n">
        <v>245.1</v>
      </c>
      <c r="M1189" s="0" t="n">
        <v>5.2</v>
      </c>
      <c r="N1189" s="0" t="n">
        <v>0.39</v>
      </c>
      <c r="O1189" s="0" t="n">
        <v>0.1</v>
      </c>
      <c r="P1189" s="0" t="n">
        <v>0.22</v>
      </c>
      <c r="Q1189" s="0" t="n">
        <v>0.25</v>
      </c>
      <c r="R1189" s="0" t="n">
        <v>0.994</v>
      </c>
      <c r="X1189" s="3" t="n">
        <f aca="false">D1189+(E1189+(F1189/60))/60</f>
        <v>6.68043333333333</v>
      </c>
      <c r="Y1189" s="3" t="n">
        <f aca="false">X1189*15</f>
        <v>100.2065</v>
      </c>
      <c r="Z1189" s="3" t="n">
        <f aca="false">-(ABS(G1189)+(H1189+(I1189/60))/60)</f>
        <v>-50.8931944444444</v>
      </c>
      <c r="AB1189" s="0" t="n">
        <f aca="false">(Y1189-$AI$1)*3600</f>
        <v>-788.858812500445</v>
      </c>
      <c r="AC1189" s="0" t="n">
        <f aca="false">(Z1189-$AJ$1)*3600</f>
        <v>370.870416666372</v>
      </c>
      <c r="AD1189" s="0" t="n">
        <f aca="false">SQRT(AB1189^2+AC1189^2)</f>
        <v>871.689791163061</v>
      </c>
      <c r="AE1189" s="0" t="n">
        <f aca="false">(AD1189*PI()/(3600*180))*$AF$2</f>
        <v>0.422607136439366</v>
      </c>
      <c r="AL1189" s="0" t="n">
        <v>245.1</v>
      </c>
      <c r="AM1189" s="0" t="n">
        <v>0.422607136439366</v>
      </c>
    </row>
    <row r="1190" customFormat="false" ht="13.8" hidden="false" customHeight="false" outlineLevel="0" collapsed="false">
      <c r="A1190" s="0" t="s">
        <v>970</v>
      </c>
      <c r="B1190" s="0" t="s">
        <v>219</v>
      </c>
      <c r="C1190" s="0" t="n">
        <v>3418.552</v>
      </c>
      <c r="D1190" s="0" t="n">
        <v>6</v>
      </c>
      <c r="E1190" s="0" t="n">
        <v>40</v>
      </c>
      <c r="F1190" s="0" t="n">
        <v>19.21</v>
      </c>
      <c r="G1190" s="0" t="n">
        <v>-50</v>
      </c>
      <c r="H1190" s="0" t="n">
        <v>52</v>
      </c>
      <c r="I1190" s="0" t="n">
        <v>38</v>
      </c>
      <c r="J1190" s="0" t="n">
        <v>20.34</v>
      </c>
      <c r="K1190" s="0" t="n">
        <v>0.84</v>
      </c>
      <c r="L1190" s="0" t="n">
        <v>206.9</v>
      </c>
      <c r="M1190" s="0" t="n">
        <v>4.3</v>
      </c>
      <c r="N1190" s="0" t="n">
        <v>0.52</v>
      </c>
      <c r="O1190" s="0" t="n">
        <v>0.08</v>
      </c>
      <c r="P1190" s="0" t="n">
        <v>0.42</v>
      </c>
      <c r="Q1190" s="0" t="n">
        <v>0.22</v>
      </c>
      <c r="R1190" s="0" t="n">
        <v>0.989</v>
      </c>
      <c r="X1190" s="3" t="n">
        <f aca="false">D1190+(E1190+(F1190/60))/60</f>
        <v>6.67200277777778</v>
      </c>
      <c r="Y1190" s="3" t="n">
        <f aca="false">X1190*15</f>
        <v>100.080041666667</v>
      </c>
      <c r="Z1190" s="3" t="n">
        <f aca="false">-(ABS(G1190)+(H1190+(I1190/60))/60)</f>
        <v>-50.8772222222222</v>
      </c>
      <c r="AB1190" s="0" t="n">
        <f aca="false">(Y1190-$AI$1)*3600</f>
        <v>-1244.10881250049</v>
      </c>
      <c r="AC1190" s="0" t="n">
        <f aca="false">(Z1190-$AJ$1)*3600</f>
        <v>428.37041666638</v>
      </c>
      <c r="AD1190" s="0" t="n">
        <f aca="false">SQRT(AB1190^2+AC1190^2)</f>
        <v>1315.79175830232</v>
      </c>
      <c r="AE1190" s="0" t="n">
        <f aca="false">(AD1190*PI()/(3600*180))*$AF$2</f>
        <v>0.637913845916136</v>
      </c>
      <c r="AL1190" s="0" t="n">
        <v>206.9</v>
      </c>
      <c r="AM1190" s="0" t="n">
        <v>0.637913845916136</v>
      </c>
    </row>
    <row r="1191" customFormat="false" ht="13.8" hidden="false" customHeight="false" outlineLevel="0" collapsed="false">
      <c r="A1191" s="0" t="s">
        <v>971</v>
      </c>
      <c r="B1191" s="0" t="s">
        <v>219</v>
      </c>
      <c r="C1191" s="0" t="n">
        <v>3418.552</v>
      </c>
      <c r="D1191" s="0" t="n">
        <v>6</v>
      </c>
      <c r="E1191" s="0" t="n">
        <v>40</v>
      </c>
      <c r="F1191" s="0" t="n">
        <v>7.95</v>
      </c>
      <c r="G1191" s="0" t="n">
        <v>-50</v>
      </c>
      <c r="H1191" s="0" t="n">
        <v>52</v>
      </c>
      <c r="I1191" s="0" t="n">
        <v>56.9</v>
      </c>
      <c r="J1191" s="0" t="n">
        <v>19.36</v>
      </c>
      <c r="K1191" s="0" t="n">
        <v>1.1</v>
      </c>
      <c r="L1191" s="0" t="n">
        <v>233.7</v>
      </c>
      <c r="M1191" s="0" t="n">
        <v>1.8</v>
      </c>
      <c r="N1191" s="0" t="n">
        <v>0.34</v>
      </c>
      <c r="O1191" s="0" t="n">
        <v>0.04</v>
      </c>
      <c r="P1191" s="0" t="n">
        <v>0.45</v>
      </c>
      <c r="Q1191" s="0" t="n">
        <v>0.09</v>
      </c>
      <c r="R1191" s="0" t="n">
        <v>0.999</v>
      </c>
      <c r="X1191" s="3" t="n">
        <f aca="false">D1191+(E1191+(F1191/60))/60</f>
        <v>6.668875</v>
      </c>
      <c r="Y1191" s="3" t="n">
        <f aca="false">X1191*15</f>
        <v>100.033125</v>
      </c>
      <c r="Z1191" s="3" t="n">
        <f aca="false">-(ABS(G1191)+(H1191+(I1191/60))/60)</f>
        <v>-50.8824722222222</v>
      </c>
      <c r="AB1191" s="0" t="n">
        <f aca="false">(Y1191-$AI$1)*3600</f>
        <v>-1413.00881250047</v>
      </c>
      <c r="AC1191" s="0" t="n">
        <f aca="false">(Z1191-$AJ$1)*3600</f>
        <v>409.470416666392</v>
      </c>
      <c r="AD1191" s="0" t="n">
        <f aca="false">SQRT(AB1191^2+AC1191^2)</f>
        <v>1471.14238818985</v>
      </c>
      <c r="AE1191" s="0" t="n">
        <f aca="false">(AD1191*PI()/(3600*180))*$AF$2</f>
        <v>0.713229956654596</v>
      </c>
      <c r="AL1191" s="0" t="n">
        <v>233.7</v>
      </c>
      <c r="AM1191" s="0" t="n">
        <v>0.713229956654596</v>
      </c>
    </row>
    <row r="1192" customFormat="false" ht="13.8" hidden="false" customHeight="false" outlineLevel="0" collapsed="false">
      <c r="A1192" s="0" t="s">
        <v>972</v>
      </c>
      <c r="B1192" s="0" t="s">
        <v>219</v>
      </c>
      <c r="C1192" s="0" t="n">
        <v>3418.552</v>
      </c>
      <c r="D1192" s="0" t="n">
        <v>6</v>
      </c>
      <c r="E1192" s="0" t="n">
        <v>40</v>
      </c>
      <c r="F1192" s="0" t="n">
        <v>9.94</v>
      </c>
      <c r="G1192" s="0" t="n">
        <v>-50</v>
      </c>
      <c r="H1192" s="0" t="n">
        <v>50</v>
      </c>
      <c r="I1192" s="0" t="n">
        <v>8.6</v>
      </c>
      <c r="J1192" s="0" t="n">
        <v>20.28</v>
      </c>
      <c r="K1192" s="0" t="n">
        <v>0.82</v>
      </c>
      <c r="L1192" s="0" t="n">
        <v>70.8</v>
      </c>
      <c r="M1192" s="0" t="n">
        <v>4.5</v>
      </c>
      <c r="N1192" s="0" t="n">
        <v>0.37</v>
      </c>
      <c r="O1192" s="0" t="n">
        <v>0.09</v>
      </c>
      <c r="P1192" s="0" t="n">
        <v>0.69</v>
      </c>
      <c r="Q1192" s="0" t="n">
        <v>0.14</v>
      </c>
      <c r="R1192" s="0" t="n">
        <v>0</v>
      </c>
      <c r="X1192" s="3" t="n">
        <f aca="false">D1192+(E1192+(F1192/60))/60</f>
        <v>6.66942777777778</v>
      </c>
      <c r="Y1192" s="3" t="n">
        <f aca="false">X1192*15</f>
        <v>100.041416666667</v>
      </c>
      <c r="Z1192" s="3" t="n">
        <f aca="false">-(ABS(G1192)+(H1192+(I1192/60))/60)</f>
        <v>-50.8357222222222</v>
      </c>
      <c r="AB1192" s="0" t="n">
        <f aca="false">(Y1192-$AI$1)*3600</f>
        <v>-1383.15881250048</v>
      </c>
      <c r="AC1192" s="0" t="n">
        <f aca="false">(Z1192-$AJ$1)*3600</f>
        <v>577.770416666377</v>
      </c>
      <c r="AD1192" s="0" t="n">
        <f aca="false">SQRT(AB1192^2+AC1192^2)</f>
        <v>1498.98197286444</v>
      </c>
      <c r="AE1192" s="0" t="n">
        <f aca="false">(AD1192*PI()/(3600*180))*$AF$2</f>
        <v>0.726726968181244</v>
      </c>
      <c r="AL1192" s="0" t="n">
        <v>70.8</v>
      </c>
      <c r="AM1192" s="0" t="n">
        <v>0.726726968181244</v>
      </c>
    </row>
    <row r="1193" customFormat="false" ht="13.8" hidden="false" customHeight="false" outlineLevel="0" collapsed="false">
      <c r="A1193" s="0" t="s">
        <v>973</v>
      </c>
      <c r="B1193" s="0" t="s">
        <v>219</v>
      </c>
      <c r="C1193" s="0" t="n">
        <v>3418.552</v>
      </c>
      <c r="D1193" s="0" t="n">
        <v>6</v>
      </c>
      <c r="E1193" s="0" t="n">
        <v>40</v>
      </c>
      <c r="F1193" s="0" t="n">
        <v>7.16</v>
      </c>
      <c r="G1193" s="0" t="n">
        <v>-50</v>
      </c>
      <c r="H1193" s="0" t="n">
        <v>49</v>
      </c>
      <c r="I1193" s="0" t="n">
        <v>24.9</v>
      </c>
      <c r="J1193" s="0" t="n">
        <v>18.65</v>
      </c>
      <c r="K1193" s="0" t="n">
        <v>1.97</v>
      </c>
      <c r="L1193" s="0" t="n">
        <v>-5.7</v>
      </c>
      <c r="M1193" s="0" t="n">
        <v>3.6</v>
      </c>
      <c r="N1193" s="0" t="n">
        <v>0.35</v>
      </c>
      <c r="O1193" s="0" t="n">
        <v>0.04</v>
      </c>
      <c r="P1193" s="0" t="n">
        <v>0.7</v>
      </c>
      <c r="Q1193" s="0" t="n">
        <v>0.08</v>
      </c>
      <c r="R1193" s="0" t="n">
        <v>0</v>
      </c>
      <c r="X1193" s="3" t="n">
        <f aca="false">D1193+(E1193+(F1193/60))/60</f>
        <v>6.66865555555556</v>
      </c>
      <c r="Y1193" s="3" t="n">
        <f aca="false">X1193*15</f>
        <v>100.029833333333</v>
      </c>
      <c r="Z1193" s="3" t="n">
        <f aca="false">-(ABS(G1193)+(H1193+(I1193/60))/60)</f>
        <v>-50.8235833333333</v>
      </c>
      <c r="AB1193" s="0" t="n">
        <f aca="false">(Y1193-$AI$1)*3600</f>
        <v>-1424.85881250048</v>
      </c>
      <c r="AC1193" s="0" t="n">
        <f aca="false">(Z1193-$AJ$1)*3600</f>
        <v>621.470416666386</v>
      </c>
      <c r="AD1193" s="0" t="n">
        <f aca="false">SQRT(AB1193^2+AC1193^2)</f>
        <v>1554.49288012257</v>
      </c>
      <c r="AE1193" s="0" t="n">
        <f aca="false">(AD1193*PI()/(3600*180))*$AF$2</f>
        <v>0.753639415470789</v>
      </c>
      <c r="AL1193" s="0" t="n">
        <v>-5.7</v>
      </c>
      <c r="AM1193" s="0" t="n">
        <v>0.753639415470789</v>
      </c>
    </row>
    <row r="1194" customFormat="false" ht="13.8" hidden="false" customHeight="false" outlineLevel="0" collapsed="false">
      <c r="A1194" s="0" t="s">
        <v>974</v>
      </c>
      <c r="B1194" s="0" t="s">
        <v>219</v>
      </c>
      <c r="C1194" s="0" t="n">
        <v>3418.552</v>
      </c>
      <c r="D1194" s="0" t="n">
        <v>6</v>
      </c>
      <c r="E1194" s="0" t="n">
        <v>40</v>
      </c>
      <c r="F1194" s="0" t="n">
        <v>7.8</v>
      </c>
      <c r="G1194" s="0" t="n">
        <v>-50</v>
      </c>
      <c r="H1194" s="0" t="n">
        <v>42</v>
      </c>
      <c r="I1194" s="0" t="n">
        <v>7.8</v>
      </c>
      <c r="J1194" s="0" t="n">
        <v>19.6</v>
      </c>
      <c r="K1194" s="0" t="n">
        <v>0.95</v>
      </c>
      <c r="L1194" s="0" t="n">
        <v>-18.3</v>
      </c>
      <c r="M1194" s="0" t="n">
        <v>3</v>
      </c>
      <c r="N1194" s="0" t="n">
        <v>0.18</v>
      </c>
      <c r="O1194" s="0" t="n">
        <v>0.09</v>
      </c>
      <c r="P1194" s="0" t="n">
        <v>1.01</v>
      </c>
      <c r="Q1194" s="0" t="n">
        <v>0.07</v>
      </c>
      <c r="R1194" s="0" t="n">
        <v>0</v>
      </c>
      <c r="X1194" s="3" t="n">
        <f aca="false">D1194+(E1194+(F1194/60))/60</f>
        <v>6.66883333333333</v>
      </c>
      <c r="Y1194" s="3" t="n">
        <f aca="false">X1194*15</f>
        <v>100.0325</v>
      </c>
      <c r="Z1194" s="3" t="n">
        <f aca="false">-(ABS(G1194)+(H1194+(I1194/60))/60)</f>
        <v>-50.7021666666667</v>
      </c>
      <c r="AB1194" s="0" t="n">
        <f aca="false">(Y1194-$AI$1)*3600</f>
        <v>-1415.25881250047</v>
      </c>
      <c r="AC1194" s="0" t="n">
        <f aca="false">(Z1194-$AJ$1)*3600</f>
        <v>1058.57041666639</v>
      </c>
      <c r="AD1194" s="0" t="n">
        <f aca="false">SQRT(AB1194^2+AC1194^2)</f>
        <v>1767.35079523039</v>
      </c>
      <c r="AE1194" s="0" t="n">
        <f aca="false">(AD1194*PI()/(3600*180))*$AF$2</f>
        <v>0.856835844847512</v>
      </c>
      <c r="AL1194" s="0" t="n">
        <v>-18.3</v>
      </c>
      <c r="AM1194" s="0" t="n">
        <v>0.856835844847512</v>
      </c>
    </row>
    <row r="1195" customFormat="false" ht="13.8" hidden="false" customHeight="false" outlineLevel="0" collapsed="false">
      <c r="A1195" s="0" t="s">
        <v>975</v>
      </c>
      <c r="B1195" s="0" t="s">
        <v>219</v>
      </c>
      <c r="C1195" s="0" t="n">
        <v>3418.552</v>
      </c>
      <c r="D1195" s="0" t="n">
        <v>6</v>
      </c>
      <c r="E1195" s="0" t="n">
        <v>40</v>
      </c>
      <c r="F1195" s="0" t="n">
        <v>22.33</v>
      </c>
      <c r="G1195" s="0" t="n">
        <v>-50</v>
      </c>
      <c r="H1195" s="0" t="n">
        <v>46</v>
      </c>
      <c r="I1195" s="0" t="n">
        <v>22.6</v>
      </c>
      <c r="J1195" s="0" t="n">
        <v>19.23</v>
      </c>
      <c r="K1195" s="0" t="n">
        <v>1.02</v>
      </c>
      <c r="L1195" s="0" t="n">
        <v>38.9</v>
      </c>
      <c r="M1195" s="0" t="n">
        <v>1.6</v>
      </c>
      <c r="N1195" s="0" t="n">
        <v>0.4</v>
      </c>
      <c r="O1195" s="0" t="n">
        <v>0.04</v>
      </c>
      <c r="P1195" s="0" t="n">
        <v>0.93</v>
      </c>
      <c r="Q1195" s="0" t="n">
        <v>0.05</v>
      </c>
      <c r="R1195" s="0" t="n">
        <v>0</v>
      </c>
      <c r="X1195" s="3" t="n">
        <f aca="false">D1195+(E1195+(F1195/60))/60</f>
        <v>6.67286944444444</v>
      </c>
      <c r="Y1195" s="3" t="n">
        <f aca="false">X1195*15</f>
        <v>100.093041666667</v>
      </c>
      <c r="Z1195" s="3" t="n">
        <f aca="false">-(ABS(G1195)+(H1195+(I1195/60))/60)</f>
        <v>-50.7729444444444</v>
      </c>
      <c r="AB1195" s="0" t="n">
        <f aca="false">(Y1195-$AI$1)*3600</f>
        <v>-1197.30881250047</v>
      </c>
      <c r="AC1195" s="0" t="n">
        <f aca="false">(Z1195-$AJ$1)*3600</f>
        <v>803.770416666393</v>
      </c>
      <c r="AD1195" s="0" t="n">
        <f aca="false">SQRT(AB1195^2+AC1195^2)</f>
        <v>1442.08019028047</v>
      </c>
      <c r="AE1195" s="0" t="n">
        <f aca="false">(AD1195*PI()/(3600*180))*$AF$2</f>
        <v>0.699140205505015</v>
      </c>
      <c r="AL1195" s="0" t="n">
        <v>38.9</v>
      </c>
      <c r="AM1195" s="0" t="n">
        <v>0.699140205505015</v>
      </c>
    </row>
    <row r="1196" customFormat="false" ht="13.8" hidden="false" customHeight="false" outlineLevel="0" collapsed="false">
      <c r="A1196" s="0" t="s">
        <v>976</v>
      </c>
      <c r="B1196" s="0" t="s">
        <v>219</v>
      </c>
      <c r="C1196" s="0" t="n">
        <v>3418.552</v>
      </c>
      <c r="D1196" s="0" t="n">
        <v>6</v>
      </c>
      <c r="E1196" s="0" t="n">
        <v>40</v>
      </c>
      <c r="F1196" s="0" t="n">
        <v>25.94</v>
      </c>
      <c r="G1196" s="0" t="n">
        <v>-50</v>
      </c>
      <c r="H1196" s="0" t="n">
        <v>44</v>
      </c>
      <c r="I1196" s="0" t="n">
        <v>17</v>
      </c>
      <c r="J1196" s="0" t="n">
        <v>19.18</v>
      </c>
      <c r="K1196" s="0" t="n">
        <v>1.2</v>
      </c>
      <c r="L1196" s="0" t="n">
        <v>99.3</v>
      </c>
      <c r="M1196" s="0" t="n">
        <v>2.5</v>
      </c>
      <c r="N1196" s="0" t="n">
        <v>0.39</v>
      </c>
      <c r="O1196" s="0" t="n">
        <v>0.04</v>
      </c>
      <c r="P1196" s="0" t="n">
        <v>0.89</v>
      </c>
      <c r="Q1196" s="0" t="n">
        <v>0.07</v>
      </c>
      <c r="R1196" s="0" t="n">
        <v>0</v>
      </c>
      <c r="X1196" s="3" t="n">
        <f aca="false">D1196+(E1196+(F1196/60))/60</f>
        <v>6.67387222222222</v>
      </c>
      <c r="Y1196" s="3" t="n">
        <f aca="false">X1196*15</f>
        <v>100.108083333333</v>
      </c>
      <c r="Z1196" s="3" t="n">
        <f aca="false">-(ABS(G1196)+(H1196+(I1196/60))/60)</f>
        <v>-50.7380555555556</v>
      </c>
      <c r="AB1196" s="0" t="n">
        <f aca="false">(Y1196-$AI$1)*3600</f>
        <v>-1143.15881250049</v>
      </c>
      <c r="AC1196" s="0" t="n">
        <f aca="false">(Z1196-$AJ$1)*3600</f>
        <v>929.370416666384</v>
      </c>
      <c r="AD1196" s="0" t="n">
        <f aca="false">SQRT(AB1196^2+AC1196^2)</f>
        <v>1473.27575218361</v>
      </c>
      <c r="AE1196" s="0" t="n">
        <f aca="false">(AD1196*PI()/(3600*180))*$AF$2</f>
        <v>0.714264240705556</v>
      </c>
      <c r="AL1196" s="0" t="n">
        <v>99.3</v>
      </c>
      <c r="AM1196" s="0" t="n">
        <v>0.714264240705556</v>
      </c>
    </row>
    <row r="1197" customFormat="false" ht="13.8" hidden="false" customHeight="false" outlineLevel="0" collapsed="false">
      <c r="A1197" s="0" t="s">
        <v>977</v>
      </c>
      <c r="B1197" s="0" t="s">
        <v>219</v>
      </c>
      <c r="C1197" s="0" t="n">
        <v>3418.552</v>
      </c>
      <c r="D1197" s="0" t="n">
        <v>6</v>
      </c>
      <c r="E1197" s="0" t="n">
        <v>40</v>
      </c>
      <c r="F1197" s="0" t="n">
        <v>33.94</v>
      </c>
      <c r="G1197" s="0" t="n">
        <v>-50</v>
      </c>
      <c r="H1197" s="0" t="n">
        <v>46</v>
      </c>
      <c r="I1197" s="0" t="n">
        <v>2.2</v>
      </c>
      <c r="J1197" s="0" t="n">
        <v>20.15</v>
      </c>
      <c r="K1197" s="0" t="n">
        <v>1</v>
      </c>
      <c r="L1197" s="0" t="n">
        <v>50.3</v>
      </c>
      <c r="M1197" s="0" t="n">
        <v>4.4</v>
      </c>
      <c r="N1197" s="0" t="n">
        <v>0.57</v>
      </c>
      <c r="O1197" s="0" t="n">
        <v>0.11</v>
      </c>
      <c r="P1197" s="0" t="n">
        <v>0.55</v>
      </c>
      <c r="Q1197" s="0" t="n">
        <v>0.28</v>
      </c>
      <c r="R1197" s="0" t="n">
        <v>0</v>
      </c>
      <c r="X1197" s="3" t="n">
        <f aca="false">D1197+(E1197+(F1197/60))/60</f>
        <v>6.67609444444445</v>
      </c>
      <c r="Y1197" s="3" t="n">
        <f aca="false">X1197*15</f>
        <v>100.141416666667</v>
      </c>
      <c r="Z1197" s="3" t="n">
        <f aca="false">-(ABS(G1197)+(H1197+(I1197/60))/60)</f>
        <v>-50.7672777777778</v>
      </c>
      <c r="AB1197" s="0" t="n">
        <f aca="false">(Y1197-$AI$1)*3600</f>
        <v>-1023.15881250045</v>
      </c>
      <c r="AC1197" s="0" t="n">
        <f aca="false">(Z1197-$AJ$1)*3600</f>
        <v>824.170416666379</v>
      </c>
      <c r="AD1197" s="0" t="n">
        <f aca="false">SQRT(AB1197^2+AC1197^2)</f>
        <v>1313.81537184848</v>
      </c>
      <c r="AE1197" s="0" t="n">
        <f aca="false">(AD1197*PI()/(3600*180))*$AF$2</f>
        <v>0.636955666724155</v>
      </c>
      <c r="AL1197" s="0" t="n">
        <v>50.3</v>
      </c>
      <c r="AM1197" s="0" t="n">
        <v>0.636955666724155</v>
      </c>
    </row>
    <row r="1198" customFormat="false" ht="13.8" hidden="false" customHeight="false" outlineLevel="0" collapsed="false">
      <c r="A1198" s="0" t="s">
        <v>978</v>
      </c>
      <c r="B1198" s="0" t="s">
        <v>219</v>
      </c>
      <c r="C1198" s="0" t="n">
        <v>3418.552</v>
      </c>
      <c r="D1198" s="0" t="n">
        <v>6</v>
      </c>
      <c r="E1198" s="0" t="n">
        <v>40</v>
      </c>
      <c r="F1198" s="0" t="n">
        <v>39.04</v>
      </c>
      <c r="G1198" s="0" t="n">
        <v>-50</v>
      </c>
      <c r="H1198" s="0" t="n">
        <v>49</v>
      </c>
      <c r="I1198" s="0" t="n">
        <v>34</v>
      </c>
      <c r="J1198" s="0" t="n">
        <v>19.95</v>
      </c>
      <c r="K1198" s="0" t="n">
        <v>1.08</v>
      </c>
      <c r="L1198" s="0" t="n">
        <v>210.2</v>
      </c>
      <c r="M1198" s="0" t="n">
        <v>3.2</v>
      </c>
      <c r="N1198" s="0" t="n">
        <v>0.35</v>
      </c>
      <c r="O1198" s="0" t="n">
        <v>0.06</v>
      </c>
      <c r="P1198" s="0" t="n">
        <v>0.31</v>
      </c>
      <c r="Q1198" s="0" t="n">
        <v>0.13</v>
      </c>
      <c r="R1198" s="0" t="n">
        <v>1</v>
      </c>
      <c r="X1198" s="3" t="n">
        <f aca="false">D1198+(E1198+(F1198/60))/60</f>
        <v>6.67751111111111</v>
      </c>
      <c r="Y1198" s="3" t="n">
        <f aca="false">X1198*15</f>
        <v>100.162666666667</v>
      </c>
      <c r="Z1198" s="3" t="n">
        <f aca="false">-(ABS(G1198)+(H1198+(I1198/60))/60)</f>
        <v>-50.8261111111111</v>
      </c>
      <c r="AB1198" s="0" t="n">
        <f aca="false">(Y1198-$AI$1)*3600</f>
        <v>-946.658812500465</v>
      </c>
      <c r="AC1198" s="0" t="n">
        <f aca="false">(Z1198-$AJ$1)*3600</f>
        <v>612.370416666383</v>
      </c>
      <c r="AD1198" s="0" t="n">
        <f aca="false">SQRT(AB1198^2+AC1198^2)</f>
        <v>1127.45750895231</v>
      </c>
      <c r="AE1198" s="0" t="n">
        <f aca="false">(AD1198*PI()/(3600*180))*$AF$2</f>
        <v>0.546606825209757</v>
      </c>
      <c r="AL1198" s="0" t="n">
        <v>210.2</v>
      </c>
      <c r="AM1198" s="0" t="n">
        <v>0.546606825209757</v>
      </c>
    </row>
    <row r="1199" customFormat="false" ht="13.8" hidden="false" customHeight="false" outlineLevel="0" collapsed="false">
      <c r="A1199" s="0" t="s">
        <v>979</v>
      </c>
      <c r="B1199" s="0" t="s">
        <v>219</v>
      </c>
      <c r="C1199" s="0" t="n">
        <v>3418.552</v>
      </c>
      <c r="D1199" s="0" t="n">
        <v>6</v>
      </c>
      <c r="E1199" s="0" t="n">
        <v>40</v>
      </c>
      <c r="F1199" s="0" t="n">
        <v>35.61</v>
      </c>
      <c r="G1199" s="0" t="n">
        <v>-50</v>
      </c>
      <c r="H1199" s="0" t="n">
        <v>49</v>
      </c>
      <c r="I1199" s="0" t="n">
        <v>27.1</v>
      </c>
      <c r="J1199" s="0" t="n">
        <v>19.82</v>
      </c>
      <c r="K1199" s="0" t="n">
        <v>1.13</v>
      </c>
      <c r="L1199" s="0" t="n">
        <v>70.1</v>
      </c>
      <c r="M1199" s="0" t="n">
        <v>3.7</v>
      </c>
      <c r="N1199" s="0" t="n">
        <v>0.48</v>
      </c>
      <c r="O1199" s="0" t="n">
        <v>0.09</v>
      </c>
      <c r="P1199" s="0" t="n">
        <v>0.55</v>
      </c>
      <c r="Q1199" s="0" t="n">
        <v>0.22</v>
      </c>
      <c r="R1199" s="0" t="n">
        <v>0</v>
      </c>
      <c r="X1199" s="3" t="n">
        <f aca="false">D1199+(E1199+(F1199/60))/60</f>
        <v>6.67655833333333</v>
      </c>
      <c r="Y1199" s="3" t="n">
        <f aca="false">X1199*15</f>
        <v>100.148375</v>
      </c>
      <c r="Z1199" s="3" t="n">
        <f aca="false">-(ABS(G1199)+(H1199+(I1199/60))/60)</f>
        <v>-50.8241944444444</v>
      </c>
      <c r="AB1199" s="0" t="n">
        <f aca="false">(Y1199-$AI$1)*3600</f>
        <v>-998.108812500459</v>
      </c>
      <c r="AC1199" s="0" t="n">
        <f aca="false">(Z1199-$AJ$1)*3600</f>
        <v>619.270416666382</v>
      </c>
      <c r="AD1199" s="0" t="n">
        <f aca="false">SQRT(AB1199^2+AC1199^2)</f>
        <v>1174.61357498934</v>
      </c>
      <c r="AE1199" s="0" t="n">
        <f aca="false">(AD1199*PI()/(3600*180))*$AF$2</f>
        <v>0.569468731171812</v>
      </c>
      <c r="AL1199" s="0" t="n">
        <v>70.1</v>
      </c>
      <c r="AM1199" s="0" t="n">
        <v>0.569468731171812</v>
      </c>
    </row>
    <row r="1200" customFormat="false" ht="13.8" hidden="false" customHeight="false" outlineLevel="0" collapsed="false">
      <c r="A1200" s="0" t="s">
        <v>980</v>
      </c>
      <c r="B1200" s="0" t="s">
        <v>219</v>
      </c>
      <c r="C1200" s="0" t="n">
        <v>3418.552</v>
      </c>
      <c r="D1200" s="0" t="n">
        <v>6</v>
      </c>
      <c r="E1200" s="0" t="n">
        <v>40</v>
      </c>
      <c r="F1200" s="0" t="n">
        <v>31.16</v>
      </c>
      <c r="G1200" s="0" t="n">
        <v>-50</v>
      </c>
      <c r="H1200" s="0" t="n">
        <v>50</v>
      </c>
      <c r="I1200" s="0" t="n">
        <v>27.6</v>
      </c>
      <c r="J1200" s="0" t="n">
        <v>19.78</v>
      </c>
      <c r="K1200" s="0" t="n">
        <v>1.09</v>
      </c>
      <c r="L1200" s="0" t="n">
        <v>44.5</v>
      </c>
      <c r="M1200" s="0" t="n">
        <v>1.8</v>
      </c>
      <c r="N1200" s="0" t="n">
        <v>0.46</v>
      </c>
      <c r="O1200" s="0" t="n">
        <v>0.06</v>
      </c>
      <c r="P1200" s="0" t="n">
        <v>0.76</v>
      </c>
      <c r="Q1200" s="0" t="n">
        <v>0.11</v>
      </c>
      <c r="R1200" s="0" t="n">
        <v>0</v>
      </c>
      <c r="X1200" s="3" t="n">
        <f aca="false">D1200+(E1200+(F1200/60))/60</f>
        <v>6.67532222222222</v>
      </c>
      <c r="Y1200" s="3" t="n">
        <f aca="false">X1200*15</f>
        <v>100.129833333333</v>
      </c>
      <c r="Z1200" s="3" t="n">
        <f aca="false">-(ABS(G1200)+(H1200+(I1200/60))/60)</f>
        <v>-50.841</v>
      </c>
      <c r="AB1200" s="0" t="n">
        <f aca="false">(Y1200-$AI$1)*3600</f>
        <v>-1064.85881250045</v>
      </c>
      <c r="AC1200" s="0" t="n">
        <f aca="false">(Z1200-$AJ$1)*3600</f>
        <v>558.770416666377</v>
      </c>
      <c r="AD1200" s="0" t="n">
        <f aca="false">SQRT(AB1200^2+AC1200^2)</f>
        <v>1202.55921646353</v>
      </c>
      <c r="AE1200" s="0" t="n">
        <f aca="false">(AD1200*PI()/(3600*180))*$AF$2</f>
        <v>0.583017160485884</v>
      </c>
      <c r="AL1200" s="0" t="n">
        <v>44.5</v>
      </c>
      <c r="AM1200" s="0" t="n">
        <v>0.583017160485884</v>
      </c>
    </row>
    <row r="1201" customFormat="false" ht="13.8" hidden="false" customHeight="false" outlineLevel="0" collapsed="false">
      <c r="A1201" s="0" t="s">
        <v>981</v>
      </c>
      <c r="B1201" s="0" t="s">
        <v>219</v>
      </c>
      <c r="C1201" s="0" t="n">
        <v>3418.552</v>
      </c>
      <c r="D1201" s="0" t="n">
        <v>6</v>
      </c>
      <c r="E1201" s="0" t="n">
        <v>40</v>
      </c>
      <c r="F1201" s="0" t="n">
        <v>42.21</v>
      </c>
      <c r="G1201" s="0" t="n">
        <v>-50</v>
      </c>
      <c r="H1201" s="0" t="n">
        <v>41</v>
      </c>
      <c r="I1201" s="0" t="n">
        <v>33.8</v>
      </c>
      <c r="J1201" s="0" t="n">
        <v>20.26</v>
      </c>
      <c r="K1201" s="0" t="n">
        <v>0.79</v>
      </c>
      <c r="L1201" s="0" t="n">
        <v>235.3</v>
      </c>
      <c r="M1201" s="0" t="n">
        <v>4.3</v>
      </c>
      <c r="N1201" s="0" t="n">
        <v>0.34</v>
      </c>
      <c r="O1201" s="0" t="n">
        <v>0.07</v>
      </c>
      <c r="P1201" s="0" t="n">
        <v>0.53</v>
      </c>
      <c r="Q1201" s="0" t="n">
        <v>0.12</v>
      </c>
      <c r="R1201" s="0" t="n">
        <v>0.992</v>
      </c>
      <c r="X1201" s="3" t="n">
        <f aca="false">D1201+(E1201+(F1201/60))/60</f>
        <v>6.67839166666667</v>
      </c>
      <c r="Y1201" s="3" t="n">
        <f aca="false">X1201*15</f>
        <v>100.175875</v>
      </c>
      <c r="Z1201" s="3" t="n">
        <f aca="false">-(ABS(G1201)+(H1201+(I1201/60))/60)</f>
        <v>-50.6927222222222</v>
      </c>
      <c r="AB1201" s="0" t="n">
        <f aca="false">(Y1201-$AI$1)*3600</f>
        <v>-899.108812500498</v>
      </c>
      <c r="AC1201" s="0" t="n">
        <f aca="false">(Z1201-$AJ$1)*3600</f>
        <v>1092.57041666638</v>
      </c>
      <c r="AD1201" s="0" t="n">
        <f aca="false">SQRT(AB1201^2+AC1201^2)</f>
        <v>1414.95822273684</v>
      </c>
      <c r="AE1201" s="0" t="n">
        <f aca="false">(AD1201*PI()/(3600*180))*$AF$2</f>
        <v>0.685991104581255</v>
      </c>
      <c r="AL1201" s="0" t="n">
        <v>235.3</v>
      </c>
      <c r="AM1201" s="0" t="n">
        <v>0.685991104581255</v>
      </c>
    </row>
    <row r="1202" customFormat="false" ht="13.8" hidden="false" customHeight="false" outlineLevel="0" collapsed="false">
      <c r="A1202" s="0" t="s">
        <v>982</v>
      </c>
      <c r="B1202" s="0" t="s">
        <v>219</v>
      </c>
      <c r="C1202" s="0" t="n">
        <v>3418.552</v>
      </c>
      <c r="D1202" s="0" t="n">
        <v>6</v>
      </c>
      <c r="E1202" s="0" t="n">
        <v>40</v>
      </c>
      <c r="F1202" s="0" t="n">
        <v>42.49</v>
      </c>
      <c r="G1202" s="0" t="n">
        <v>-50</v>
      </c>
      <c r="H1202" s="0" t="n">
        <v>44</v>
      </c>
      <c r="I1202" s="0" t="n">
        <v>12.3</v>
      </c>
      <c r="J1202" s="0" t="n">
        <v>19.56</v>
      </c>
      <c r="K1202" s="0" t="n">
        <v>0.91</v>
      </c>
      <c r="L1202" s="0" t="n">
        <v>165.4</v>
      </c>
      <c r="M1202" s="0" t="n">
        <v>3.7</v>
      </c>
      <c r="N1202" s="0" t="n">
        <v>0.3</v>
      </c>
      <c r="O1202" s="0" t="n">
        <v>0.12</v>
      </c>
      <c r="P1202" s="0" t="n">
        <v>0.78</v>
      </c>
      <c r="Q1202" s="0" t="n">
        <v>0.13</v>
      </c>
      <c r="R1202" s="0" t="n">
        <v>0</v>
      </c>
      <c r="X1202" s="3" t="n">
        <f aca="false">D1202+(E1202+(F1202/60))/60</f>
        <v>6.67846944444444</v>
      </c>
      <c r="Y1202" s="3" t="n">
        <f aca="false">X1202*15</f>
        <v>100.177041666667</v>
      </c>
      <c r="Z1202" s="3" t="n">
        <f aca="false">-(ABS(G1202)+(H1202+(I1202/60))/60)</f>
        <v>-50.73675</v>
      </c>
      <c r="AB1202" s="0" t="n">
        <f aca="false">(Y1202-$AI$1)*3600</f>
        <v>-894.908812500461</v>
      </c>
      <c r="AC1202" s="0" t="n">
        <f aca="false">(Z1202-$AJ$1)*3600</f>
        <v>934.070416666378</v>
      </c>
      <c r="AD1202" s="0" t="n">
        <f aca="false">SQRT(AB1202^2+AC1202^2)</f>
        <v>1293.58004235621</v>
      </c>
      <c r="AE1202" s="0" t="n">
        <f aca="false">(AD1202*PI()/(3600*180))*$AF$2</f>
        <v>0.627145302144542</v>
      </c>
      <c r="AL1202" s="0" t="n">
        <v>165.4</v>
      </c>
      <c r="AM1202" s="0" t="n">
        <v>0.627145302144542</v>
      </c>
    </row>
    <row r="1203" customFormat="false" ht="13.8" hidden="false" customHeight="false" outlineLevel="0" collapsed="false">
      <c r="A1203" s="0" t="s">
        <v>983</v>
      </c>
      <c r="B1203" s="0" t="s">
        <v>219</v>
      </c>
      <c r="C1203" s="0" t="n">
        <v>3418.552</v>
      </c>
      <c r="D1203" s="0" t="n">
        <v>6</v>
      </c>
      <c r="E1203" s="0" t="n">
        <v>40</v>
      </c>
      <c r="F1203" s="0" t="n">
        <v>46.27</v>
      </c>
      <c r="G1203" s="0" t="n">
        <v>-50</v>
      </c>
      <c r="H1203" s="0" t="n">
        <v>45</v>
      </c>
      <c r="I1203" s="0" t="n">
        <v>54.2</v>
      </c>
      <c r="J1203" s="0" t="n">
        <v>19.49</v>
      </c>
      <c r="K1203" s="0" t="n">
        <v>1.08</v>
      </c>
      <c r="L1203" s="0" t="n">
        <v>47.1</v>
      </c>
      <c r="M1203" s="0" t="n">
        <v>1.4</v>
      </c>
      <c r="N1203" s="0" t="n">
        <v>0.39</v>
      </c>
      <c r="O1203" s="0" t="n">
        <v>0.08</v>
      </c>
      <c r="P1203" s="0" t="n">
        <v>0.98</v>
      </c>
      <c r="Q1203" s="0" t="n">
        <v>0.08</v>
      </c>
      <c r="R1203" s="0" t="n">
        <v>0</v>
      </c>
      <c r="X1203" s="3" t="n">
        <f aca="false">D1203+(E1203+(F1203/60))/60</f>
        <v>6.67951944444445</v>
      </c>
      <c r="Y1203" s="3" t="n">
        <f aca="false">X1203*15</f>
        <v>100.192791666667</v>
      </c>
      <c r="Z1203" s="3" t="n">
        <f aca="false">-(ABS(G1203)+(H1203+(I1203/60))/60)</f>
        <v>-50.7650555555556</v>
      </c>
      <c r="AB1203" s="0" t="n">
        <f aca="false">(Y1203-$AI$1)*3600</f>
        <v>-838.208812500471</v>
      </c>
      <c r="AC1203" s="0" t="n">
        <f aca="false">(Z1203-$AJ$1)*3600</f>
        <v>832.170416666381</v>
      </c>
      <c r="AD1203" s="0" t="n">
        <f aca="false">SQRT(AB1203^2+AC1203^2)</f>
        <v>1181.14419768636</v>
      </c>
      <c r="AE1203" s="0" t="n">
        <f aca="false">(AD1203*PI()/(3600*180))*$AF$2</f>
        <v>0.572634866401492</v>
      </c>
      <c r="AL1203" s="0" t="n">
        <v>47.1</v>
      </c>
      <c r="AM1203" s="0" t="n">
        <v>0.572634866401492</v>
      </c>
    </row>
    <row r="1204" customFormat="false" ht="13.8" hidden="false" customHeight="false" outlineLevel="0" collapsed="false">
      <c r="A1204" s="0" t="s">
        <v>984</v>
      </c>
      <c r="B1204" s="0" t="s">
        <v>219</v>
      </c>
      <c r="C1204" s="0" t="n">
        <v>3418.552</v>
      </c>
      <c r="D1204" s="0" t="n">
        <v>6</v>
      </c>
      <c r="E1204" s="0" t="n">
        <v>40</v>
      </c>
      <c r="F1204" s="0" t="n">
        <v>53.96</v>
      </c>
      <c r="G1204" s="0" t="n">
        <v>-50</v>
      </c>
      <c r="H1204" s="0" t="n">
        <v>47</v>
      </c>
      <c r="I1204" s="0" t="n">
        <v>0.6</v>
      </c>
      <c r="J1204" s="0" t="n">
        <v>20.58</v>
      </c>
      <c r="K1204" s="0" t="n">
        <v>0.98</v>
      </c>
      <c r="L1204" s="0" t="n">
        <v>221.6</v>
      </c>
      <c r="M1204" s="0" t="n">
        <v>5.4</v>
      </c>
      <c r="N1204" s="0" t="n">
        <v>0.36</v>
      </c>
      <c r="O1204" s="0" t="n">
        <v>0.12</v>
      </c>
      <c r="P1204" s="0" t="n">
        <v>0.65</v>
      </c>
      <c r="Q1204" s="0" t="n">
        <v>0.19</v>
      </c>
      <c r="R1204" s="0" t="n">
        <v>0.994</v>
      </c>
      <c r="X1204" s="3" t="n">
        <f aca="false">D1204+(E1204+(F1204/60))/60</f>
        <v>6.68165555555556</v>
      </c>
      <c r="Y1204" s="3" t="n">
        <f aca="false">X1204*15</f>
        <v>100.224833333333</v>
      </c>
      <c r="Z1204" s="3" t="n">
        <f aca="false">-(ABS(G1204)+(H1204+(I1204/60))/60)</f>
        <v>-50.7835</v>
      </c>
      <c r="AB1204" s="0" t="n">
        <f aca="false">(Y1204-$AI$1)*3600</f>
        <v>-722.858812500454</v>
      </c>
      <c r="AC1204" s="0" t="n">
        <f aca="false">(Z1204-$AJ$1)*3600</f>
        <v>765.770416666393</v>
      </c>
      <c r="AD1204" s="0" t="n">
        <f aca="false">SQRT(AB1204^2+AC1204^2)</f>
        <v>1053.05707055743</v>
      </c>
      <c r="AE1204" s="0" t="n">
        <f aca="false">(AD1204*PI()/(3600*180))*$AF$2</f>
        <v>0.51053647479537</v>
      </c>
      <c r="AL1204" s="0" t="n">
        <v>221.6</v>
      </c>
      <c r="AM1204" s="0" t="n">
        <v>0.51053647479537</v>
      </c>
    </row>
    <row r="1205" customFormat="false" ht="13.8" hidden="false" customHeight="false" outlineLevel="0" collapsed="false">
      <c r="A1205" s="0" t="s">
        <v>985</v>
      </c>
      <c r="B1205" s="0" t="s">
        <v>219</v>
      </c>
      <c r="C1205" s="0" t="n">
        <v>3418.552</v>
      </c>
      <c r="D1205" s="0" t="n">
        <v>6</v>
      </c>
      <c r="E1205" s="0" t="n">
        <v>40</v>
      </c>
      <c r="F1205" s="0" t="n">
        <v>44.63</v>
      </c>
      <c r="G1205" s="0" t="n">
        <v>-50</v>
      </c>
      <c r="H1205" s="0" t="n">
        <v>51</v>
      </c>
      <c r="I1205" s="0" t="n">
        <v>42.1</v>
      </c>
      <c r="J1205" s="0" t="n">
        <v>20.7</v>
      </c>
      <c r="K1205" s="0" t="n">
        <v>1.03</v>
      </c>
      <c r="L1205" s="0" t="n">
        <v>50.8</v>
      </c>
      <c r="M1205" s="0" t="n">
        <v>4.3</v>
      </c>
      <c r="N1205" s="0" t="n">
        <v>0.37</v>
      </c>
      <c r="O1205" s="0" t="n">
        <v>0.11</v>
      </c>
      <c r="P1205" s="0" t="n">
        <v>0.72</v>
      </c>
      <c r="Q1205" s="0" t="n">
        <v>0.18</v>
      </c>
      <c r="R1205" s="0" t="n">
        <v>0</v>
      </c>
      <c r="X1205" s="3" t="n">
        <f aca="false">D1205+(E1205+(F1205/60))/60</f>
        <v>6.67906388888889</v>
      </c>
      <c r="Y1205" s="3" t="n">
        <f aca="false">X1205*15</f>
        <v>100.185958333333</v>
      </c>
      <c r="Z1205" s="3" t="n">
        <f aca="false">-(ABS(G1205)+(H1205+(I1205/60))/60)</f>
        <v>-50.8616944444445</v>
      </c>
      <c r="AB1205" s="0" t="n">
        <f aca="false">(Y1205-$AI$1)*3600</f>
        <v>-862.808812500469</v>
      </c>
      <c r="AC1205" s="0" t="n">
        <f aca="false">(Z1205-$AJ$1)*3600</f>
        <v>484.270416666377</v>
      </c>
      <c r="AD1205" s="0" t="n">
        <f aca="false">SQRT(AB1205^2+AC1205^2)</f>
        <v>989.422499939584</v>
      </c>
      <c r="AE1205" s="0" t="n">
        <f aca="false">(AD1205*PI()/(3600*180))*$AF$2</f>
        <v>0.479685564368309</v>
      </c>
      <c r="AL1205" s="0" t="n">
        <v>50.8</v>
      </c>
      <c r="AM1205" s="0" t="n">
        <v>0.479685564368309</v>
      </c>
    </row>
    <row r="1206" customFormat="false" ht="13.8" hidden="false" customHeight="false" outlineLevel="0" collapsed="false">
      <c r="A1206" s="0" t="s">
        <v>986</v>
      </c>
      <c r="B1206" s="0" t="s">
        <v>219</v>
      </c>
      <c r="C1206" s="0" t="n">
        <v>3418.552</v>
      </c>
      <c r="D1206" s="0" t="n">
        <v>6</v>
      </c>
      <c r="E1206" s="0" t="n">
        <v>40</v>
      </c>
      <c r="F1206" s="0" t="n">
        <v>46.55</v>
      </c>
      <c r="G1206" s="0" t="n">
        <v>-50</v>
      </c>
      <c r="H1206" s="0" t="n">
        <v>50</v>
      </c>
      <c r="I1206" s="0" t="n">
        <v>50.5</v>
      </c>
      <c r="J1206" s="0" t="n">
        <v>19.4</v>
      </c>
      <c r="K1206" s="0" t="n">
        <v>1.05</v>
      </c>
      <c r="L1206" s="0" t="n">
        <v>225</v>
      </c>
      <c r="M1206" s="0" t="n">
        <v>1.4</v>
      </c>
      <c r="N1206" s="0" t="n">
        <v>0.31</v>
      </c>
      <c r="O1206" s="0" t="n">
        <v>0.04</v>
      </c>
      <c r="P1206" s="0" t="n">
        <v>0.45</v>
      </c>
      <c r="Q1206" s="0" t="n">
        <v>0.09</v>
      </c>
      <c r="R1206" s="0" t="n">
        <v>1</v>
      </c>
      <c r="X1206" s="3" t="n">
        <f aca="false">D1206+(E1206+(F1206/60))/60</f>
        <v>6.67959722222222</v>
      </c>
      <c r="Y1206" s="3" t="n">
        <f aca="false">X1206*15</f>
        <v>100.193958333333</v>
      </c>
      <c r="Z1206" s="3" t="n">
        <f aca="false">-(ABS(G1206)+(H1206+(I1206/60))/60)</f>
        <v>-50.8473611111111</v>
      </c>
      <c r="AB1206" s="0" t="n">
        <f aca="false">(Y1206-$AI$1)*3600</f>
        <v>-834.008812500485</v>
      </c>
      <c r="AC1206" s="0" t="n">
        <f aca="false">(Z1206-$AJ$1)*3600</f>
        <v>535.870416666376</v>
      </c>
      <c r="AD1206" s="0" t="n">
        <f aca="false">SQRT(AB1206^2+AC1206^2)</f>
        <v>991.326284724997</v>
      </c>
      <c r="AE1206" s="0" t="n">
        <f aca="false">(AD1206*PI()/(3600*180))*$AF$2</f>
        <v>0.480608545278165</v>
      </c>
      <c r="AL1206" s="0" t="n">
        <v>225</v>
      </c>
      <c r="AM1206" s="0" t="n">
        <v>0.480608545278165</v>
      </c>
    </row>
    <row r="1207" customFormat="false" ht="13.8" hidden="false" customHeight="false" outlineLevel="0" collapsed="false">
      <c r="A1207" s="0" t="s">
        <v>987</v>
      </c>
      <c r="B1207" s="0" t="s">
        <v>219</v>
      </c>
      <c r="C1207" s="0" t="n">
        <v>3418.552</v>
      </c>
      <c r="D1207" s="0" t="n">
        <v>6</v>
      </c>
      <c r="E1207" s="0" t="n">
        <v>40</v>
      </c>
      <c r="F1207" s="0" t="n">
        <v>50.4</v>
      </c>
      <c r="G1207" s="0" t="n">
        <v>-50</v>
      </c>
      <c r="H1207" s="0" t="n">
        <v>47</v>
      </c>
      <c r="I1207" s="0" t="n">
        <v>42.9</v>
      </c>
      <c r="J1207" s="0" t="n">
        <v>20.48</v>
      </c>
      <c r="K1207" s="0" t="n">
        <v>0.82</v>
      </c>
      <c r="L1207" s="0" t="n">
        <v>138.2</v>
      </c>
      <c r="M1207" s="0" t="n">
        <v>3.6</v>
      </c>
      <c r="N1207" s="0" t="n">
        <v>0.51</v>
      </c>
      <c r="O1207" s="0" t="n">
        <v>0.09</v>
      </c>
      <c r="P1207" s="0" t="n">
        <v>0.86</v>
      </c>
      <c r="Q1207" s="0" t="n">
        <v>0.14</v>
      </c>
      <c r="R1207" s="0" t="n">
        <v>0</v>
      </c>
      <c r="X1207" s="3" t="n">
        <f aca="false">D1207+(E1207+(F1207/60))/60</f>
        <v>6.68066666666667</v>
      </c>
      <c r="Y1207" s="3" t="n">
        <f aca="false">X1207*15</f>
        <v>100.21</v>
      </c>
      <c r="Z1207" s="3" t="n">
        <f aca="false">-(ABS(G1207)+(H1207+(I1207/60))/60)</f>
        <v>-50.79525</v>
      </c>
      <c r="AB1207" s="0" t="n">
        <f aca="false">(Y1207-$AI$1)*3600</f>
        <v>-776.258812500436</v>
      </c>
      <c r="AC1207" s="0" t="n">
        <f aca="false">(Z1207-$AJ$1)*3600</f>
        <v>723.47041666637</v>
      </c>
      <c r="AD1207" s="0" t="n">
        <f aca="false">SQRT(AB1207^2+AC1207^2)</f>
        <v>1061.12543451564</v>
      </c>
      <c r="AE1207" s="0" t="n">
        <f aca="false">(AD1207*PI()/(3600*180))*$AF$2</f>
        <v>0.514448128026481</v>
      </c>
      <c r="AL1207" s="0" t="n">
        <v>138.2</v>
      </c>
      <c r="AM1207" s="0" t="n">
        <v>0.514448128026481</v>
      </c>
    </row>
    <row r="1208" customFormat="false" ht="13.8" hidden="false" customHeight="false" outlineLevel="0" collapsed="false">
      <c r="A1208" s="0" t="s">
        <v>988</v>
      </c>
      <c r="B1208" s="0" t="s">
        <v>219</v>
      </c>
      <c r="C1208" s="0" t="n">
        <v>3418.552</v>
      </c>
      <c r="D1208" s="0" t="n">
        <v>6</v>
      </c>
      <c r="E1208" s="0" t="n">
        <v>41</v>
      </c>
      <c r="F1208" s="0" t="n">
        <v>11.44</v>
      </c>
      <c r="G1208" s="0" t="n">
        <v>-50</v>
      </c>
      <c r="H1208" s="0" t="n">
        <v>44</v>
      </c>
      <c r="I1208" s="0" t="n">
        <v>49.9</v>
      </c>
      <c r="J1208" s="0" t="n">
        <v>20.51</v>
      </c>
      <c r="K1208" s="0" t="n">
        <v>0.97</v>
      </c>
      <c r="L1208" s="0" t="n">
        <v>52.2</v>
      </c>
      <c r="M1208" s="0" t="n">
        <v>5.5</v>
      </c>
      <c r="N1208" s="0" t="n">
        <v>0.37</v>
      </c>
      <c r="O1208" s="0" t="n">
        <v>0.11</v>
      </c>
      <c r="P1208" s="0" t="n">
        <v>0.29</v>
      </c>
      <c r="Q1208" s="0" t="n">
        <v>0.26</v>
      </c>
      <c r="R1208" s="0" t="n">
        <v>0</v>
      </c>
      <c r="X1208" s="3" t="n">
        <f aca="false">D1208+(E1208+(F1208/60))/60</f>
        <v>6.68651111111111</v>
      </c>
      <c r="Y1208" s="3" t="n">
        <f aca="false">X1208*15</f>
        <v>100.297666666667</v>
      </c>
      <c r="Z1208" s="3" t="n">
        <f aca="false">-(ABS(G1208)+(H1208+(I1208/60))/60)</f>
        <v>-50.7471944444445</v>
      </c>
      <c r="AB1208" s="0" t="n">
        <f aca="false">(Y1208-$AI$1)*3600</f>
        <v>-460.658812500498</v>
      </c>
      <c r="AC1208" s="0" t="n">
        <f aca="false">(Z1208-$AJ$1)*3600</f>
        <v>896.470416666375</v>
      </c>
      <c r="AD1208" s="0" t="n">
        <f aca="false">SQRT(AB1208^2+AC1208^2)</f>
        <v>1007.90165665721</v>
      </c>
      <c r="AE1208" s="0" t="n">
        <f aca="false">(AD1208*PI()/(3600*180))*$AF$2</f>
        <v>0.488644512360383</v>
      </c>
      <c r="AL1208" s="0" t="n">
        <v>52.2</v>
      </c>
      <c r="AM1208" s="0" t="n">
        <v>0.488644512360383</v>
      </c>
    </row>
    <row r="1209" customFormat="false" ht="13.8" hidden="false" customHeight="false" outlineLevel="0" collapsed="false">
      <c r="A1209" s="0" t="s">
        <v>989</v>
      </c>
      <c r="B1209" s="0" t="s">
        <v>219</v>
      </c>
      <c r="C1209" s="0" t="n">
        <v>3418.552</v>
      </c>
      <c r="D1209" s="0" t="n">
        <v>6</v>
      </c>
      <c r="E1209" s="0" t="n">
        <v>41</v>
      </c>
      <c r="F1209" s="0" t="n">
        <v>13.31</v>
      </c>
      <c r="G1209" s="0" t="n">
        <v>-50</v>
      </c>
      <c r="H1209" s="0" t="n">
        <v>47</v>
      </c>
      <c r="I1209" s="0" t="n">
        <v>28.2</v>
      </c>
      <c r="J1209" s="0" t="n">
        <v>20.04</v>
      </c>
      <c r="K1209" s="0" t="n">
        <v>0.92</v>
      </c>
      <c r="L1209" s="0" t="n">
        <v>219.3</v>
      </c>
      <c r="M1209" s="0" t="n">
        <v>2.6</v>
      </c>
      <c r="N1209" s="0" t="n">
        <v>0.33</v>
      </c>
      <c r="O1209" s="0" t="n">
        <v>0.04</v>
      </c>
      <c r="P1209" s="0" t="n">
        <v>0.21</v>
      </c>
      <c r="Q1209" s="0" t="n">
        <v>0.11</v>
      </c>
      <c r="R1209" s="0" t="n">
        <v>1</v>
      </c>
      <c r="X1209" s="3" t="n">
        <f aca="false">D1209+(E1209+(F1209/60))/60</f>
        <v>6.68703055555556</v>
      </c>
      <c r="Y1209" s="3" t="n">
        <f aca="false">X1209*15</f>
        <v>100.305458333333</v>
      </c>
      <c r="Z1209" s="3" t="n">
        <f aca="false">-(ABS(G1209)+(H1209+(I1209/60))/60)</f>
        <v>-50.7911666666667</v>
      </c>
      <c r="AB1209" s="0" t="n">
        <f aca="false">(Y1209-$AI$1)*3600</f>
        <v>-432.608812500462</v>
      </c>
      <c r="AC1209" s="0" t="n">
        <f aca="false">(Z1209-$AJ$1)*3600</f>
        <v>738.170416666372</v>
      </c>
      <c r="AD1209" s="0" t="n">
        <f aca="false">SQRT(AB1209^2+AC1209^2)</f>
        <v>855.596837707144</v>
      </c>
      <c r="AE1209" s="0" t="n">
        <f aca="false">(AD1209*PI()/(3600*180))*$AF$2</f>
        <v>0.414805052434479</v>
      </c>
      <c r="AL1209" s="0" t="n">
        <v>219.3</v>
      </c>
      <c r="AM1209" s="0" t="n">
        <v>0.414805052434479</v>
      </c>
    </row>
    <row r="1210" customFormat="false" ht="13.8" hidden="false" customHeight="false" outlineLevel="0" collapsed="false">
      <c r="A1210" s="0" t="s">
        <v>990</v>
      </c>
      <c r="B1210" s="0" t="s">
        <v>219</v>
      </c>
      <c r="C1210" s="0" t="n">
        <v>3418.552</v>
      </c>
      <c r="D1210" s="0" t="n">
        <v>6</v>
      </c>
      <c r="E1210" s="0" t="n">
        <v>41</v>
      </c>
      <c r="F1210" s="0" t="n">
        <v>7.7</v>
      </c>
      <c r="G1210" s="0" t="n">
        <v>-50</v>
      </c>
      <c r="H1210" s="0" t="n">
        <v>49</v>
      </c>
      <c r="I1210" s="0" t="n">
        <v>25.5</v>
      </c>
      <c r="J1210" s="0" t="n">
        <v>20.53</v>
      </c>
      <c r="K1210" s="0" t="n">
        <v>0.79</v>
      </c>
      <c r="L1210" s="0" t="n">
        <v>221.4</v>
      </c>
      <c r="M1210" s="0" t="n">
        <v>4.6</v>
      </c>
      <c r="N1210" s="0" t="n">
        <v>0.38</v>
      </c>
      <c r="O1210" s="0" t="n">
        <v>0.09</v>
      </c>
      <c r="P1210" s="0" t="n">
        <v>0.37</v>
      </c>
      <c r="Q1210" s="0" t="n">
        <v>0.21</v>
      </c>
      <c r="R1210" s="0" t="n">
        <v>1</v>
      </c>
      <c r="X1210" s="3" t="n">
        <f aca="false">D1210+(E1210+(F1210/60))/60</f>
        <v>6.68547222222222</v>
      </c>
      <c r="Y1210" s="3" t="n">
        <f aca="false">X1210*15</f>
        <v>100.282083333333</v>
      </c>
      <c r="Z1210" s="3" t="n">
        <f aca="false">-(ABS(G1210)+(H1210+(I1210/60))/60)</f>
        <v>-50.82375</v>
      </c>
      <c r="AB1210" s="0" t="n">
        <f aca="false">(Y1210-$AI$1)*3600</f>
        <v>-516.758812500467</v>
      </c>
      <c r="AC1210" s="0" t="n">
        <f aca="false">(Z1210-$AJ$1)*3600</f>
        <v>620.870416666392</v>
      </c>
      <c r="AD1210" s="0" t="n">
        <f aca="false">SQRT(AB1210^2+AC1210^2)</f>
        <v>807.786942571116</v>
      </c>
      <c r="AE1210" s="0" t="n">
        <f aca="false">(AD1210*PI()/(3600*180))*$AF$2</f>
        <v>0.39162616118012</v>
      </c>
      <c r="AL1210" s="0" t="n">
        <v>221.4</v>
      </c>
      <c r="AM1210" s="0" t="n">
        <v>0.39162616118012</v>
      </c>
    </row>
    <row r="1211" customFormat="false" ht="13.8" hidden="false" customHeight="false" outlineLevel="0" collapsed="false">
      <c r="A1211" s="0" t="s">
        <v>991</v>
      </c>
      <c r="B1211" s="0" t="s">
        <v>219</v>
      </c>
      <c r="C1211" s="0" t="n">
        <v>3418.552</v>
      </c>
      <c r="D1211" s="0" t="n">
        <v>6</v>
      </c>
      <c r="E1211" s="0" t="n">
        <v>41</v>
      </c>
      <c r="F1211" s="0" t="n">
        <v>6.41</v>
      </c>
      <c r="G1211" s="0" t="n">
        <v>-50</v>
      </c>
      <c r="H1211" s="0" t="n">
        <v>49</v>
      </c>
      <c r="I1211" s="0" t="n">
        <v>54.9</v>
      </c>
      <c r="J1211" s="0" t="n">
        <v>20.5</v>
      </c>
      <c r="K1211" s="0" t="n">
        <v>0.75</v>
      </c>
      <c r="L1211" s="0" t="n">
        <v>220.6</v>
      </c>
      <c r="M1211" s="0" t="n">
        <v>2.1</v>
      </c>
      <c r="N1211" s="0" t="n">
        <v>0.36</v>
      </c>
      <c r="O1211" s="0" t="n">
        <v>0.06</v>
      </c>
      <c r="P1211" s="0" t="n">
        <v>0.19</v>
      </c>
      <c r="Q1211" s="0" t="n">
        <v>0.16</v>
      </c>
      <c r="R1211" s="0" t="n">
        <v>1</v>
      </c>
      <c r="S1211" s="0" t="n">
        <v>219.9</v>
      </c>
      <c r="T1211" s="0" t="n">
        <v>1.9</v>
      </c>
      <c r="U1211" s="0" t="n">
        <v>0.19</v>
      </c>
      <c r="V1211" s="0" t="n">
        <v>0.16</v>
      </c>
      <c r="X1211" s="3" t="n">
        <f aca="false">D1211+(E1211+(F1211/60))/60</f>
        <v>6.68511388888889</v>
      </c>
      <c r="Y1211" s="3" t="n">
        <f aca="false">X1211*15</f>
        <v>100.276708333333</v>
      </c>
      <c r="Z1211" s="3" t="n">
        <f aca="false">-(ABS(G1211)+(H1211+(I1211/60))/60)</f>
        <v>-50.8319166666667</v>
      </c>
      <c r="AB1211" s="0" t="n">
        <f aca="false">(Y1211-$AI$1)*3600</f>
        <v>-536.10881250047</v>
      </c>
      <c r="AC1211" s="0" t="n">
        <f aca="false">(Z1211-$AJ$1)*3600</f>
        <v>591.470416666388</v>
      </c>
      <c r="AD1211" s="0" t="n">
        <f aca="false">SQRT(AB1211^2+AC1211^2)</f>
        <v>798.279344986562</v>
      </c>
      <c r="AE1211" s="0" t="n">
        <f aca="false">(AD1211*PI()/(3600*180))*$AF$2</f>
        <v>0.387016747796644</v>
      </c>
      <c r="AL1211" s="0" t="n">
        <v>220.6</v>
      </c>
      <c r="AM1211" s="0" t="n">
        <v>0.387016747796644</v>
      </c>
    </row>
    <row r="1212" customFormat="false" ht="13.8" hidden="false" customHeight="false" outlineLevel="0" collapsed="false">
      <c r="A1212" s="0" t="s">
        <v>991</v>
      </c>
      <c r="B1212" s="0" t="s">
        <v>118</v>
      </c>
      <c r="C1212" s="0" t="n">
        <v>4120.709</v>
      </c>
      <c r="D1212" s="0" t="n">
        <v>6</v>
      </c>
      <c r="E1212" s="0" t="n">
        <v>41</v>
      </c>
      <c r="F1212" s="0" t="n">
        <v>6.41</v>
      </c>
      <c r="G1212" s="0" t="n">
        <v>-50</v>
      </c>
      <c r="H1212" s="0" t="n">
        <v>49</v>
      </c>
      <c r="I1212" s="0" t="n">
        <v>54.9</v>
      </c>
      <c r="J1212" s="0" t="n">
        <v>20.5</v>
      </c>
      <c r="K1212" s="0" t="n">
        <v>0.75</v>
      </c>
      <c r="L1212" s="0" t="n">
        <v>215.3</v>
      </c>
      <c r="M1212" s="0" t="n">
        <v>5.6</v>
      </c>
      <c r="X1212" s="3" t="n">
        <f aca="false">D1212+(E1212+(F1212/60))/60</f>
        <v>6.68511388888889</v>
      </c>
      <c r="Y1212" s="3" t="n">
        <f aca="false">X1212*15</f>
        <v>100.276708333333</v>
      </c>
      <c r="Z1212" s="3" t="n">
        <f aca="false">-(ABS(G1212)+(H1212+(I1212/60))/60)</f>
        <v>-50.8319166666667</v>
      </c>
      <c r="AB1212" s="0" t="n">
        <f aca="false">(Y1212-$AI$1)*3600</f>
        <v>-536.10881250047</v>
      </c>
      <c r="AC1212" s="0" t="n">
        <f aca="false">(Z1212-$AJ$1)*3600</f>
        <v>591.470416666388</v>
      </c>
      <c r="AD1212" s="0" t="n">
        <f aca="false">SQRT(AB1212^2+AC1212^2)</f>
        <v>798.279344986562</v>
      </c>
      <c r="AE1212" s="0" t="n">
        <f aca="false">(AD1212*PI()/(3600*180))*$AF$2</f>
        <v>0.387016747796644</v>
      </c>
      <c r="AL1212" s="0" t="n">
        <v>215.3</v>
      </c>
      <c r="AM1212" s="0" t="n">
        <v>0.387016747796644</v>
      </c>
    </row>
    <row r="1213" customFormat="false" ht="13.8" hidden="false" customHeight="false" outlineLevel="0" collapsed="false">
      <c r="A1213" s="0" t="s">
        <v>992</v>
      </c>
      <c r="B1213" s="0" t="s">
        <v>219</v>
      </c>
      <c r="C1213" s="0" t="n">
        <v>3418.552</v>
      </c>
      <c r="D1213" s="0" t="n">
        <v>6</v>
      </c>
      <c r="E1213" s="0" t="n">
        <v>41</v>
      </c>
      <c r="F1213" s="0" t="n">
        <v>7.38</v>
      </c>
      <c r="G1213" s="0" t="n">
        <v>-50</v>
      </c>
      <c r="H1213" s="0" t="n">
        <v>50</v>
      </c>
      <c r="I1213" s="0" t="n">
        <v>24.2</v>
      </c>
      <c r="J1213" s="0" t="n">
        <v>20.1</v>
      </c>
      <c r="K1213" s="0" t="n">
        <v>1.03</v>
      </c>
      <c r="L1213" s="0" t="n">
        <v>217.9</v>
      </c>
      <c r="M1213" s="0" t="n">
        <v>2.4</v>
      </c>
      <c r="N1213" s="0" t="n">
        <v>0.37</v>
      </c>
      <c r="O1213" s="0" t="n">
        <v>0.06</v>
      </c>
      <c r="P1213" s="0" t="n">
        <v>0.37</v>
      </c>
      <c r="Q1213" s="0" t="n">
        <v>0.14</v>
      </c>
      <c r="R1213" s="0" t="n">
        <v>1</v>
      </c>
      <c r="X1213" s="3" t="n">
        <f aca="false">D1213+(E1213+(F1213/60))/60</f>
        <v>6.68538333333333</v>
      </c>
      <c r="Y1213" s="3" t="n">
        <f aca="false">X1213*15</f>
        <v>100.28075</v>
      </c>
      <c r="Z1213" s="3" t="n">
        <f aca="false">-(ABS(G1213)+(H1213+(I1213/60))/60)</f>
        <v>-50.8400555555556</v>
      </c>
      <c r="AB1213" s="0" t="n">
        <f aca="false">(Y1213-$AI$1)*3600</f>
        <v>-521.558812500473</v>
      </c>
      <c r="AC1213" s="0" t="n">
        <f aca="false">(Z1213-$AJ$1)*3600</f>
        <v>562.17041666637</v>
      </c>
      <c r="AD1213" s="0" t="n">
        <f aca="false">SQRT(AB1213^2+AC1213^2)</f>
        <v>766.850162855655</v>
      </c>
      <c r="AE1213" s="0" t="n">
        <f aca="false">(AD1213*PI()/(3600*180))*$AF$2</f>
        <v>0.371779450313497</v>
      </c>
      <c r="AL1213" s="0" t="n">
        <v>217.9</v>
      </c>
      <c r="AM1213" s="0" t="n">
        <v>0.371779450313497</v>
      </c>
    </row>
    <row r="1214" customFormat="false" ht="13.8" hidden="false" customHeight="false" outlineLevel="0" collapsed="false">
      <c r="A1214" s="0" t="s">
        <v>993</v>
      </c>
      <c r="B1214" s="0" t="s">
        <v>219</v>
      </c>
      <c r="C1214" s="0" t="n">
        <v>3418.552</v>
      </c>
      <c r="D1214" s="0" t="n">
        <v>6</v>
      </c>
      <c r="E1214" s="0" t="n">
        <v>40</v>
      </c>
      <c r="F1214" s="0" t="n">
        <v>59.75</v>
      </c>
      <c r="G1214" s="0" t="n">
        <v>-50</v>
      </c>
      <c r="H1214" s="0" t="n">
        <v>50</v>
      </c>
      <c r="I1214" s="0" t="n">
        <v>36.2</v>
      </c>
      <c r="J1214" s="0" t="n">
        <v>19.86</v>
      </c>
      <c r="K1214" s="0" t="n">
        <v>0.81</v>
      </c>
      <c r="L1214" s="0" t="n">
        <v>222.2</v>
      </c>
      <c r="M1214" s="0" t="n">
        <v>3.5</v>
      </c>
      <c r="N1214" s="0" t="n">
        <v>0.27</v>
      </c>
      <c r="O1214" s="0" t="n">
        <v>0.04</v>
      </c>
      <c r="P1214" s="0" t="n">
        <v>0.26</v>
      </c>
      <c r="Q1214" s="0" t="n">
        <v>0.09</v>
      </c>
      <c r="R1214" s="0" t="n">
        <v>1</v>
      </c>
      <c r="X1214" s="3" t="n">
        <f aca="false">D1214+(E1214+(F1214/60))/60</f>
        <v>6.68326388888889</v>
      </c>
      <c r="Y1214" s="3" t="n">
        <f aca="false">X1214*15</f>
        <v>100.248958333333</v>
      </c>
      <c r="Z1214" s="3" t="n">
        <f aca="false">-(ABS(G1214)+(H1214+(I1214/60))/60)</f>
        <v>-50.8433888888889</v>
      </c>
      <c r="AB1214" s="0" t="n">
        <f aca="false">(Y1214-$AI$1)*3600</f>
        <v>-636.008812500461</v>
      </c>
      <c r="AC1214" s="0" t="n">
        <f aca="false">(Z1214-$AJ$1)*3600</f>
        <v>550.170416666381</v>
      </c>
      <c r="AD1214" s="0" t="n">
        <f aca="false">SQRT(AB1214^2+AC1214^2)</f>
        <v>840.948688656511</v>
      </c>
      <c r="AE1214" s="0" t="n">
        <f aca="false">(AD1214*PI()/(3600*180))*$AF$2</f>
        <v>0.4077034293718</v>
      </c>
      <c r="AL1214" s="0" t="n">
        <v>222.2</v>
      </c>
      <c r="AM1214" s="0" t="n">
        <v>0.4077034293718</v>
      </c>
    </row>
    <row r="1215" customFormat="false" ht="13.8" hidden="false" customHeight="false" outlineLevel="0" collapsed="false">
      <c r="A1215" s="0" t="s">
        <v>994</v>
      </c>
      <c r="B1215" s="0" t="s">
        <v>219</v>
      </c>
      <c r="C1215" s="0" t="n">
        <v>3418.552</v>
      </c>
      <c r="D1215" s="0" t="n">
        <v>6</v>
      </c>
      <c r="E1215" s="0" t="n">
        <v>40</v>
      </c>
      <c r="F1215" s="0" t="n">
        <v>58.67</v>
      </c>
      <c r="G1215" s="0" t="n">
        <v>-50</v>
      </c>
      <c r="H1215" s="0" t="n">
        <v>49</v>
      </c>
      <c r="I1215" s="0" t="n">
        <v>40.4</v>
      </c>
      <c r="J1215" s="0" t="n">
        <v>20.42</v>
      </c>
      <c r="K1215" s="0" t="n">
        <v>0.95</v>
      </c>
      <c r="L1215" s="0" t="n">
        <v>216.8</v>
      </c>
      <c r="M1215" s="0" t="n">
        <v>3</v>
      </c>
      <c r="N1215" s="0" t="n">
        <v>0.29</v>
      </c>
      <c r="O1215" s="0" t="n">
        <v>0.07</v>
      </c>
      <c r="P1215" s="0" t="n">
        <v>0.45</v>
      </c>
      <c r="Q1215" s="0" t="n">
        <v>0.14</v>
      </c>
      <c r="R1215" s="0" t="n">
        <v>1</v>
      </c>
      <c r="X1215" s="3" t="n">
        <f aca="false">D1215+(E1215+(F1215/60))/60</f>
        <v>6.68296388888889</v>
      </c>
      <c r="Y1215" s="3" t="n">
        <f aca="false">X1215*15</f>
        <v>100.244458333333</v>
      </c>
      <c r="Z1215" s="3" t="n">
        <f aca="false">-(ABS(G1215)+(H1215+(I1215/60))/60)</f>
        <v>-50.8278888888889</v>
      </c>
      <c r="AB1215" s="0" t="n">
        <f aca="false">(Y1215-$AI$1)*3600</f>
        <v>-652.208812500487</v>
      </c>
      <c r="AC1215" s="0" t="n">
        <f aca="false">(Z1215-$AJ$1)*3600</f>
        <v>605.970416666392</v>
      </c>
      <c r="AD1215" s="0" t="n">
        <f aca="false">SQRT(AB1215^2+AC1215^2)</f>
        <v>890.267645698829</v>
      </c>
      <c r="AE1215" s="0" t="n">
        <f aca="false">(AD1215*PI()/(3600*180))*$AF$2</f>
        <v>0.43161393448397</v>
      </c>
      <c r="AL1215" s="0" t="n">
        <v>216.8</v>
      </c>
      <c r="AM1215" s="0" t="n">
        <v>0.43161393448397</v>
      </c>
    </row>
    <row r="1216" customFormat="false" ht="13.8" hidden="false" customHeight="false" outlineLevel="0" collapsed="false">
      <c r="A1216" s="0" t="s">
        <v>995</v>
      </c>
      <c r="B1216" s="0" t="s">
        <v>219</v>
      </c>
      <c r="C1216" s="0" t="n">
        <v>3418.552</v>
      </c>
      <c r="D1216" s="0" t="n">
        <v>6</v>
      </c>
      <c r="E1216" s="0" t="n">
        <v>40</v>
      </c>
      <c r="F1216" s="0" t="n">
        <v>56.8</v>
      </c>
      <c r="G1216" s="0" t="n">
        <v>-50</v>
      </c>
      <c r="H1216" s="0" t="n">
        <v>48</v>
      </c>
      <c r="I1216" s="0" t="n">
        <v>39.5</v>
      </c>
      <c r="J1216" s="0" t="n">
        <v>20.39</v>
      </c>
      <c r="K1216" s="0" t="n">
        <v>1.03</v>
      </c>
      <c r="L1216" s="0" t="n">
        <v>75.6</v>
      </c>
      <c r="M1216" s="0" t="n">
        <v>3.7</v>
      </c>
      <c r="N1216" s="0" t="n">
        <v>0.46</v>
      </c>
      <c r="O1216" s="0" t="n">
        <v>0.09</v>
      </c>
      <c r="P1216" s="0" t="n">
        <v>0.79</v>
      </c>
      <c r="Q1216" s="0" t="n">
        <v>0.14</v>
      </c>
      <c r="R1216" s="0" t="n">
        <v>0</v>
      </c>
      <c r="X1216" s="3" t="n">
        <f aca="false">D1216+(E1216+(F1216/60))/60</f>
        <v>6.68244444444444</v>
      </c>
      <c r="Y1216" s="3" t="n">
        <f aca="false">X1216*15</f>
        <v>100.236666666667</v>
      </c>
      <c r="Z1216" s="3" t="n">
        <f aca="false">-(ABS(G1216)+(H1216+(I1216/60))/60)</f>
        <v>-50.8109722222222</v>
      </c>
      <c r="AB1216" s="0" t="n">
        <f aca="false">(Y1216-$AI$1)*3600</f>
        <v>-680.258812500472</v>
      </c>
      <c r="AC1216" s="0" t="n">
        <f aca="false">(Z1216-$AJ$1)*3600</f>
        <v>666.870416666393</v>
      </c>
      <c r="AD1216" s="0" t="n">
        <f aca="false">SQRT(AB1216^2+AC1216^2)</f>
        <v>952.611255764575</v>
      </c>
      <c r="AE1216" s="0" t="n">
        <f aca="false">(AD1216*PI()/(3600*180))*$AF$2</f>
        <v>0.461838969573601</v>
      </c>
      <c r="AL1216" s="0" t="n">
        <v>75.6</v>
      </c>
      <c r="AM1216" s="0" t="n">
        <v>0.461838969573601</v>
      </c>
    </row>
    <row r="1217" customFormat="false" ht="13.8" hidden="false" customHeight="false" outlineLevel="0" collapsed="false">
      <c r="A1217" s="0" t="s">
        <v>996</v>
      </c>
      <c r="B1217" s="0" t="s">
        <v>219</v>
      </c>
      <c r="C1217" s="0" t="n">
        <v>3418.552</v>
      </c>
      <c r="D1217" s="0" t="n">
        <v>6</v>
      </c>
      <c r="E1217" s="0" t="n">
        <v>40</v>
      </c>
      <c r="F1217" s="0" t="n">
        <v>52.08</v>
      </c>
      <c r="G1217" s="0" t="n">
        <v>-50</v>
      </c>
      <c r="H1217" s="0" t="n">
        <v>53</v>
      </c>
      <c r="I1217" s="0" t="n">
        <v>12.6</v>
      </c>
      <c r="J1217" s="0" t="n">
        <v>20.71</v>
      </c>
      <c r="K1217" s="0" t="n">
        <v>1.03</v>
      </c>
      <c r="L1217" s="0" t="n">
        <v>219.8</v>
      </c>
      <c r="M1217" s="0" t="n">
        <v>4.3</v>
      </c>
      <c r="N1217" s="0" t="n">
        <v>0.24</v>
      </c>
      <c r="O1217" s="0" t="n">
        <v>0.11</v>
      </c>
      <c r="P1217" s="0" t="n">
        <v>0.36</v>
      </c>
      <c r="Q1217" s="0" t="n">
        <v>0.2</v>
      </c>
      <c r="R1217" s="0" t="n">
        <v>1</v>
      </c>
      <c r="X1217" s="3" t="n">
        <f aca="false">D1217+(E1217+(F1217/60))/60</f>
        <v>6.68113333333333</v>
      </c>
      <c r="Y1217" s="3" t="n">
        <f aca="false">X1217*15</f>
        <v>100.217</v>
      </c>
      <c r="Z1217" s="3" t="n">
        <f aca="false">-(ABS(G1217)+(H1217+(I1217/60))/60)</f>
        <v>-50.8868333333333</v>
      </c>
      <c r="AB1217" s="0" t="n">
        <f aca="false">(Y1217-$AI$1)*3600</f>
        <v>-751.058812500469</v>
      </c>
      <c r="AC1217" s="0" t="n">
        <f aca="false">(Z1217-$AJ$1)*3600</f>
        <v>393.770416666374</v>
      </c>
      <c r="AD1217" s="0" t="n">
        <f aca="false">SQRT(AB1217^2+AC1217^2)</f>
        <v>848.02386810527</v>
      </c>
      <c r="AE1217" s="0" t="n">
        <f aca="false">(AD1217*PI()/(3600*180))*$AF$2</f>
        <v>0.411133573164863</v>
      </c>
      <c r="AL1217" s="0" t="n">
        <v>219.8</v>
      </c>
      <c r="AM1217" s="0" t="n">
        <v>0.411133573164863</v>
      </c>
    </row>
    <row r="1218" customFormat="false" ht="13.8" hidden="false" customHeight="false" outlineLevel="0" collapsed="false">
      <c r="A1218" s="0" t="s">
        <v>997</v>
      </c>
      <c r="B1218" s="0" t="s">
        <v>219</v>
      </c>
      <c r="C1218" s="0" t="n">
        <v>3418.552</v>
      </c>
      <c r="D1218" s="0" t="n">
        <v>6</v>
      </c>
      <c r="E1218" s="0" t="n">
        <v>40</v>
      </c>
      <c r="F1218" s="0" t="n">
        <v>56.13</v>
      </c>
      <c r="G1218" s="0" t="n">
        <v>-50</v>
      </c>
      <c r="H1218" s="0" t="n">
        <v>51</v>
      </c>
      <c r="I1218" s="0" t="n">
        <v>47.9</v>
      </c>
      <c r="J1218" s="0" t="n">
        <v>20.3</v>
      </c>
      <c r="K1218" s="0" t="n">
        <v>0.94</v>
      </c>
      <c r="L1218" s="0" t="n">
        <v>224.8</v>
      </c>
      <c r="M1218" s="0" t="n">
        <v>3.6</v>
      </c>
      <c r="N1218" s="0" t="n">
        <v>0.32</v>
      </c>
      <c r="O1218" s="0" t="n">
        <v>0.05</v>
      </c>
      <c r="P1218" s="0" t="n">
        <v>0.47</v>
      </c>
      <c r="Q1218" s="0" t="n">
        <v>0.11</v>
      </c>
      <c r="R1218" s="0" t="n">
        <v>1</v>
      </c>
      <c r="X1218" s="3" t="n">
        <f aca="false">D1218+(E1218+(F1218/60))/60</f>
        <v>6.68225833333333</v>
      </c>
      <c r="Y1218" s="3" t="n">
        <f aca="false">X1218*15</f>
        <v>100.233875</v>
      </c>
      <c r="Z1218" s="3" t="n">
        <f aca="false">-(ABS(G1218)+(H1218+(I1218/60))/60)</f>
        <v>-50.8633055555556</v>
      </c>
      <c r="AB1218" s="0" t="n">
        <f aca="false">(Y1218-$AI$1)*3600</f>
        <v>-690.308812500473</v>
      </c>
      <c r="AC1218" s="0" t="n">
        <f aca="false">(Z1218-$AJ$1)*3600</f>
        <v>478.47041666638</v>
      </c>
      <c r="AD1218" s="0" t="n">
        <f aca="false">SQRT(AB1218^2+AC1218^2)</f>
        <v>839.916779354189</v>
      </c>
      <c r="AE1218" s="0" t="n">
        <f aca="false">(AD1218*PI()/(3600*180))*$AF$2</f>
        <v>0.40720314562437</v>
      </c>
      <c r="AL1218" s="0" t="n">
        <v>224.8</v>
      </c>
      <c r="AM1218" s="0" t="n">
        <v>0.40720314562437</v>
      </c>
    </row>
    <row r="1219" customFormat="false" ht="13.8" hidden="false" customHeight="false" outlineLevel="0" collapsed="false">
      <c r="A1219" s="0" t="s">
        <v>998</v>
      </c>
      <c r="B1219" s="0" t="s">
        <v>219</v>
      </c>
      <c r="C1219" s="0" t="n">
        <v>3418.552</v>
      </c>
      <c r="D1219" s="0" t="n">
        <v>6</v>
      </c>
      <c r="E1219" s="0" t="n">
        <v>40</v>
      </c>
      <c r="F1219" s="0" t="n">
        <v>39.52</v>
      </c>
      <c r="G1219" s="0" t="n">
        <v>-50</v>
      </c>
      <c r="H1219" s="0" t="n">
        <v>45</v>
      </c>
      <c r="I1219" s="0" t="n">
        <v>24.8</v>
      </c>
      <c r="J1219" s="0" t="n">
        <v>20.36</v>
      </c>
      <c r="K1219" s="0" t="n">
        <v>0.94</v>
      </c>
      <c r="L1219" s="0" t="n">
        <v>-29.5</v>
      </c>
      <c r="M1219" s="0" t="n">
        <v>3.2</v>
      </c>
      <c r="N1219" s="0" t="n">
        <v>0.2</v>
      </c>
      <c r="O1219" s="0" t="n">
        <v>0.12</v>
      </c>
      <c r="P1219" s="0" t="n">
        <v>0.48</v>
      </c>
      <c r="Q1219" s="0" t="n">
        <v>0.21</v>
      </c>
      <c r="R1219" s="0" t="n">
        <v>0</v>
      </c>
      <c r="X1219" s="3" t="n">
        <f aca="false">D1219+(E1219+(F1219/60))/60</f>
        <v>6.67764444444445</v>
      </c>
      <c r="Y1219" s="3" t="n">
        <f aca="false">X1219*15</f>
        <v>100.164666666667</v>
      </c>
      <c r="Z1219" s="3" t="n">
        <f aca="false">-(ABS(G1219)+(H1219+(I1219/60))/60)</f>
        <v>-50.7568888888889</v>
      </c>
      <c r="AB1219" s="0" t="n">
        <f aca="false">(Y1219-$AI$1)*3600</f>
        <v>-939.45881250043</v>
      </c>
      <c r="AC1219" s="0" t="n">
        <f aca="false">(Z1219-$AJ$1)*3600</f>
        <v>861.570416666385</v>
      </c>
      <c r="AD1219" s="0" t="n">
        <f aca="false">SQRT(AB1219^2+AC1219^2)</f>
        <v>1274.71033700186</v>
      </c>
      <c r="AE1219" s="0" t="n">
        <f aca="false">(AD1219*PI()/(3600*180))*$AF$2</f>
        <v>0.617997010830251</v>
      </c>
      <c r="AL1219" s="0" t="n">
        <v>-29.5</v>
      </c>
      <c r="AM1219" s="0" t="n">
        <v>0.617997010830251</v>
      </c>
    </row>
    <row r="1220" customFormat="false" ht="13.8" hidden="false" customHeight="false" outlineLevel="0" collapsed="false">
      <c r="A1220" s="0" t="s">
        <v>999</v>
      </c>
      <c r="B1220" s="0" t="n">
        <v>175</v>
      </c>
      <c r="C1220" s="0" t="s">
        <v>1000</v>
      </c>
      <c r="D1220" s="0" t="n">
        <v>6</v>
      </c>
      <c r="E1220" s="0" t="n">
        <v>38</v>
      </c>
      <c r="F1220" s="0" t="n">
        <v>1.63</v>
      </c>
      <c r="G1220" s="0" t="n">
        <v>-51</v>
      </c>
      <c r="H1220" s="0" t="n">
        <v>22</v>
      </c>
      <c r="I1220" s="0" t="n">
        <v>30.8</v>
      </c>
      <c r="J1220" s="0" t="n">
        <v>20.39</v>
      </c>
      <c r="K1220" s="0" t="n">
        <v>0.69</v>
      </c>
      <c r="L1220" s="0" t="n">
        <v>302.7</v>
      </c>
      <c r="M1220" s="0" t="n">
        <v>6</v>
      </c>
      <c r="N1220" s="0" t="n">
        <v>0.27</v>
      </c>
      <c r="O1220" s="0" t="n">
        <v>0.06</v>
      </c>
      <c r="P1220" s="0" t="n">
        <v>0.34</v>
      </c>
      <c r="Q1220" s="0" t="n">
        <v>0.12</v>
      </c>
      <c r="R1220" s="0" t="n">
        <v>0</v>
      </c>
      <c r="X1220" s="3" t="n">
        <f aca="false">D1220+(E1220+(F1220/60))/60</f>
        <v>6.63378611111111</v>
      </c>
      <c r="Y1220" s="3" t="n">
        <f aca="false">X1220*15</f>
        <v>99.5067916666667</v>
      </c>
      <c r="Z1220" s="3" t="n">
        <f aca="false">-(ABS(G1220)+(H1220+(I1220/60))/60)</f>
        <v>-51.3752222222222</v>
      </c>
      <c r="AB1220" s="0" t="n">
        <f aca="false">(Y1220-$AI$1)*3600</f>
        <v>-3307.80881250045</v>
      </c>
      <c r="AC1220" s="0" t="n">
        <f aca="false">(Z1220-$AJ$1)*3600</f>
        <v>-1364.42958333361</v>
      </c>
      <c r="AD1220" s="0" t="n">
        <f aca="false">SQRT(AB1220^2+AC1220^2)</f>
        <v>3578.16534385033</v>
      </c>
      <c r="AE1220" s="0" t="n">
        <f aca="false">(AD1220*PI()/(3600*180))*$AF$2</f>
        <v>1.73474351197065</v>
      </c>
      <c r="AL1220" s="0" t="n">
        <v>302.7</v>
      </c>
      <c r="AM1220" s="0" t="n">
        <v>1.73474351197065</v>
      </c>
    </row>
    <row r="1221" customFormat="false" ht="13.8" hidden="false" customHeight="false" outlineLevel="0" collapsed="false">
      <c r="A1221" s="0" t="s">
        <v>1001</v>
      </c>
      <c r="B1221" s="0" t="n">
        <v>175</v>
      </c>
      <c r="C1221" s="0" t="s">
        <v>1000</v>
      </c>
      <c r="D1221" s="0" t="n">
        <v>6</v>
      </c>
      <c r="E1221" s="0" t="n">
        <v>38</v>
      </c>
      <c r="F1221" s="0" t="n">
        <v>8.83</v>
      </c>
      <c r="G1221" s="0" t="n">
        <v>-51</v>
      </c>
      <c r="H1221" s="0" t="n">
        <v>25</v>
      </c>
      <c r="I1221" s="0" t="n">
        <v>24.6</v>
      </c>
      <c r="J1221" s="0" t="n">
        <v>19.93</v>
      </c>
      <c r="K1221" s="0" t="n">
        <v>0.71</v>
      </c>
      <c r="L1221" s="0" t="n">
        <v>100.3</v>
      </c>
      <c r="M1221" s="0" t="n">
        <v>0.9</v>
      </c>
      <c r="N1221" s="0" t="n">
        <v>0.33</v>
      </c>
      <c r="O1221" s="0" t="n">
        <v>0.04</v>
      </c>
      <c r="P1221" s="0" t="n">
        <v>0.64</v>
      </c>
      <c r="Q1221" s="0" t="n">
        <v>0.06</v>
      </c>
      <c r="R1221" s="0" t="n">
        <v>0</v>
      </c>
      <c r="X1221" s="3" t="n">
        <f aca="false">D1221+(E1221+(F1221/60))/60</f>
        <v>6.63578611111111</v>
      </c>
      <c r="Y1221" s="3" t="n">
        <f aca="false">X1221*15</f>
        <v>99.5367916666667</v>
      </c>
      <c r="Z1221" s="3" t="n">
        <f aca="false">-(ABS(G1221)+(H1221+(I1221/60))/60)</f>
        <v>-51.4235</v>
      </c>
      <c r="AB1221" s="0" t="n">
        <f aca="false">(Y1221-$AI$1)*3600</f>
        <v>-3199.80881250049</v>
      </c>
      <c r="AC1221" s="0" t="n">
        <f aca="false">(Z1221-$AJ$1)*3600</f>
        <v>-1538.22958333361</v>
      </c>
      <c r="AD1221" s="0" t="n">
        <f aca="false">SQRT(AB1221^2+AC1221^2)</f>
        <v>3550.341770534</v>
      </c>
      <c r="AE1221" s="0" t="n">
        <f aca="false">(AD1221*PI()/(3600*180))*$AF$2</f>
        <v>1.72125426296954</v>
      </c>
      <c r="AL1221" s="0" t="n">
        <v>100.3</v>
      </c>
      <c r="AM1221" s="0" t="n">
        <v>1.72125426296954</v>
      </c>
    </row>
    <row r="1222" customFormat="false" ht="13.8" hidden="false" customHeight="false" outlineLevel="0" collapsed="false">
      <c r="A1222" s="0" t="s">
        <v>1002</v>
      </c>
      <c r="B1222" s="0" t="n">
        <v>175</v>
      </c>
      <c r="C1222" s="0" t="s">
        <v>1000</v>
      </c>
      <c r="D1222" s="0" t="n">
        <v>6</v>
      </c>
      <c r="E1222" s="0" t="n">
        <v>38</v>
      </c>
      <c r="F1222" s="0" t="n">
        <v>7.29</v>
      </c>
      <c r="G1222" s="0" t="n">
        <v>-51</v>
      </c>
      <c r="H1222" s="0" t="n">
        <v>26</v>
      </c>
      <c r="I1222" s="0" t="n">
        <v>32.2</v>
      </c>
      <c r="J1222" s="0" t="n">
        <v>19.03</v>
      </c>
      <c r="K1222" s="0" t="n">
        <v>0.91</v>
      </c>
      <c r="L1222" s="0" t="n">
        <v>30</v>
      </c>
      <c r="M1222" s="0" t="n">
        <v>0.4</v>
      </c>
      <c r="N1222" s="0" t="n">
        <v>0.39</v>
      </c>
      <c r="O1222" s="0" t="n">
        <v>0.02</v>
      </c>
      <c r="P1222" s="0" t="n">
        <v>0.81</v>
      </c>
      <c r="Q1222" s="0" t="n">
        <v>0.04</v>
      </c>
      <c r="R1222" s="0" t="n">
        <v>0</v>
      </c>
      <c r="X1222" s="3" t="n">
        <f aca="false">D1222+(E1222+(F1222/60))/60</f>
        <v>6.63535833333333</v>
      </c>
      <c r="Y1222" s="3" t="n">
        <f aca="false">X1222*15</f>
        <v>99.530375</v>
      </c>
      <c r="Z1222" s="3" t="n">
        <f aca="false">-(ABS(G1222)+(H1222+(I1222/60))/60)</f>
        <v>-51.4422777777778</v>
      </c>
      <c r="AB1222" s="0" t="n">
        <f aca="false">(Y1222-$AI$1)*3600</f>
        <v>-3222.90881250044</v>
      </c>
      <c r="AC1222" s="0" t="n">
        <f aca="false">(Z1222-$AJ$1)*3600</f>
        <v>-1605.82958333361</v>
      </c>
      <c r="AD1222" s="0" t="n">
        <f aca="false">SQRT(AB1222^2+AC1222^2)</f>
        <v>3600.80961235142</v>
      </c>
      <c r="AE1222" s="0" t="n">
        <f aca="false">(AD1222*PI()/(3600*180))*$AF$2</f>
        <v>1.74572176313869</v>
      </c>
      <c r="AL1222" s="0" t="n">
        <v>30</v>
      </c>
      <c r="AM1222" s="0" t="n">
        <v>1.74572176313869</v>
      </c>
    </row>
    <row r="1223" customFormat="false" ht="13.8" hidden="false" customHeight="false" outlineLevel="0" collapsed="false">
      <c r="A1223" s="0" t="s">
        <v>1003</v>
      </c>
      <c r="B1223" s="0" t="n">
        <v>175</v>
      </c>
      <c r="C1223" s="0" t="s">
        <v>1000</v>
      </c>
      <c r="D1223" s="0" t="n">
        <v>6</v>
      </c>
      <c r="E1223" s="0" t="n">
        <v>38</v>
      </c>
      <c r="F1223" s="0" t="n">
        <v>2.28</v>
      </c>
      <c r="G1223" s="0" t="n">
        <v>-51</v>
      </c>
      <c r="H1223" s="0" t="n">
        <v>30</v>
      </c>
      <c r="I1223" s="0" t="n">
        <v>7</v>
      </c>
      <c r="J1223" s="0" t="n">
        <v>20.5</v>
      </c>
      <c r="K1223" s="0" t="n">
        <v>0.87</v>
      </c>
      <c r="L1223" s="0" t="n">
        <v>95.8</v>
      </c>
      <c r="M1223" s="0" t="n">
        <v>2</v>
      </c>
      <c r="N1223" s="0" t="n">
        <v>0.45</v>
      </c>
      <c r="O1223" s="0" t="n">
        <v>0.05</v>
      </c>
      <c r="P1223" s="0" t="n">
        <v>0.81</v>
      </c>
      <c r="Q1223" s="0" t="n">
        <v>0.09</v>
      </c>
      <c r="R1223" s="0" t="n">
        <v>0</v>
      </c>
      <c r="X1223" s="3" t="n">
        <f aca="false">D1223+(E1223+(F1223/60))/60</f>
        <v>6.63396666666667</v>
      </c>
      <c r="Y1223" s="3" t="n">
        <f aca="false">X1223*15</f>
        <v>99.5095</v>
      </c>
      <c r="Z1223" s="3" t="n">
        <f aca="false">-(ABS(G1223)+(H1223+(I1223/60))/60)</f>
        <v>-51.5019444444445</v>
      </c>
      <c r="AB1223" s="0" t="n">
        <f aca="false">(Y1223-$AI$1)*3600</f>
        <v>-3298.05881250045</v>
      </c>
      <c r="AC1223" s="0" t="n">
        <f aca="false">(Z1223-$AJ$1)*3600</f>
        <v>-1820.62958333363</v>
      </c>
      <c r="AD1223" s="0" t="n">
        <f aca="false">SQRT(AB1223^2+AC1223^2)</f>
        <v>3767.2117023631</v>
      </c>
      <c r="AE1223" s="0" t="n">
        <f aca="false">(AD1223*PI()/(3600*180))*$AF$2</f>
        <v>1.82639577294158</v>
      </c>
      <c r="AL1223" s="0" t="n">
        <v>95.8</v>
      </c>
      <c r="AM1223" s="0" t="n">
        <v>1.82639577294158</v>
      </c>
    </row>
    <row r="1224" customFormat="false" ht="13.8" hidden="false" customHeight="false" outlineLevel="0" collapsed="false">
      <c r="A1224" s="0" t="s">
        <v>1004</v>
      </c>
      <c r="B1224" s="0" t="n">
        <v>175</v>
      </c>
      <c r="C1224" s="0" t="s">
        <v>1000</v>
      </c>
      <c r="D1224" s="0" t="n">
        <v>6</v>
      </c>
      <c r="E1224" s="0" t="n">
        <v>38</v>
      </c>
      <c r="F1224" s="0" t="n">
        <v>29.24</v>
      </c>
      <c r="G1224" s="0" t="n">
        <v>-51</v>
      </c>
      <c r="H1224" s="0" t="n">
        <v>24</v>
      </c>
      <c r="I1224" s="0" t="n">
        <v>36.6</v>
      </c>
      <c r="J1224" s="0" t="n">
        <v>20.03</v>
      </c>
      <c r="K1224" s="0" t="n">
        <v>1.23</v>
      </c>
      <c r="L1224" s="0" t="n">
        <v>139.1</v>
      </c>
      <c r="M1224" s="0" t="n">
        <v>4.1</v>
      </c>
      <c r="N1224" s="0" t="n">
        <v>0.3</v>
      </c>
      <c r="O1224" s="0" t="n">
        <v>0.05</v>
      </c>
      <c r="P1224" s="0" t="n">
        <v>0.96</v>
      </c>
      <c r="Q1224" s="0" t="n">
        <v>0.07</v>
      </c>
      <c r="R1224" s="0" t="n">
        <v>0</v>
      </c>
      <c r="X1224" s="3" t="n">
        <f aca="false">D1224+(E1224+(F1224/60))/60</f>
        <v>6.64145555555556</v>
      </c>
      <c r="Y1224" s="3" t="n">
        <f aca="false">X1224*15</f>
        <v>99.6218333333333</v>
      </c>
      <c r="Z1224" s="3" t="n">
        <f aca="false">-(ABS(G1224)+(H1224+(I1224/60))/60)</f>
        <v>-51.4101666666667</v>
      </c>
      <c r="AB1224" s="0" t="n">
        <f aca="false">(Y1224-$AI$1)*3600</f>
        <v>-2893.65881250043</v>
      </c>
      <c r="AC1224" s="0" t="n">
        <f aca="false">(Z1224-$AJ$1)*3600</f>
        <v>-1490.22958333363</v>
      </c>
      <c r="AD1224" s="0" t="n">
        <f aca="false">SQRT(AB1224^2+AC1224^2)</f>
        <v>3254.84954094719</v>
      </c>
      <c r="AE1224" s="0" t="n">
        <f aca="false">(AD1224*PI()/(3600*180))*$AF$2</f>
        <v>1.57799558740429</v>
      </c>
      <c r="AL1224" s="0" t="n">
        <v>139.1</v>
      </c>
      <c r="AM1224" s="0" t="n">
        <v>1.57799558740429</v>
      </c>
    </row>
    <row r="1225" customFormat="false" ht="13.8" hidden="false" customHeight="false" outlineLevel="0" collapsed="false">
      <c r="A1225" s="0" t="s">
        <v>1005</v>
      </c>
      <c r="B1225" s="0" t="n">
        <v>175</v>
      </c>
      <c r="C1225" s="0" t="s">
        <v>1000</v>
      </c>
      <c r="D1225" s="0" t="n">
        <v>6</v>
      </c>
      <c r="E1225" s="0" t="n">
        <v>38</v>
      </c>
      <c r="F1225" s="0" t="n">
        <v>21.63</v>
      </c>
      <c r="G1225" s="0" t="n">
        <v>-51</v>
      </c>
      <c r="H1225" s="0" t="n">
        <v>26</v>
      </c>
      <c r="I1225" s="0" t="n">
        <v>6.9</v>
      </c>
      <c r="J1225" s="0" t="n">
        <v>19.9</v>
      </c>
      <c r="K1225" s="0" t="n">
        <v>0.73</v>
      </c>
      <c r="L1225" s="0" t="n">
        <v>49.4</v>
      </c>
      <c r="M1225" s="0" t="n">
        <v>0.7</v>
      </c>
      <c r="N1225" s="0" t="n">
        <v>0.37</v>
      </c>
      <c r="O1225" s="0" t="n">
        <v>0.04</v>
      </c>
      <c r="P1225" s="0" t="n">
        <v>0.72</v>
      </c>
      <c r="Q1225" s="0" t="n">
        <v>0.07</v>
      </c>
      <c r="R1225" s="0" t="n">
        <v>0</v>
      </c>
      <c r="X1225" s="3" t="n">
        <f aca="false">D1225+(E1225+(F1225/60))/60</f>
        <v>6.63934166666667</v>
      </c>
      <c r="Y1225" s="3" t="n">
        <f aca="false">X1225*15</f>
        <v>99.590125</v>
      </c>
      <c r="Z1225" s="3" t="n">
        <f aca="false">-(ABS(G1225)+(H1225+(I1225/60))/60)</f>
        <v>-51.43525</v>
      </c>
      <c r="AB1225" s="0" t="n">
        <f aca="false">(Y1225-$AI$1)*3600</f>
        <v>-3007.80881250046</v>
      </c>
      <c r="AC1225" s="0" t="n">
        <f aca="false">(Z1225-$AJ$1)*3600</f>
        <v>-1580.52958333363</v>
      </c>
      <c r="AD1225" s="0" t="n">
        <f aca="false">SQRT(AB1225^2+AC1225^2)</f>
        <v>3397.79157929797</v>
      </c>
      <c r="AE1225" s="0" t="n">
        <f aca="false">(AD1225*PI()/(3600*180))*$AF$2</f>
        <v>1.64729584320244</v>
      </c>
      <c r="AL1225" s="0" t="n">
        <v>49.4</v>
      </c>
      <c r="AM1225" s="0" t="n">
        <v>1.64729584320244</v>
      </c>
    </row>
    <row r="1226" customFormat="false" ht="13.8" hidden="false" customHeight="false" outlineLevel="0" collapsed="false">
      <c r="A1226" s="0" t="s">
        <v>1006</v>
      </c>
      <c r="B1226" s="0" t="n">
        <v>175</v>
      </c>
      <c r="C1226" s="0" t="s">
        <v>1000</v>
      </c>
      <c r="D1226" s="0" t="n">
        <v>6</v>
      </c>
      <c r="E1226" s="0" t="n">
        <v>38</v>
      </c>
      <c r="F1226" s="0" t="n">
        <v>34.15</v>
      </c>
      <c r="G1226" s="0" t="n">
        <v>-51</v>
      </c>
      <c r="H1226" s="0" t="n">
        <v>26</v>
      </c>
      <c r="I1226" s="0" t="n">
        <v>27.9</v>
      </c>
      <c r="J1226" s="0" t="n">
        <v>19.54</v>
      </c>
      <c r="K1226" s="0" t="n">
        <v>1.08</v>
      </c>
      <c r="L1226" s="0" t="n">
        <v>85.6</v>
      </c>
      <c r="M1226" s="0" t="n">
        <v>2.4</v>
      </c>
      <c r="N1226" s="0" t="n">
        <v>0.36</v>
      </c>
      <c r="O1226" s="0" t="n">
        <v>0.05</v>
      </c>
      <c r="P1226" s="0" t="n">
        <v>1.1</v>
      </c>
      <c r="Q1226" s="0" t="n">
        <v>0.04</v>
      </c>
      <c r="R1226" s="0" t="n">
        <v>0</v>
      </c>
      <c r="X1226" s="3" t="n">
        <f aca="false">D1226+(E1226+(F1226/60))/60</f>
        <v>6.64281944444444</v>
      </c>
      <c r="Y1226" s="3" t="n">
        <f aca="false">X1226*15</f>
        <v>99.6422916666667</v>
      </c>
      <c r="Z1226" s="3" t="n">
        <f aca="false">-(ABS(G1226)+(H1226+(I1226/60))/60)</f>
        <v>-51.4410833333333</v>
      </c>
      <c r="AB1226" s="0" t="n">
        <f aca="false">(Y1226-$AI$1)*3600</f>
        <v>-2820.00881250047</v>
      </c>
      <c r="AC1226" s="0" t="n">
        <f aca="false">(Z1226-$AJ$1)*3600</f>
        <v>-1601.52958333361</v>
      </c>
      <c r="AD1226" s="0" t="n">
        <f aca="false">SQRT(AB1226^2+AC1226^2)</f>
        <v>3243.04589990229</v>
      </c>
      <c r="AE1226" s="0" t="n">
        <f aca="false">(AD1226*PI()/(3600*180))*$AF$2</f>
        <v>1.57227302073882</v>
      </c>
      <c r="AL1226" s="0" t="n">
        <v>85.6</v>
      </c>
      <c r="AM1226" s="0" t="n">
        <v>1.57227302073882</v>
      </c>
    </row>
    <row r="1227" customFormat="false" ht="13.8" hidden="false" customHeight="false" outlineLevel="0" collapsed="false">
      <c r="A1227" s="0" t="s">
        <v>1007</v>
      </c>
      <c r="B1227" s="0" t="n">
        <v>175</v>
      </c>
      <c r="C1227" s="0" t="s">
        <v>1000</v>
      </c>
      <c r="D1227" s="0" t="n">
        <v>6</v>
      </c>
      <c r="E1227" s="0" t="n">
        <v>38</v>
      </c>
      <c r="F1227" s="0" t="n">
        <v>29.14</v>
      </c>
      <c r="G1227" s="0" t="n">
        <v>-51</v>
      </c>
      <c r="H1227" s="0" t="n">
        <v>27</v>
      </c>
      <c r="I1227" s="0" t="n">
        <v>47.4</v>
      </c>
      <c r="J1227" s="0" t="n">
        <v>19.66</v>
      </c>
      <c r="K1227" s="0" t="n">
        <v>0.88</v>
      </c>
      <c r="L1227" s="0" t="n">
        <v>32.5</v>
      </c>
      <c r="M1227" s="0" t="n">
        <v>0.8</v>
      </c>
      <c r="N1227" s="0" t="n">
        <v>0.41</v>
      </c>
      <c r="O1227" s="0" t="n">
        <v>0.05</v>
      </c>
      <c r="P1227" s="0" t="n">
        <v>1.07</v>
      </c>
      <c r="Q1227" s="0" t="n">
        <v>0.05</v>
      </c>
      <c r="R1227" s="0" t="n">
        <v>0</v>
      </c>
      <c r="X1227" s="3" t="n">
        <f aca="false">D1227+(E1227+(F1227/60))/60</f>
        <v>6.64142777777778</v>
      </c>
      <c r="Y1227" s="3" t="n">
        <f aca="false">X1227*15</f>
        <v>99.6214166666667</v>
      </c>
      <c r="Z1227" s="3" t="n">
        <f aca="false">-(ABS(G1227)+(H1227+(I1227/60))/60)</f>
        <v>-51.4631666666667</v>
      </c>
      <c r="AB1227" s="0" t="n">
        <f aca="false">(Y1227-$AI$1)*3600</f>
        <v>-2895.15881250048</v>
      </c>
      <c r="AC1227" s="0" t="n">
        <f aca="false">(Z1227-$AJ$1)*3600</f>
        <v>-1681.02958333362</v>
      </c>
      <c r="AD1227" s="0" t="n">
        <f aca="false">SQRT(AB1227^2+AC1227^2)</f>
        <v>3347.80599940349</v>
      </c>
      <c r="AE1227" s="0" t="n">
        <f aca="false">(AD1227*PI()/(3600*180))*$AF$2</f>
        <v>1.6230621502114</v>
      </c>
      <c r="AL1227" s="0" t="n">
        <v>32.5</v>
      </c>
      <c r="AM1227" s="0" t="n">
        <v>1.6230621502114</v>
      </c>
    </row>
    <row r="1228" customFormat="false" ht="13.8" hidden="false" customHeight="false" outlineLevel="0" collapsed="false">
      <c r="A1228" s="0" t="s">
        <v>1008</v>
      </c>
      <c r="B1228" s="0" t="n">
        <v>175</v>
      </c>
      <c r="C1228" s="0" t="s">
        <v>1000</v>
      </c>
      <c r="D1228" s="0" t="n">
        <v>6</v>
      </c>
      <c r="E1228" s="0" t="n">
        <v>38</v>
      </c>
      <c r="F1228" s="0" t="n">
        <v>25.83</v>
      </c>
      <c r="G1228" s="0" t="n">
        <v>-51</v>
      </c>
      <c r="H1228" s="0" t="n">
        <v>32</v>
      </c>
      <c r="I1228" s="0" t="n">
        <v>57</v>
      </c>
      <c r="J1228" s="0" t="n">
        <v>20.62</v>
      </c>
      <c r="K1228" s="0" t="n">
        <v>0.88</v>
      </c>
      <c r="L1228" s="0" t="n">
        <v>230.1</v>
      </c>
      <c r="M1228" s="0" t="n">
        <v>4.4</v>
      </c>
      <c r="N1228" s="0" t="n">
        <v>0.45</v>
      </c>
      <c r="O1228" s="0" t="n">
        <v>0.06</v>
      </c>
      <c r="P1228" s="0" t="n">
        <v>0.02</v>
      </c>
      <c r="Q1228" s="0" t="n">
        <v>0.2</v>
      </c>
      <c r="R1228" s="0" t="n">
        <v>0.996</v>
      </c>
      <c r="X1228" s="3" t="n">
        <f aca="false">D1228+(E1228+(F1228/60))/60</f>
        <v>6.64050833333333</v>
      </c>
      <c r="Y1228" s="3" t="n">
        <f aca="false">X1228*15</f>
        <v>99.607625</v>
      </c>
      <c r="Z1228" s="3" t="n">
        <f aca="false">-(ABS(G1228)+(H1228+(I1228/60))/60)</f>
        <v>-51.5491666666667</v>
      </c>
      <c r="AB1228" s="0" t="n">
        <f aca="false">(Y1228-$AI$1)*3600</f>
        <v>-2944.80881250047</v>
      </c>
      <c r="AC1228" s="0" t="n">
        <f aca="false">(Z1228-$AJ$1)*3600</f>
        <v>-1990.62958333361</v>
      </c>
      <c r="AD1228" s="0" t="n">
        <f aca="false">SQRT(AB1228^2+AC1228^2)</f>
        <v>3554.50489945131</v>
      </c>
      <c r="AE1228" s="0" t="n">
        <f aca="false">(AD1228*PI()/(3600*180))*$AF$2</f>
        <v>1.72327260482487</v>
      </c>
      <c r="AL1228" s="0" t="n">
        <v>230.1</v>
      </c>
      <c r="AM1228" s="0" t="n">
        <v>1.72327260482487</v>
      </c>
    </row>
    <row r="1229" customFormat="false" ht="13.8" hidden="false" customHeight="false" outlineLevel="0" collapsed="false">
      <c r="A1229" s="0" t="s">
        <v>1009</v>
      </c>
      <c r="B1229" s="0" t="n">
        <v>175</v>
      </c>
      <c r="C1229" s="0" t="s">
        <v>1000</v>
      </c>
      <c r="D1229" s="0" t="n">
        <v>6</v>
      </c>
      <c r="E1229" s="0" t="n">
        <v>38</v>
      </c>
      <c r="F1229" s="0" t="n">
        <v>40.01</v>
      </c>
      <c r="G1229" s="0" t="n">
        <v>-51</v>
      </c>
      <c r="H1229" s="0" t="n">
        <v>30</v>
      </c>
      <c r="I1229" s="0" t="n">
        <v>59.9</v>
      </c>
      <c r="J1229" s="0" t="n">
        <v>19.44</v>
      </c>
      <c r="K1229" s="0" t="n">
        <v>0.99</v>
      </c>
      <c r="L1229" s="0" t="n">
        <v>89.4</v>
      </c>
      <c r="M1229" s="0" t="n">
        <v>0.8</v>
      </c>
      <c r="N1229" s="0" t="n">
        <v>0.38</v>
      </c>
      <c r="O1229" s="0" t="n">
        <v>0.03</v>
      </c>
      <c r="P1229" s="0" t="n">
        <v>0.87</v>
      </c>
      <c r="Q1229" s="0" t="n">
        <v>0.04</v>
      </c>
      <c r="R1229" s="0" t="n">
        <v>0</v>
      </c>
      <c r="X1229" s="3" t="n">
        <f aca="false">D1229+(E1229+(F1229/60))/60</f>
        <v>6.64444722222222</v>
      </c>
      <c r="Y1229" s="3" t="n">
        <f aca="false">X1229*15</f>
        <v>99.6667083333333</v>
      </c>
      <c r="Z1229" s="3" t="n">
        <f aca="false">-(ABS(G1229)+(H1229+(I1229/60))/60)</f>
        <v>-51.5166388888889</v>
      </c>
      <c r="AB1229" s="0" t="n">
        <f aca="false">(Y1229-$AI$1)*3600</f>
        <v>-2732.10881250047</v>
      </c>
      <c r="AC1229" s="0" t="n">
        <f aca="false">(Z1229-$AJ$1)*3600</f>
        <v>-1873.52958333363</v>
      </c>
      <c r="AD1229" s="0" t="n">
        <f aca="false">SQRT(AB1229^2+AC1229^2)</f>
        <v>3312.78306910806</v>
      </c>
      <c r="AE1229" s="0" t="n">
        <f aca="false">(AD1229*PI()/(3600*180))*$AF$2</f>
        <v>1.60608255445162</v>
      </c>
      <c r="AL1229" s="0" t="n">
        <v>89.4</v>
      </c>
      <c r="AM1229" s="0" t="n">
        <v>1.60608255445162</v>
      </c>
    </row>
    <row r="1230" customFormat="false" ht="13.8" hidden="false" customHeight="false" outlineLevel="0" collapsed="false">
      <c r="A1230" s="0" t="s">
        <v>1010</v>
      </c>
      <c r="B1230" s="0" t="n">
        <v>175</v>
      </c>
      <c r="C1230" s="0" t="s">
        <v>1000</v>
      </c>
      <c r="D1230" s="0" t="n">
        <v>6</v>
      </c>
      <c r="E1230" s="0" t="n">
        <v>38</v>
      </c>
      <c r="F1230" s="0" t="n">
        <v>37.18</v>
      </c>
      <c r="G1230" s="0" t="n">
        <v>-51</v>
      </c>
      <c r="H1230" s="0" t="n">
        <v>29</v>
      </c>
      <c r="I1230" s="0" t="n">
        <v>46.4</v>
      </c>
      <c r="J1230" s="0" t="n">
        <v>19.98</v>
      </c>
      <c r="K1230" s="0" t="n">
        <v>0.87</v>
      </c>
      <c r="L1230" s="0" t="n">
        <v>52.3</v>
      </c>
      <c r="M1230" s="0" t="n">
        <v>1.2</v>
      </c>
      <c r="N1230" s="0" t="n">
        <v>0.36</v>
      </c>
      <c r="O1230" s="0" t="n">
        <v>0.05</v>
      </c>
      <c r="P1230" s="0" t="n">
        <v>0.9</v>
      </c>
      <c r="Q1230" s="0" t="n">
        <v>0.06</v>
      </c>
      <c r="R1230" s="0" t="n">
        <v>0</v>
      </c>
      <c r="X1230" s="3" t="n">
        <f aca="false">D1230+(E1230+(F1230/60))/60</f>
        <v>6.64366111111111</v>
      </c>
      <c r="Y1230" s="3" t="n">
        <f aca="false">X1230*15</f>
        <v>99.6549166666667</v>
      </c>
      <c r="Z1230" s="3" t="n">
        <f aca="false">-(ABS(G1230)+(H1230+(I1230/60))/60)</f>
        <v>-51.4962222222222</v>
      </c>
      <c r="AB1230" s="0" t="n">
        <f aca="false">(Y1230-$AI$1)*3600</f>
        <v>-2774.55881250047</v>
      </c>
      <c r="AC1230" s="0" t="n">
        <f aca="false">(Z1230-$AJ$1)*3600</f>
        <v>-1800.02958333362</v>
      </c>
      <c r="AD1230" s="0" t="n">
        <f aca="false">SQRT(AB1230^2+AC1230^2)</f>
        <v>3307.30753104398</v>
      </c>
      <c r="AE1230" s="0" t="n">
        <f aca="false">(AD1230*PI()/(3600*180))*$AF$2</f>
        <v>1.60342793868672</v>
      </c>
      <c r="AL1230" s="0" t="n">
        <v>52.3</v>
      </c>
      <c r="AM1230" s="0" t="n">
        <v>1.60342793868672</v>
      </c>
    </row>
    <row r="1231" customFormat="false" ht="13.8" hidden="false" customHeight="false" outlineLevel="0" collapsed="false">
      <c r="A1231" s="0" t="s">
        <v>1011</v>
      </c>
      <c r="B1231" s="0" t="n">
        <v>175</v>
      </c>
      <c r="C1231" s="0" t="s">
        <v>1000</v>
      </c>
      <c r="D1231" s="0" t="n">
        <v>6</v>
      </c>
      <c r="E1231" s="0" t="n">
        <v>38</v>
      </c>
      <c r="F1231" s="0" t="n">
        <v>37.74</v>
      </c>
      <c r="G1231" s="0" t="n">
        <v>-51</v>
      </c>
      <c r="H1231" s="0" t="n">
        <v>28</v>
      </c>
      <c r="I1231" s="0" t="n">
        <v>30.8</v>
      </c>
      <c r="J1231" s="0" t="n">
        <v>18.25</v>
      </c>
      <c r="K1231" s="0" t="n">
        <v>1.1</v>
      </c>
      <c r="L1231" s="0" t="n">
        <v>256.7</v>
      </c>
      <c r="M1231" s="0" t="n">
        <v>2.5</v>
      </c>
      <c r="N1231" s="0" t="n">
        <v>0.34</v>
      </c>
      <c r="O1231" s="0" t="n">
        <v>0.02</v>
      </c>
      <c r="P1231" s="0" t="n">
        <v>0.88</v>
      </c>
      <c r="Q1231" s="0" t="n">
        <v>0.02</v>
      </c>
      <c r="R1231" s="0" t="n">
        <v>0</v>
      </c>
      <c r="X1231" s="3" t="n">
        <f aca="false">D1231+(E1231+(F1231/60))/60</f>
        <v>6.64381666666667</v>
      </c>
      <c r="Y1231" s="3" t="n">
        <f aca="false">X1231*15</f>
        <v>99.65725</v>
      </c>
      <c r="Z1231" s="3" t="n">
        <f aca="false">-(ABS(G1231)+(H1231+(I1231/60))/60)</f>
        <v>-51.4752222222222</v>
      </c>
      <c r="AB1231" s="0" t="n">
        <f aca="false">(Y1231-$AI$1)*3600</f>
        <v>-2766.15881250045</v>
      </c>
      <c r="AC1231" s="0" t="n">
        <f aca="false">(Z1231-$AJ$1)*3600</f>
        <v>-1724.42958333362</v>
      </c>
      <c r="AD1231" s="0" t="n">
        <f aca="false">SQRT(AB1231^2+AC1231^2)</f>
        <v>3259.64598750386</v>
      </c>
      <c r="AE1231" s="0" t="n">
        <f aca="false">(AD1231*PI()/(3600*180))*$AF$2</f>
        <v>1.58032097031568</v>
      </c>
      <c r="AL1231" s="0" t="n">
        <v>256.7</v>
      </c>
      <c r="AM1231" s="0" t="n">
        <v>1.58032097031568</v>
      </c>
    </row>
    <row r="1232" customFormat="false" ht="13.8" hidden="false" customHeight="false" outlineLevel="0" collapsed="false">
      <c r="A1232" s="0" t="s">
        <v>1012</v>
      </c>
      <c r="B1232" s="0" t="n">
        <v>175</v>
      </c>
      <c r="C1232" s="0" t="s">
        <v>1000</v>
      </c>
      <c r="D1232" s="0" t="n">
        <v>6</v>
      </c>
      <c r="E1232" s="0" t="n">
        <v>38</v>
      </c>
      <c r="F1232" s="0" t="n">
        <v>45.25</v>
      </c>
      <c r="G1232" s="0" t="n">
        <v>-51</v>
      </c>
      <c r="H1232" s="0" t="n">
        <v>28</v>
      </c>
      <c r="I1232" s="0" t="n">
        <v>21.2</v>
      </c>
      <c r="J1232" s="0" t="n">
        <v>19.17</v>
      </c>
      <c r="K1232" s="0" t="n">
        <v>1</v>
      </c>
      <c r="L1232" s="0" t="n">
        <v>48</v>
      </c>
      <c r="M1232" s="0" t="n">
        <v>0.9</v>
      </c>
      <c r="N1232" s="0" t="n">
        <v>0.35</v>
      </c>
      <c r="O1232" s="0" t="n">
        <v>0.02</v>
      </c>
      <c r="P1232" s="0" t="n">
        <v>0.91</v>
      </c>
      <c r="Q1232" s="0" t="n">
        <v>0.03</v>
      </c>
      <c r="R1232" s="0" t="n">
        <v>0</v>
      </c>
      <c r="X1232" s="3" t="n">
        <f aca="false">D1232+(E1232+(F1232/60))/60</f>
        <v>6.64590277777778</v>
      </c>
      <c r="Y1232" s="3" t="n">
        <f aca="false">X1232*15</f>
        <v>99.6885416666667</v>
      </c>
      <c r="Z1232" s="3" t="n">
        <f aca="false">-(ABS(G1232)+(H1232+(I1232/60))/60)</f>
        <v>-51.4725555555556</v>
      </c>
      <c r="AB1232" s="0" t="n">
        <f aca="false">(Y1232-$AI$1)*3600</f>
        <v>-2653.50881250047</v>
      </c>
      <c r="AC1232" s="0" t="n">
        <f aca="false">(Z1232-$AJ$1)*3600</f>
        <v>-1714.82958333363</v>
      </c>
      <c r="AD1232" s="0" t="n">
        <f aca="false">SQRT(AB1232^2+AC1232^2)</f>
        <v>3159.3906877583</v>
      </c>
      <c r="AE1232" s="0" t="n">
        <f aca="false">(AD1232*PI()/(3600*180))*$AF$2</f>
        <v>1.53171582939529</v>
      </c>
      <c r="AL1232" s="0" t="n">
        <v>48</v>
      </c>
      <c r="AM1232" s="0" t="n">
        <v>1.53171582939529</v>
      </c>
    </row>
    <row r="1233" customFormat="false" ht="13.8" hidden="false" customHeight="false" outlineLevel="0" collapsed="false">
      <c r="A1233" s="0" t="s">
        <v>1013</v>
      </c>
      <c r="B1233" s="0" t="n">
        <v>175</v>
      </c>
      <c r="C1233" s="0" t="s">
        <v>1000</v>
      </c>
      <c r="D1233" s="0" t="n">
        <v>6</v>
      </c>
      <c r="E1233" s="0" t="n">
        <v>38</v>
      </c>
      <c r="F1233" s="0" t="n">
        <v>43.7</v>
      </c>
      <c r="G1233" s="0" t="n">
        <v>-51</v>
      </c>
      <c r="H1233" s="0" t="n">
        <v>27</v>
      </c>
      <c r="I1233" s="0" t="n">
        <v>56.6</v>
      </c>
      <c r="J1233" s="0" t="n">
        <v>18.32</v>
      </c>
      <c r="K1233" s="0" t="n">
        <v>1.49</v>
      </c>
      <c r="L1233" s="0" t="n">
        <v>-1.8</v>
      </c>
      <c r="M1233" s="0" t="n">
        <v>2.3</v>
      </c>
      <c r="N1233" s="0" t="n">
        <v>0.33</v>
      </c>
      <c r="O1233" s="0" t="n">
        <v>0.02</v>
      </c>
      <c r="P1233" s="0" t="n">
        <v>0.81</v>
      </c>
      <c r="Q1233" s="0" t="n">
        <v>0.04</v>
      </c>
      <c r="R1233" s="0" t="n">
        <v>0</v>
      </c>
      <c r="X1233" s="3" t="n">
        <f aca="false">D1233+(E1233+(F1233/60))/60</f>
        <v>6.64547222222222</v>
      </c>
      <c r="Y1233" s="3" t="n">
        <f aca="false">X1233*15</f>
        <v>99.6820833333333</v>
      </c>
      <c r="Z1233" s="3" t="n">
        <f aca="false">-(ABS(G1233)+(H1233+(I1233/60))/60)</f>
        <v>-51.4657222222222</v>
      </c>
      <c r="AB1233" s="0" t="n">
        <f aca="false">(Y1233-$AI$1)*3600</f>
        <v>-2676.75881250045</v>
      </c>
      <c r="AC1233" s="0" t="n">
        <f aca="false">(Z1233-$AJ$1)*3600</f>
        <v>-1690.22958333361</v>
      </c>
      <c r="AD1233" s="0" t="n">
        <f aca="false">SQRT(AB1233^2+AC1233^2)</f>
        <v>3165.7406376194</v>
      </c>
      <c r="AE1233" s="0" t="n">
        <f aca="false">(AD1233*PI()/(3600*180))*$AF$2</f>
        <v>1.53479437196231</v>
      </c>
      <c r="AL1233" s="0" t="n">
        <v>-1.8</v>
      </c>
      <c r="AM1233" s="0" t="n">
        <v>1.53479437196231</v>
      </c>
    </row>
    <row r="1234" customFormat="false" ht="13.8" hidden="false" customHeight="false" outlineLevel="0" collapsed="false">
      <c r="A1234" s="0" t="s">
        <v>1014</v>
      </c>
      <c r="B1234" s="0" t="n">
        <v>175</v>
      </c>
      <c r="C1234" s="0" t="s">
        <v>1000</v>
      </c>
      <c r="D1234" s="0" t="n">
        <v>6</v>
      </c>
      <c r="E1234" s="0" t="n">
        <v>38</v>
      </c>
      <c r="F1234" s="0" t="n">
        <v>14.52</v>
      </c>
      <c r="G1234" s="0" t="n">
        <v>-51</v>
      </c>
      <c r="H1234" s="0" t="n">
        <v>30</v>
      </c>
      <c r="I1234" s="0" t="n">
        <v>58.8</v>
      </c>
      <c r="J1234" s="0" t="n">
        <v>20.14</v>
      </c>
      <c r="K1234" s="0" t="n">
        <v>0.79</v>
      </c>
      <c r="L1234" s="0" t="n">
        <v>92.2</v>
      </c>
      <c r="M1234" s="0" t="n">
        <v>1.6</v>
      </c>
      <c r="N1234" s="0" t="n">
        <v>0.43</v>
      </c>
      <c r="O1234" s="0" t="n">
        <v>0.04</v>
      </c>
      <c r="P1234" s="0" t="n">
        <v>0.73</v>
      </c>
      <c r="Q1234" s="0" t="n">
        <v>0.07</v>
      </c>
      <c r="R1234" s="0" t="n">
        <v>0</v>
      </c>
      <c r="X1234" s="3" t="n">
        <f aca="false">D1234+(E1234+(F1234/60))/60</f>
        <v>6.63736666666667</v>
      </c>
      <c r="Y1234" s="3" t="n">
        <f aca="false">X1234*15</f>
        <v>99.5605</v>
      </c>
      <c r="Z1234" s="3" t="n">
        <f aca="false">-(ABS(G1234)+(H1234+(I1234/60))/60)</f>
        <v>-51.5163333333333</v>
      </c>
      <c r="AB1234" s="0" t="n">
        <f aca="false">(Y1234-$AI$1)*3600</f>
        <v>-3114.45881250045</v>
      </c>
      <c r="AC1234" s="0" t="n">
        <f aca="false">(Z1234-$AJ$1)*3600</f>
        <v>-1872.42958333363</v>
      </c>
      <c r="AD1234" s="0" t="n">
        <f aca="false">SQRT(AB1234^2+AC1234^2)</f>
        <v>3633.98489805676</v>
      </c>
      <c r="AE1234" s="0" t="n">
        <f aca="false">(AD1234*PI()/(3600*180))*$AF$2</f>
        <v>1.76180559552336</v>
      </c>
      <c r="AL1234" s="0" t="n">
        <v>92.2</v>
      </c>
      <c r="AM1234" s="0" t="n">
        <v>1.76180559552336</v>
      </c>
    </row>
    <row r="1235" customFormat="false" ht="13.8" hidden="false" customHeight="false" outlineLevel="0" collapsed="false">
      <c r="A1235" s="0" t="s">
        <v>1015</v>
      </c>
      <c r="B1235" s="0" t="n">
        <v>175</v>
      </c>
      <c r="C1235" s="0" t="s">
        <v>1000</v>
      </c>
      <c r="D1235" s="0" t="n">
        <v>6</v>
      </c>
      <c r="E1235" s="0" t="n">
        <v>38</v>
      </c>
      <c r="F1235" s="0" t="n">
        <v>7.08</v>
      </c>
      <c r="G1235" s="0" t="n">
        <v>-51</v>
      </c>
      <c r="H1235" s="0" t="n">
        <v>31</v>
      </c>
      <c r="I1235" s="0" t="n">
        <v>2.7</v>
      </c>
      <c r="J1235" s="0" t="n">
        <v>18.37</v>
      </c>
      <c r="K1235" s="0" t="n">
        <v>1.21</v>
      </c>
      <c r="L1235" s="0" t="n">
        <v>40.3</v>
      </c>
      <c r="M1235" s="0" t="n">
        <v>1.5</v>
      </c>
      <c r="N1235" s="0" t="n">
        <v>0.43</v>
      </c>
      <c r="O1235" s="0" t="n">
        <v>0.02</v>
      </c>
      <c r="P1235" s="0" t="n">
        <v>0.88</v>
      </c>
      <c r="Q1235" s="0" t="n">
        <v>0.04</v>
      </c>
      <c r="R1235" s="0" t="n">
        <v>0</v>
      </c>
      <c r="X1235" s="3" t="n">
        <f aca="false">D1235+(E1235+(F1235/60))/60</f>
        <v>6.6353</v>
      </c>
      <c r="Y1235" s="3" t="n">
        <f aca="false">X1235*15</f>
        <v>99.5295</v>
      </c>
      <c r="Z1235" s="3" t="n">
        <f aca="false">-(ABS(G1235)+(H1235+(I1235/60))/60)</f>
        <v>-51.5174166666667</v>
      </c>
      <c r="AB1235" s="0" t="n">
        <f aca="false">(Y1235-$AI$1)*3600</f>
        <v>-3226.05881250047</v>
      </c>
      <c r="AC1235" s="0" t="n">
        <f aca="false">(Z1235-$AJ$1)*3600</f>
        <v>-1876.32958333363</v>
      </c>
      <c r="AD1235" s="0" t="n">
        <f aca="false">SQRT(AB1235^2+AC1235^2)</f>
        <v>3732.03271247786</v>
      </c>
      <c r="AE1235" s="0" t="n">
        <f aca="false">(AD1235*PI()/(3600*180))*$AF$2</f>
        <v>1.8093405173576</v>
      </c>
      <c r="AL1235" s="0" t="n">
        <v>40.3</v>
      </c>
      <c r="AM1235" s="0" t="n">
        <v>1.8093405173576</v>
      </c>
    </row>
    <row r="1236" customFormat="false" ht="13.8" hidden="false" customHeight="false" outlineLevel="0" collapsed="false">
      <c r="A1236" s="0" t="s">
        <v>1016</v>
      </c>
      <c r="B1236" s="0" t="n">
        <v>175</v>
      </c>
      <c r="C1236" s="0" t="s">
        <v>1000</v>
      </c>
      <c r="D1236" s="0" t="n">
        <v>6</v>
      </c>
      <c r="E1236" s="0" t="n">
        <v>38</v>
      </c>
      <c r="F1236" s="0" t="n">
        <v>11.68</v>
      </c>
      <c r="G1236" s="0" t="n">
        <v>-51</v>
      </c>
      <c r="H1236" s="0" t="n">
        <v>19</v>
      </c>
      <c r="I1236" s="0" t="n">
        <v>44</v>
      </c>
      <c r="J1236" s="0" t="n">
        <v>18.74</v>
      </c>
      <c r="K1236" s="0" t="n">
        <v>1.01</v>
      </c>
      <c r="L1236" s="0" t="n">
        <v>55.9</v>
      </c>
      <c r="M1236" s="0" t="n">
        <v>0.9</v>
      </c>
      <c r="N1236" s="0" t="n">
        <v>0.41</v>
      </c>
      <c r="O1236" s="0" t="n">
        <v>0.03</v>
      </c>
      <c r="P1236" s="0" t="n">
        <v>0.9</v>
      </c>
      <c r="Q1236" s="0" t="n">
        <v>0.04</v>
      </c>
      <c r="R1236" s="0" t="n">
        <v>0</v>
      </c>
      <c r="X1236" s="3" t="n">
        <f aca="false">D1236+(E1236+(F1236/60))/60</f>
        <v>6.63657777777778</v>
      </c>
      <c r="Y1236" s="3" t="n">
        <f aca="false">X1236*15</f>
        <v>99.5486666666667</v>
      </c>
      <c r="Z1236" s="3" t="n">
        <f aca="false">-(ABS(G1236)+(H1236+(I1236/60))/60)</f>
        <v>-51.3288888888889</v>
      </c>
      <c r="AB1236" s="0" t="n">
        <f aca="false">(Y1236-$AI$1)*3600</f>
        <v>-3157.05881250043</v>
      </c>
      <c r="AC1236" s="0" t="n">
        <f aca="false">(Z1236-$AJ$1)*3600</f>
        <v>-1197.62958333363</v>
      </c>
      <c r="AD1236" s="0" t="n">
        <f aca="false">SQRT(AB1236^2+AC1236^2)</f>
        <v>3376.58658477204</v>
      </c>
      <c r="AE1236" s="0" t="n">
        <f aca="false">(AD1236*PI()/(3600*180))*$AF$2</f>
        <v>1.63701537174841</v>
      </c>
      <c r="AL1236" s="0" t="n">
        <v>55.9</v>
      </c>
      <c r="AM1236" s="0" t="n">
        <v>1.63701537174841</v>
      </c>
    </row>
    <row r="1237" customFormat="false" ht="13.8" hidden="false" customHeight="false" outlineLevel="0" collapsed="false">
      <c r="A1237" s="0" t="s">
        <v>1017</v>
      </c>
      <c r="B1237" s="0" t="n">
        <v>175</v>
      </c>
      <c r="C1237" s="0" t="s">
        <v>1000</v>
      </c>
      <c r="D1237" s="0" t="n">
        <v>6</v>
      </c>
      <c r="E1237" s="0" t="n">
        <v>38</v>
      </c>
      <c r="F1237" s="0" t="n">
        <v>22.77</v>
      </c>
      <c r="G1237" s="0" t="n">
        <v>-51</v>
      </c>
      <c r="H1237" s="0" t="n">
        <v>21</v>
      </c>
      <c r="I1237" s="0" t="n">
        <v>21.7</v>
      </c>
      <c r="J1237" s="0" t="n">
        <v>19.15</v>
      </c>
      <c r="K1237" s="0" t="n">
        <v>1.35</v>
      </c>
      <c r="L1237" s="0" t="n">
        <v>65.4</v>
      </c>
      <c r="M1237" s="0" t="n">
        <v>2.1</v>
      </c>
      <c r="N1237" s="0" t="n">
        <v>0.38</v>
      </c>
      <c r="O1237" s="0" t="n">
        <v>0.03</v>
      </c>
      <c r="P1237" s="0" t="n">
        <v>0.97</v>
      </c>
      <c r="Q1237" s="0" t="n">
        <v>0.04</v>
      </c>
      <c r="R1237" s="0" t="n">
        <v>0</v>
      </c>
      <c r="X1237" s="3" t="n">
        <f aca="false">D1237+(E1237+(F1237/60))/60</f>
        <v>6.63965833333333</v>
      </c>
      <c r="Y1237" s="3" t="n">
        <f aca="false">X1237*15</f>
        <v>99.594875</v>
      </c>
      <c r="Z1237" s="3" t="n">
        <f aca="false">-(ABS(G1237)+(H1237+(I1237/60))/60)</f>
        <v>-51.3560277777778</v>
      </c>
      <c r="AB1237" s="0" t="n">
        <f aca="false">(Y1237-$AI$1)*3600</f>
        <v>-2990.70881250046</v>
      </c>
      <c r="AC1237" s="0" t="n">
        <f aca="false">(Z1237-$AJ$1)*3600</f>
        <v>-1295.32958333361</v>
      </c>
      <c r="AD1237" s="0" t="n">
        <f aca="false">SQRT(AB1237^2+AC1237^2)</f>
        <v>3259.17442470131</v>
      </c>
      <c r="AE1237" s="0" t="n">
        <f aca="false">(AD1237*PI()/(3600*180))*$AF$2</f>
        <v>1.5800923502175</v>
      </c>
      <c r="AL1237" s="0" t="n">
        <v>65.4</v>
      </c>
      <c r="AM1237" s="0" t="n">
        <v>1.5800923502175</v>
      </c>
    </row>
    <row r="1238" customFormat="false" ht="13.8" hidden="false" customHeight="false" outlineLevel="0" collapsed="false">
      <c r="A1238" s="0" t="s">
        <v>1018</v>
      </c>
      <c r="B1238" s="0" t="n">
        <v>175</v>
      </c>
      <c r="C1238" s="0" t="s">
        <v>1000</v>
      </c>
      <c r="D1238" s="0" t="n">
        <v>6</v>
      </c>
      <c r="E1238" s="0" t="n">
        <v>38</v>
      </c>
      <c r="F1238" s="0" t="n">
        <v>27.69</v>
      </c>
      <c r="G1238" s="0" t="n">
        <v>-51</v>
      </c>
      <c r="H1238" s="0" t="n">
        <v>21</v>
      </c>
      <c r="I1238" s="0" t="n">
        <v>35.1</v>
      </c>
      <c r="J1238" s="0" t="n">
        <v>17.93</v>
      </c>
      <c r="K1238" s="0" t="n">
        <v>1.31</v>
      </c>
      <c r="L1238" s="0" t="n">
        <v>17.9</v>
      </c>
      <c r="M1238" s="0" t="n">
        <v>1.9</v>
      </c>
      <c r="N1238" s="0" t="n">
        <v>0.34</v>
      </c>
      <c r="O1238" s="0" t="n">
        <v>0.02</v>
      </c>
      <c r="P1238" s="0" t="n">
        <v>0.85</v>
      </c>
      <c r="Q1238" s="0" t="n">
        <v>0.02</v>
      </c>
      <c r="R1238" s="0" t="n">
        <v>0</v>
      </c>
      <c r="X1238" s="3" t="n">
        <f aca="false">D1238+(E1238+(F1238/60))/60</f>
        <v>6.641025</v>
      </c>
      <c r="Y1238" s="3" t="n">
        <f aca="false">X1238*15</f>
        <v>99.615375</v>
      </c>
      <c r="Z1238" s="3" t="n">
        <f aca="false">-(ABS(G1238)+(H1238+(I1238/60))/60)</f>
        <v>-51.35975</v>
      </c>
      <c r="AB1238" s="0" t="n">
        <f aca="false">(Y1238-$AI$1)*3600</f>
        <v>-2916.90881250046</v>
      </c>
      <c r="AC1238" s="0" t="n">
        <f aca="false">(Z1238-$AJ$1)*3600</f>
        <v>-1308.72958333361</v>
      </c>
      <c r="AD1238" s="0" t="n">
        <f aca="false">SQRT(AB1238^2+AC1238^2)</f>
        <v>3197.05022524443</v>
      </c>
      <c r="AE1238" s="0" t="n">
        <f aca="false">(AD1238*PI()/(3600*180))*$AF$2</f>
        <v>1.54997368839282</v>
      </c>
      <c r="AL1238" s="0" t="n">
        <v>17.9</v>
      </c>
      <c r="AM1238" s="0" t="n">
        <v>1.54997368839282</v>
      </c>
    </row>
    <row r="1239" customFormat="false" ht="13.8" hidden="false" customHeight="false" outlineLevel="0" collapsed="false">
      <c r="A1239" s="0" t="s">
        <v>1019</v>
      </c>
      <c r="B1239" s="0" t="n">
        <v>175</v>
      </c>
      <c r="C1239" s="0" t="s">
        <v>1000</v>
      </c>
      <c r="D1239" s="0" t="n">
        <v>6</v>
      </c>
      <c r="E1239" s="0" t="n">
        <v>38</v>
      </c>
      <c r="F1239" s="0" t="n">
        <v>41.61</v>
      </c>
      <c r="G1239" s="0" t="n">
        <v>-51</v>
      </c>
      <c r="H1239" s="0" t="n">
        <v>23</v>
      </c>
      <c r="I1239" s="0" t="n">
        <v>31.3</v>
      </c>
      <c r="J1239" s="0" t="n">
        <v>19.39</v>
      </c>
      <c r="K1239" s="0" t="n">
        <v>1.15</v>
      </c>
      <c r="L1239" s="0" t="n">
        <v>42.3</v>
      </c>
      <c r="M1239" s="0" t="n">
        <v>1.6</v>
      </c>
      <c r="N1239" s="0" t="n">
        <v>0.42</v>
      </c>
      <c r="O1239" s="0" t="n">
        <v>0.03</v>
      </c>
      <c r="P1239" s="0" t="n">
        <v>0.92</v>
      </c>
      <c r="Q1239" s="0" t="n">
        <v>0.05</v>
      </c>
      <c r="R1239" s="0" t="n">
        <v>0</v>
      </c>
      <c r="X1239" s="3" t="n">
        <f aca="false">D1239+(E1239+(F1239/60))/60</f>
        <v>6.64489166666667</v>
      </c>
      <c r="Y1239" s="3" t="n">
        <f aca="false">X1239*15</f>
        <v>99.673375</v>
      </c>
      <c r="Z1239" s="3" t="n">
        <f aca="false">-(ABS(G1239)+(H1239+(I1239/60))/60)</f>
        <v>-51.3920277777778</v>
      </c>
      <c r="AB1239" s="0" t="n">
        <f aca="false">(Y1239-$AI$1)*3600</f>
        <v>-2708.10881250049</v>
      </c>
      <c r="AC1239" s="0" t="n">
        <f aca="false">(Z1239-$AJ$1)*3600</f>
        <v>-1424.92958333362</v>
      </c>
      <c r="AD1239" s="0" t="n">
        <f aca="false">SQRT(AB1239^2+AC1239^2)</f>
        <v>3060.11072639572</v>
      </c>
      <c r="AE1239" s="0" t="n">
        <f aca="false">(AD1239*PI()/(3600*180))*$AF$2</f>
        <v>1.48358354586668</v>
      </c>
      <c r="AL1239" s="0" t="n">
        <v>42.3</v>
      </c>
      <c r="AM1239" s="0" t="n">
        <v>1.48358354586668</v>
      </c>
    </row>
    <row r="1240" customFormat="false" ht="13.8" hidden="false" customHeight="false" outlineLevel="0" collapsed="false">
      <c r="A1240" s="0" t="s">
        <v>1020</v>
      </c>
      <c r="B1240" s="0" t="n">
        <v>175</v>
      </c>
      <c r="C1240" s="0" t="s">
        <v>1000</v>
      </c>
      <c r="D1240" s="0" t="n">
        <v>6</v>
      </c>
      <c r="E1240" s="0" t="n">
        <v>38</v>
      </c>
      <c r="F1240" s="0" t="n">
        <v>37.21</v>
      </c>
      <c r="G1240" s="0" t="n">
        <v>-51</v>
      </c>
      <c r="H1240" s="0" t="n">
        <v>24</v>
      </c>
      <c r="I1240" s="0" t="n">
        <v>22.1</v>
      </c>
      <c r="J1240" s="0" t="n">
        <v>20.43</v>
      </c>
      <c r="K1240" s="0" t="n">
        <v>1.36</v>
      </c>
      <c r="L1240" s="0" t="n">
        <v>16</v>
      </c>
      <c r="M1240" s="0" t="n">
        <v>3</v>
      </c>
      <c r="N1240" s="0" t="n">
        <v>0.19</v>
      </c>
      <c r="O1240" s="0" t="n">
        <v>0.12</v>
      </c>
      <c r="P1240" s="0" t="n">
        <v>0.91</v>
      </c>
      <c r="Q1240" s="0" t="n">
        <v>0.15</v>
      </c>
      <c r="R1240" s="0" t="n">
        <v>0</v>
      </c>
      <c r="X1240" s="3" t="n">
        <f aca="false">D1240+(E1240+(F1240/60))/60</f>
        <v>6.64366944444445</v>
      </c>
      <c r="Y1240" s="3" t="n">
        <f aca="false">X1240*15</f>
        <v>99.6550416666667</v>
      </c>
      <c r="Z1240" s="3" t="n">
        <f aca="false">-(ABS(G1240)+(H1240+(I1240/60))/60)</f>
        <v>-51.4061388888889</v>
      </c>
      <c r="AB1240" s="0" t="n">
        <f aca="false">(Y1240-$AI$1)*3600</f>
        <v>-2774.10881250043</v>
      </c>
      <c r="AC1240" s="0" t="n">
        <f aca="false">(Z1240-$AJ$1)*3600</f>
        <v>-1475.72958333362</v>
      </c>
      <c r="AD1240" s="0" t="n">
        <f aca="false">SQRT(AB1240^2+AC1240^2)</f>
        <v>3142.20583455613</v>
      </c>
      <c r="AE1240" s="0" t="n">
        <f aca="false">(AD1240*PI()/(3600*180))*$AF$2</f>
        <v>1.52338437745502</v>
      </c>
      <c r="AL1240" s="0" t="n">
        <v>16</v>
      </c>
      <c r="AM1240" s="0" t="n">
        <v>1.52338437745502</v>
      </c>
    </row>
    <row r="1241" customFormat="false" ht="13.8" hidden="false" customHeight="false" outlineLevel="0" collapsed="false">
      <c r="A1241" s="0" t="s">
        <v>1021</v>
      </c>
      <c r="B1241" s="0" t="n">
        <v>175</v>
      </c>
      <c r="C1241" s="0" t="s">
        <v>1000</v>
      </c>
      <c r="D1241" s="0" t="n">
        <v>6</v>
      </c>
      <c r="E1241" s="0" t="n">
        <v>38</v>
      </c>
      <c r="F1241" s="0" t="n">
        <v>38.93</v>
      </c>
      <c r="G1241" s="0" t="n">
        <v>-51</v>
      </c>
      <c r="H1241" s="0" t="n">
        <v>17</v>
      </c>
      <c r="I1241" s="0" t="n">
        <v>3.7</v>
      </c>
      <c r="J1241" s="0" t="n">
        <v>18.79</v>
      </c>
      <c r="K1241" s="0" t="n">
        <v>1.13</v>
      </c>
      <c r="L1241" s="0" t="n">
        <v>44.3</v>
      </c>
      <c r="M1241" s="0" t="n">
        <v>1.1</v>
      </c>
      <c r="N1241" s="0" t="n">
        <v>0.44</v>
      </c>
      <c r="O1241" s="0" t="n">
        <v>0.02</v>
      </c>
      <c r="P1241" s="0" t="n">
        <v>0.92</v>
      </c>
      <c r="Q1241" s="0" t="n">
        <v>0.04</v>
      </c>
      <c r="R1241" s="0" t="n">
        <v>0</v>
      </c>
      <c r="X1241" s="3" t="n">
        <f aca="false">D1241+(E1241+(F1241/60))/60</f>
        <v>6.64414722222222</v>
      </c>
      <c r="Y1241" s="3" t="n">
        <f aca="false">X1241*15</f>
        <v>99.6622083333333</v>
      </c>
      <c r="Z1241" s="3" t="n">
        <f aca="false">-(ABS(G1241)+(H1241+(I1241/60))/60)</f>
        <v>-51.2843611111111</v>
      </c>
      <c r="AB1241" s="0" t="n">
        <f aca="false">(Y1241-$AI$1)*3600</f>
        <v>-2748.30881250044</v>
      </c>
      <c r="AC1241" s="0" t="n">
        <f aca="false">(Z1241-$AJ$1)*3600</f>
        <v>-1037.32958333362</v>
      </c>
      <c r="AD1241" s="0" t="n">
        <f aca="false">SQRT(AB1241^2+AC1241^2)</f>
        <v>2937.55918975715</v>
      </c>
      <c r="AE1241" s="0" t="n">
        <f aca="false">(AD1241*PI()/(3600*180))*$AF$2</f>
        <v>1.42416888426331</v>
      </c>
      <c r="AL1241" s="0" t="n">
        <v>44.3</v>
      </c>
      <c r="AM1241" s="0" t="n">
        <v>1.42416888426331</v>
      </c>
    </row>
    <row r="1242" customFormat="false" ht="13.8" hidden="false" customHeight="false" outlineLevel="0" collapsed="false">
      <c r="A1242" s="0" t="s">
        <v>1022</v>
      </c>
      <c r="B1242" s="0" t="n">
        <v>175</v>
      </c>
      <c r="C1242" s="0" t="s">
        <v>1000</v>
      </c>
      <c r="D1242" s="0" t="n">
        <v>6</v>
      </c>
      <c r="E1242" s="0" t="n">
        <v>38</v>
      </c>
      <c r="F1242" s="0" t="n">
        <v>38.57</v>
      </c>
      <c r="G1242" s="0" t="n">
        <v>-51</v>
      </c>
      <c r="H1242" s="0" t="n">
        <v>19</v>
      </c>
      <c r="I1242" s="0" t="n">
        <v>37.8</v>
      </c>
      <c r="J1242" s="0" t="n">
        <v>19.36</v>
      </c>
      <c r="K1242" s="0" t="n">
        <v>1.25</v>
      </c>
      <c r="L1242" s="0" t="n">
        <v>88.1</v>
      </c>
      <c r="M1242" s="0" t="n">
        <v>1.2</v>
      </c>
      <c r="N1242" s="0" t="n">
        <v>0.37</v>
      </c>
      <c r="O1242" s="0" t="n">
        <v>0.03</v>
      </c>
      <c r="P1242" s="0" t="n">
        <v>1.04</v>
      </c>
      <c r="Q1242" s="0" t="n">
        <v>0.03</v>
      </c>
      <c r="R1242" s="0" t="n">
        <v>0</v>
      </c>
      <c r="S1242" s="0" t="n">
        <v>86.2</v>
      </c>
      <c r="T1242" s="0" t="n">
        <v>0.8</v>
      </c>
      <c r="U1242" s="0" t="n">
        <v>0.99</v>
      </c>
      <c r="V1242" s="0" t="n">
        <v>0.03</v>
      </c>
      <c r="X1242" s="3" t="n">
        <f aca="false">D1242+(E1242+(F1242/60))/60</f>
        <v>6.64404722222222</v>
      </c>
      <c r="Y1242" s="3" t="n">
        <f aca="false">X1242*15</f>
        <v>99.6607083333333</v>
      </c>
      <c r="Z1242" s="3" t="n">
        <f aca="false">-(ABS(G1242)+(H1242+(I1242/60))/60)</f>
        <v>-51.3271666666667</v>
      </c>
      <c r="AB1242" s="0" t="n">
        <f aca="false">(Y1242-$AI$1)*3600</f>
        <v>-2753.70881250047</v>
      </c>
      <c r="AC1242" s="0" t="n">
        <f aca="false">(Z1242-$AJ$1)*3600</f>
        <v>-1191.42958333361</v>
      </c>
      <c r="AD1242" s="0" t="n">
        <f aca="false">SQRT(AB1242^2+AC1242^2)</f>
        <v>3000.40275231263</v>
      </c>
      <c r="AE1242" s="0" t="n">
        <f aca="false">(AD1242*PI()/(3600*180))*$AF$2</f>
        <v>1.45463630315987</v>
      </c>
      <c r="AL1242" s="0" t="n">
        <v>88.1</v>
      </c>
      <c r="AM1242" s="0" t="n">
        <v>1.45463630315987</v>
      </c>
    </row>
    <row r="1243" customFormat="false" ht="13.8" hidden="false" customHeight="false" outlineLevel="0" collapsed="false">
      <c r="A1243" s="0" t="s">
        <v>1022</v>
      </c>
      <c r="B1243" s="0" t="s">
        <v>1023</v>
      </c>
      <c r="C1243" s="0" t="n">
        <v>3803.601</v>
      </c>
      <c r="D1243" s="0" t="n">
        <v>6</v>
      </c>
      <c r="E1243" s="0" t="n">
        <v>38</v>
      </c>
      <c r="F1243" s="0" t="n">
        <v>38.57</v>
      </c>
      <c r="G1243" s="0" t="n">
        <v>-51</v>
      </c>
      <c r="H1243" s="0" t="n">
        <v>19</v>
      </c>
      <c r="I1243" s="0" t="n">
        <v>37.8</v>
      </c>
      <c r="J1243" s="0" t="n">
        <v>19.36</v>
      </c>
      <c r="K1243" s="0" t="n">
        <v>1.25</v>
      </c>
      <c r="L1243" s="0" t="n">
        <v>87.2</v>
      </c>
      <c r="M1243" s="0" t="n">
        <v>2</v>
      </c>
      <c r="N1243" s="0" t="n">
        <v>0.37</v>
      </c>
      <c r="O1243" s="0" t="n">
        <v>0.04</v>
      </c>
      <c r="P1243" s="0" t="n">
        <v>0.88</v>
      </c>
      <c r="Q1243" s="0" t="n">
        <v>0.05</v>
      </c>
      <c r="X1243" s="3" t="n">
        <f aca="false">D1243+(E1243+(F1243/60))/60</f>
        <v>6.64404722222222</v>
      </c>
      <c r="Y1243" s="3" t="n">
        <f aca="false">X1243*15</f>
        <v>99.6607083333333</v>
      </c>
      <c r="Z1243" s="3" t="n">
        <f aca="false">-(ABS(G1243)+(H1243+(I1243/60))/60)</f>
        <v>-51.3271666666667</v>
      </c>
      <c r="AB1243" s="0" t="n">
        <f aca="false">(Y1243-$AI$1)*3600</f>
        <v>-2753.70881250047</v>
      </c>
      <c r="AC1243" s="0" t="n">
        <f aca="false">(Z1243-$AJ$1)*3600</f>
        <v>-1191.42958333361</v>
      </c>
      <c r="AD1243" s="0" t="n">
        <f aca="false">SQRT(AB1243^2+AC1243^2)</f>
        <v>3000.40275231263</v>
      </c>
      <c r="AE1243" s="0" t="n">
        <f aca="false">(AD1243*PI()/(3600*180))*$AF$2</f>
        <v>1.45463630315987</v>
      </c>
      <c r="AL1243" s="0" t="n">
        <v>87.2</v>
      </c>
      <c r="AM1243" s="0" t="n">
        <v>1.45463630315987</v>
      </c>
    </row>
    <row r="1244" customFormat="false" ht="13.8" hidden="false" customHeight="false" outlineLevel="0" collapsed="false">
      <c r="A1244" s="0" t="s">
        <v>1022</v>
      </c>
      <c r="B1244" s="0" t="s">
        <v>1023</v>
      </c>
      <c r="C1244" s="0" t="n">
        <v>4123.681</v>
      </c>
      <c r="D1244" s="0" t="n">
        <v>6</v>
      </c>
      <c r="E1244" s="0" t="n">
        <v>38</v>
      </c>
      <c r="F1244" s="0" t="n">
        <v>38.57</v>
      </c>
      <c r="G1244" s="0" t="n">
        <v>-51</v>
      </c>
      <c r="H1244" s="0" t="n">
        <v>19</v>
      </c>
      <c r="I1244" s="0" t="n">
        <v>37.8</v>
      </c>
      <c r="J1244" s="0" t="n">
        <v>19.36</v>
      </c>
      <c r="K1244" s="0" t="n">
        <v>1.25</v>
      </c>
      <c r="L1244" s="0" t="n">
        <v>81.9</v>
      </c>
      <c r="M1244" s="0" t="n">
        <v>1.6</v>
      </c>
      <c r="X1244" s="3" t="n">
        <f aca="false">D1244+(E1244+(F1244/60))/60</f>
        <v>6.64404722222222</v>
      </c>
      <c r="Y1244" s="3" t="n">
        <f aca="false">X1244*15</f>
        <v>99.6607083333333</v>
      </c>
      <c r="Z1244" s="3" t="n">
        <f aca="false">-(ABS(G1244)+(H1244+(I1244/60))/60)</f>
        <v>-51.3271666666667</v>
      </c>
      <c r="AB1244" s="0" t="n">
        <f aca="false">(Y1244-$AI$1)*3600</f>
        <v>-2753.70881250047</v>
      </c>
      <c r="AC1244" s="0" t="n">
        <f aca="false">(Z1244-$AJ$1)*3600</f>
        <v>-1191.42958333361</v>
      </c>
      <c r="AD1244" s="0" t="n">
        <f aca="false">SQRT(AB1244^2+AC1244^2)</f>
        <v>3000.40275231263</v>
      </c>
      <c r="AE1244" s="0" t="n">
        <f aca="false">(AD1244*PI()/(3600*180))*$AF$2</f>
        <v>1.45463630315987</v>
      </c>
      <c r="AL1244" s="0" t="n">
        <v>81.9</v>
      </c>
      <c r="AM1244" s="0" t="n">
        <v>1.45463630315987</v>
      </c>
    </row>
    <row r="1245" customFormat="false" ht="13.8" hidden="false" customHeight="false" outlineLevel="0" collapsed="false">
      <c r="A1245" s="0" t="s">
        <v>1024</v>
      </c>
      <c r="B1245" s="0" t="n">
        <v>175</v>
      </c>
      <c r="C1245" s="0" t="s">
        <v>1000</v>
      </c>
      <c r="D1245" s="0" t="n">
        <v>6</v>
      </c>
      <c r="E1245" s="0" t="n">
        <v>38</v>
      </c>
      <c r="F1245" s="0" t="n">
        <v>48.75</v>
      </c>
      <c r="G1245" s="0" t="n">
        <v>-51</v>
      </c>
      <c r="H1245" s="0" t="n">
        <v>23</v>
      </c>
      <c r="I1245" s="0" t="n">
        <v>35.4</v>
      </c>
      <c r="J1245" s="0" t="n">
        <v>19.82</v>
      </c>
      <c r="K1245" s="0" t="n">
        <v>1.27</v>
      </c>
      <c r="L1245" s="0" t="n">
        <v>140.8</v>
      </c>
      <c r="M1245" s="0" t="n">
        <v>4.1</v>
      </c>
      <c r="N1245" s="0" t="n">
        <v>0.36</v>
      </c>
      <c r="O1245" s="0" t="n">
        <v>0.06</v>
      </c>
      <c r="P1245" s="0" t="n">
        <v>0.74</v>
      </c>
      <c r="Q1245" s="0" t="n">
        <v>0.12</v>
      </c>
      <c r="R1245" s="0" t="n">
        <v>0</v>
      </c>
      <c r="X1245" s="3" t="n">
        <f aca="false">D1245+(E1245+(F1245/60))/60</f>
        <v>6.646875</v>
      </c>
      <c r="Y1245" s="3" t="n">
        <f aca="false">X1245*15</f>
        <v>99.703125</v>
      </c>
      <c r="Z1245" s="3" t="n">
        <f aca="false">-(ABS(G1245)+(H1245+(I1245/60))/60)</f>
        <v>-51.3931666666667</v>
      </c>
      <c r="AB1245" s="0" t="n">
        <f aca="false">(Y1245-$AI$1)*3600</f>
        <v>-2601.00881250046</v>
      </c>
      <c r="AC1245" s="0" t="n">
        <f aca="false">(Z1245-$AJ$1)*3600</f>
        <v>-1429.02958333362</v>
      </c>
      <c r="AD1245" s="0" t="n">
        <f aca="false">SQRT(AB1245^2+AC1245^2)</f>
        <v>2967.72175123405</v>
      </c>
      <c r="AE1245" s="0" t="n">
        <f aca="false">(AD1245*PI()/(3600*180))*$AF$2</f>
        <v>1.43879210672462</v>
      </c>
      <c r="AL1245" s="0" t="n">
        <v>140.8</v>
      </c>
      <c r="AM1245" s="0" t="n">
        <v>1.43879210672462</v>
      </c>
    </row>
    <row r="1246" customFormat="false" ht="13.8" hidden="false" customHeight="false" outlineLevel="0" collapsed="false">
      <c r="A1246" s="0" t="s">
        <v>1025</v>
      </c>
      <c r="B1246" s="0" t="n">
        <v>175</v>
      </c>
      <c r="C1246" s="0" t="s">
        <v>1000</v>
      </c>
      <c r="D1246" s="0" t="n">
        <v>6</v>
      </c>
      <c r="E1246" s="0" t="n">
        <v>38</v>
      </c>
      <c r="F1246" s="0" t="n">
        <v>51.29</v>
      </c>
      <c r="G1246" s="0" t="n">
        <v>-51</v>
      </c>
      <c r="H1246" s="0" t="n">
        <v>24</v>
      </c>
      <c r="I1246" s="0" t="n">
        <v>28.4</v>
      </c>
      <c r="J1246" s="0" t="n">
        <v>19.51</v>
      </c>
      <c r="K1246" s="0" t="n">
        <v>1.15</v>
      </c>
      <c r="L1246" s="0" t="n">
        <v>37.1</v>
      </c>
      <c r="M1246" s="0" t="n">
        <v>1.3</v>
      </c>
      <c r="N1246" s="0" t="n">
        <v>0.4</v>
      </c>
      <c r="O1246" s="0" t="n">
        <v>0.04</v>
      </c>
      <c r="P1246" s="0" t="n">
        <v>1</v>
      </c>
      <c r="Q1246" s="0" t="n">
        <v>0.05</v>
      </c>
      <c r="R1246" s="0" t="n">
        <v>0</v>
      </c>
      <c r="X1246" s="3" t="n">
        <f aca="false">D1246+(E1246+(F1246/60))/60</f>
        <v>6.64758055555556</v>
      </c>
      <c r="Y1246" s="3" t="n">
        <f aca="false">X1246*15</f>
        <v>99.7137083333334</v>
      </c>
      <c r="Z1246" s="3" t="n">
        <f aca="false">-(ABS(G1246)+(H1246+(I1246/60))/60)</f>
        <v>-51.4078888888889</v>
      </c>
      <c r="AB1246" s="0" t="n">
        <f aca="false">(Y1246-$AI$1)*3600</f>
        <v>-2562.90881250043</v>
      </c>
      <c r="AC1246" s="0" t="n">
        <f aca="false">(Z1246-$AJ$1)*3600</f>
        <v>-1482.02958333363</v>
      </c>
      <c r="AD1246" s="0" t="n">
        <f aca="false">SQRT(AB1246^2+AC1246^2)</f>
        <v>2960.55962059007</v>
      </c>
      <c r="AE1246" s="0" t="n">
        <f aca="false">(AD1246*PI()/(3600*180))*$AF$2</f>
        <v>1.43531980780252</v>
      </c>
      <c r="AL1246" s="0" t="n">
        <v>37.1</v>
      </c>
      <c r="AM1246" s="0" t="n">
        <v>1.43531980780252</v>
      </c>
    </row>
    <row r="1247" customFormat="false" ht="13.8" hidden="false" customHeight="false" outlineLevel="0" collapsed="false">
      <c r="A1247" s="0" t="s">
        <v>1026</v>
      </c>
      <c r="B1247" s="0" t="n">
        <v>175</v>
      </c>
      <c r="C1247" s="0" t="s">
        <v>1000</v>
      </c>
      <c r="D1247" s="0" t="n">
        <v>6</v>
      </c>
      <c r="E1247" s="0" t="n">
        <v>38</v>
      </c>
      <c r="F1247" s="0" t="n">
        <v>58.72</v>
      </c>
      <c r="G1247" s="0" t="n">
        <v>-51</v>
      </c>
      <c r="H1247" s="0" t="n">
        <v>35</v>
      </c>
      <c r="I1247" s="0" t="n">
        <v>49.9</v>
      </c>
      <c r="J1247" s="0" t="n">
        <v>20.33</v>
      </c>
      <c r="K1247" s="0" t="n">
        <v>0.93</v>
      </c>
      <c r="L1247" s="0" t="n">
        <v>-108.7</v>
      </c>
      <c r="M1247" s="0" t="n">
        <v>5.3</v>
      </c>
      <c r="P1247" s="0" t="n">
        <v>0.5</v>
      </c>
      <c r="Q1247" s="0" t="n">
        <v>0.4</v>
      </c>
      <c r="R1247" s="0" t="n">
        <v>0</v>
      </c>
      <c r="X1247" s="3" t="n">
        <f aca="false">D1247+(E1247+(F1247/60))/60</f>
        <v>6.64964444444444</v>
      </c>
      <c r="Y1247" s="3" t="n">
        <f aca="false">X1247*15</f>
        <v>99.7446666666667</v>
      </c>
      <c r="Z1247" s="3" t="n">
        <f aca="false">-(ABS(G1247)+(H1247+(I1247/60))/60)</f>
        <v>-51.5971944444445</v>
      </c>
      <c r="AB1247" s="0" t="n">
        <f aca="false">(Y1247-$AI$1)*3600</f>
        <v>-2451.45881250049</v>
      </c>
      <c r="AC1247" s="0" t="n">
        <f aca="false">(Z1247-$AJ$1)*3600</f>
        <v>-2163.52958333363</v>
      </c>
      <c r="AD1247" s="0" t="n">
        <f aca="false">SQRT(AB1247^2+AC1247^2)</f>
        <v>3269.63462291218</v>
      </c>
      <c r="AE1247" s="0" t="n">
        <f aca="false">(AD1247*PI()/(3600*180))*$AF$2</f>
        <v>1.58516359741724</v>
      </c>
      <c r="AL1247" s="0" t="n">
        <v>-108.7</v>
      </c>
      <c r="AM1247" s="0" t="n">
        <v>1.58516359741724</v>
      </c>
    </row>
    <row r="1248" customFormat="false" ht="13.8" hidden="false" customHeight="false" outlineLevel="0" collapsed="false">
      <c r="A1248" s="0" t="s">
        <v>1027</v>
      </c>
      <c r="B1248" s="0" t="n">
        <v>175</v>
      </c>
      <c r="C1248" s="0" t="s">
        <v>1000</v>
      </c>
      <c r="D1248" s="0" t="n">
        <v>6</v>
      </c>
      <c r="E1248" s="0" t="n">
        <v>39</v>
      </c>
      <c r="F1248" s="0" t="n">
        <v>6.87</v>
      </c>
      <c r="G1248" s="0" t="n">
        <v>-51</v>
      </c>
      <c r="H1248" s="0" t="n">
        <v>35</v>
      </c>
      <c r="I1248" s="0" t="n">
        <v>33.3</v>
      </c>
      <c r="J1248" s="0" t="n">
        <v>18.09</v>
      </c>
      <c r="K1248" s="0" t="n">
        <v>1.44</v>
      </c>
      <c r="L1248" s="0" t="n">
        <v>72.8</v>
      </c>
      <c r="M1248" s="0" t="n">
        <v>2.7</v>
      </c>
      <c r="N1248" s="0" t="n">
        <v>0.35</v>
      </c>
      <c r="O1248" s="0" t="n">
        <v>0.05</v>
      </c>
      <c r="P1248" s="0" t="n">
        <v>0.68</v>
      </c>
      <c r="Q1248" s="0" t="n">
        <v>0.09</v>
      </c>
      <c r="R1248" s="0" t="n">
        <v>0</v>
      </c>
      <c r="X1248" s="3" t="n">
        <f aca="false">D1248+(E1248+(F1248/60))/60</f>
        <v>6.65190833333333</v>
      </c>
      <c r="Y1248" s="3" t="n">
        <f aca="false">X1248*15</f>
        <v>99.778625</v>
      </c>
      <c r="Z1248" s="3" t="n">
        <f aca="false">-(ABS(G1248)+(H1248+(I1248/60))/60)</f>
        <v>-51.5925833333333</v>
      </c>
      <c r="AB1248" s="0" t="n">
        <f aca="false">(Y1248-$AI$1)*3600</f>
        <v>-2329.2088125005</v>
      </c>
      <c r="AC1248" s="0" t="n">
        <f aca="false">(Z1248-$AJ$1)*3600</f>
        <v>-2146.92958333361</v>
      </c>
      <c r="AD1248" s="0" t="n">
        <f aca="false">SQRT(AB1248^2+AC1248^2)</f>
        <v>3167.73110096532</v>
      </c>
      <c r="AE1248" s="0" t="n">
        <f aca="false">(AD1248*PI()/(3600*180))*$AF$2</f>
        <v>1.53575937582416</v>
      </c>
      <c r="AL1248" s="0" t="n">
        <v>72.8</v>
      </c>
      <c r="AM1248" s="0" t="n">
        <v>1.53575937582416</v>
      </c>
    </row>
    <row r="1249" customFormat="false" ht="13.8" hidden="false" customHeight="false" outlineLevel="0" collapsed="false">
      <c r="A1249" s="0" t="s">
        <v>1028</v>
      </c>
      <c r="B1249" s="0" t="n">
        <v>175</v>
      </c>
      <c r="C1249" s="0" t="s">
        <v>1000</v>
      </c>
      <c r="D1249" s="0" t="n">
        <v>6</v>
      </c>
      <c r="E1249" s="0" t="n">
        <v>38</v>
      </c>
      <c r="F1249" s="0" t="n">
        <v>57.66</v>
      </c>
      <c r="G1249" s="0" t="n">
        <v>-51</v>
      </c>
      <c r="H1249" s="0" t="n">
        <v>34</v>
      </c>
      <c r="I1249" s="0" t="n">
        <v>40.1</v>
      </c>
      <c r="J1249" s="0" t="n">
        <v>18.84</v>
      </c>
      <c r="K1249" s="0" t="n">
        <v>0.98</v>
      </c>
      <c r="L1249" s="0" t="n">
        <v>16.1</v>
      </c>
      <c r="M1249" s="0" t="n">
        <v>0.5</v>
      </c>
      <c r="N1249" s="0" t="n">
        <v>0.38</v>
      </c>
      <c r="O1249" s="0" t="n">
        <v>0.05</v>
      </c>
      <c r="P1249" s="0" t="n">
        <v>0.85</v>
      </c>
      <c r="Q1249" s="0" t="n">
        <v>0.07</v>
      </c>
      <c r="R1249" s="0" t="n">
        <v>0</v>
      </c>
      <c r="X1249" s="3" t="n">
        <f aca="false">D1249+(E1249+(F1249/60))/60</f>
        <v>6.64935</v>
      </c>
      <c r="Y1249" s="3" t="n">
        <f aca="false">X1249*15</f>
        <v>99.74025</v>
      </c>
      <c r="Z1249" s="3" t="n">
        <f aca="false">-(ABS(G1249)+(H1249+(I1249/60))/60)</f>
        <v>-51.5778055555556</v>
      </c>
      <c r="AB1249" s="0" t="n">
        <f aca="false">(Y1249-$AI$1)*3600</f>
        <v>-2467.35881250045</v>
      </c>
      <c r="AC1249" s="0" t="n">
        <f aca="false">(Z1249-$AJ$1)*3600</f>
        <v>-2093.72958333362</v>
      </c>
      <c r="AD1249" s="0" t="n">
        <f aca="false">SQRT(AB1249^2+AC1249^2)</f>
        <v>3235.97946188631</v>
      </c>
      <c r="AE1249" s="0" t="n">
        <f aca="false">(AD1249*PI()/(3600*180))*$AF$2</f>
        <v>1.56884711491196</v>
      </c>
      <c r="AL1249" s="0" t="n">
        <v>16.1</v>
      </c>
      <c r="AM1249" s="0" t="n">
        <v>1.56884711491196</v>
      </c>
    </row>
    <row r="1250" customFormat="false" ht="13.8" hidden="false" customHeight="false" outlineLevel="0" collapsed="false">
      <c r="A1250" s="0" t="s">
        <v>1029</v>
      </c>
      <c r="B1250" s="0" t="n">
        <v>175</v>
      </c>
      <c r="C1250" s="0" t="s">
        <v>1000</v>
      </c>
      <c r="D1250" s="0" t="n">
        <v>6</v>
      </c>
      <c r="E1250" s="0" t="n">
        <v>39</v>
      </c>
      <c r="F1250" s="0" t="n">
        <v>7.75</v>
      </c>
      <c r="G1250" s="0" t="n">
        <v>-51</v>
      </c>
      <c r="H1250" s="0" t="n">
        <v>31</v>
      </c>
      <c r="I1250" s="0" t="n">
        <v>39.5</v>
      </c>
      <c r="J1250" s="0" t="n">
        <v>19.95</v>
      </c>
      <c r="K1250" s="0" t="n">
        <v>0.74</v>
      </c>
      <c r="L1250" s="0" t="n">
        <v>209.4</v>
      </c>
      <c r="M1250" s="0" t="n">
        <v>2.1</v>
      </c>
      <c r="N1250" s="0" t="n">
        <v>0.36</v>
      </c>
      <c r="O1250" s="0" t="n">
        <v>0.06</v>
      </c>
      <c r="P1250" s="0" t="n">
        <v>1.16</v>
      </c>
      <c r="Q1250" s="0" t="n">
        <v>0.04</v>
      </c>
      <c r="R1250" s="0" t="n">
        <v>0</v>
      </c>
      <c r="X1250" s="3" t="n">
        <f aca="false">D1250+(E1250+(F1250/60))/60</f>
        <v>6.65215277777778</v>
      </c>
      <c r="Y1250" s="3" t="n">
        <f aca="false">X1250*15</f>
        <v>99.7822916666667</v>
      </c>
      <c r="Z1250" s="3" t="n">
        <f aca="false">-(ABS(G1250)+(H1250+(I1250/60))/60)</f>
        <v>-51.5276388888889</v>
      </c>
      <c r="AB1250" s="0" t="n">
        <f aca="false">(Y1250-$AI$1)*3600</f>
        <v>-2316.00881250047</v>
      </c>
      <c r="AC1250" s="0" t="n">
        <f aca="false">(Z1250-$AJ$1)*3600</f>
        <v>-1913.12958333361</v>
      </c>
      <c r="AD1250" s="0" t="n">
        <f aca="false">SQRT(AB1250^2+AC1250^2)</f>
        <v>3003.99094908857</v>
      </c>
      <c r="AE1250" s="0" t="n">
        <f aca="false">(AD1250*PI()/(3600*180))*$AF$2</f>
        <v>1.45637591004736</v>
      </c>
      <c r="AL1250" s="0" t="n">
        <v>209.4</v>
      </c>
      <c r="AM1250" s="0" t="n">
        <v>1.45637591004736</v>
      </c>
    </row>
    <row r="1251" customFormat="false" ht="13.8" hidden="false" customHeight="false" outlineLevel="0" collapsed="false">
      <c r="A1251" s="0" t="s">
        <v>1030</v>
      </c>
      <c r="B1251" s="0" t="n">
        <v>175</v>
      </c>
      <c r="C1251" s="0" t="s">
        <v>1000</v>
      </c>
      <c r="D1251" s="0" t="n">
        <v>6</v>
      </c>
      <c r="E1251" s="0" t="n">
        <v>38</v>
      </c>
      <c r="F1251" s="0" t="n">
        <v>54.25</v>
      </c>
      <c r="G1251" s="0" t="n">
        <v>-51</v>
      </c>
      <c r="H1251" s="0" t="n">
        <v>30</v>
      </c>
      <c r="I1251" s="0" t="n">
        <v>2.9</v>
      </c>
      <c r="J1251" s="0" t="n">
        <v>18.47</v>
      </c>
      <c r="K1251" s="0" t="n">
        <v>1.34</v>
      </c>
      <c r="L1251" s="0" t="n">
        <v>87.1</v>
      </c>
      <c r="M1251" s="0" t="n">
        <v>2.2</v>
      </c>
      <c r="N1251" s="0" t="n">
        <v>0.37</v>
      </c>
      <c r="O1251" s="0" t="n">
        <v>0.03</v>
      </c>
      <c r="P1251" s="0" t="n">
        <v>0.87</v>
      </c>
      <c r="Q1251" s="0" t="n">
        <v>0.04</v>
      </c>
      <c r="R1251" s="0" t="n">
        <v>0</v>
      </c>
      <c r="X1251" s="3" t="n">
        <f aca="false">D1251+(E1251+(F1251/60))/60</f>
        <v>6.64840277777778</v>
      </c>
      <c r="Y1251" s="3" t="n">
        <f aca="false">X1251*15</f>
        <v>99.7260416666667</v>
      </c>
      <c r="Z1251" s="3" t="n">
        <f aca="false">-(ABS(G1251)+(H1251+(I1251/60))/60)</f>
        <v>-51.5008055555556</v>
      </c>
      <c r="AB1251" s="0" t="n">
        <f aca="false">(Y1251-$AI$1)*3600</f>
        <v>-2518.50881250044</v>
      </c>
      <c r="AC1251" s="0" t="n">
        <f aca="false">(Z1251-$AJ$1)*3600</f>
        <v>-1816.52958333363</v>
      </c>
      <c r="AD1251" s="0" t="n">
        <f aca="false">SQRT(AB1251^2+AC1251^2)</f>
        <v>3105.26429885905</v>
      </c>
      <c r="AE1251" s="0" t="n">
        <f aca="false">(AD1251*PI()/(3600*180))*$AF$2</f>
        <v>1.50547461554788</v>
      </c>
      <c r="AL1251" s="0" t="n">
        <v>87.1</v>
      </c>
      <c r="AM1251" s="0" t="n">
        <v>1.50547461554788</v>
      </c>
    </row>
    <row r="1252" customFormat="false" ht="13.8" hidden="false" customHeight="false" outlineLevel="0" collapsed="false">
      <c r="A1252" s="0" t="s">
        <v>1031</v>
      </c>
      <c r="B1252" s="0" t="n">
        <v>175</v>
      </c>
      <c r="C1252" s="0" t="s">
        <v>1000</v>
      </c>
      <c r="D1252" s="0" t="n">
        <v>6</v>
      </c>
      <c r="E1252" s="0" t="n">
        <v>38</v>
      </c>
      <c r="F1252" s="0" t="n">
        <v>39.73</v>
      </c>
      <c r="G1252" s="0" t="n">
        <v>-51</v>
      </c>
      <c r="H1252" s="0" t="n">
        <v>32</v>
      </c>
      <c r="I1252" s="0" t="n">
        <v>17</v>
      </c>
      <c r="J1252" s="0" t="n">
        <v>20.39</v>
      </c>
      <c r="K1252" s="0" t="n">
        <v>0.83</v>
      </c>
      <c r="L1252" s="0" t="n">
        <v>216</v>
      </c>
      <c r="M1252" s="0" t="n">
        <v>3.4</v>
      </c>
      <c r="N1252" s="0" t="n">
        <v>0.4</v>
      </c>
      <c r="O1252" s="0" t="n">
        <v>0.15</v>
      </c>
      <c r="P1252" s="0" t="n">
        <v>1.16</v>
      </c>
      <c r="Q1252" s="0" t="n">
        <v>0.09</v>
      </c>
      <c r="R1252" s="0" t="n">
        <v>0</v>
      </c>
      <c r="X1252" s="3" t="n">
        <f aca="false">D1252+(E1252+(F1252/60))/60</f>
        <v>6.64436944444444</v>
      </c>
      <c r="Y1252" s="3" t="n">
        <f aca="false">X1252*15</f>
        <v>99.6655416666667</v>
      </c>
      <c r="Z1252" s="3" t="n">
        <f aca="false">-(ABS(G1252)+(H1252+(I1252/60))/60)</f>
        <v>-51.5380555555556</v>
      </c>
      <c r="AB1252" s="0" t="n">
        <f aca="false">(Y1252-$AI$1)*3600</f>
        <v>-2736.30881250051</v>
      </c>
      <c r="AC1252" s="0" t="n">
        <f aca="false">(Z1252-$AJ$1)*3600</f>
        <v>-1950.62958333363</v>
      </c>
      <c r="AD1252" s="0" t="n">
        <f aca="false">SQRT(AB1252^2+AC1252^2)</f>
        <v>3360.40796462933</v>
      </c>
      <c r="AE1252" s="0" t="n">
        <f aca="false">(AD1252*PI()/(3600*180))*$AF$2</f>
        <v>1.62917175536175</v>
      </c>
      <c r="AL1252" s="0" t="n">
        <v>216</v>
      </c>
      <c r="AM1252" s="0" t="n">
        <v>1.62917175536175</v>
      </c>
    </row>
    <row r="1253" customFormat="false" ht="13.8" hidden="false" customHeight="false" outlineLevel="0" collapsed="false">
      <c r="A1253" s="0" t="s">
        <v>1032</v>
      </c>
      <c r="B1253" s="0" t="n">
        <v>175</v>
      </c>
      <c r="C1253" s="0" t="s">
        <v>1000</v>
      </c>
      <c r="D1253" s="0" t="n">
        <v>6</v>
      </c>
      <c r="E1253" s="0" t="n">
        <v>38</v>
      </c>
      <c r="F1253" s="0" t="n">
        <v>50.8</v>
      </c>
      <c r="G1253" s="0" t="n">
        <v>-51</v>
      </c>
      <c r="H1253" s="0" t="n">
        <v>29</v>
      </c>
      <c r="I1253" s="0" t="n">
        <v>37.2</v>
      </c>
      <c r="J1253" s="0" t="n">
        <v>19.31</v>
      </c>
      <c r="K1253" s="0" t="n">
        <v>0.88</v>
      </c>
      <c r="L1253" s="0" t="n">
        <v>122.6</v>
      </c>
      <c r="M1253" s="0" t="n">
        <v>0.6</v>
      </c>
      <c r="N1253" s="0" t="n">
        <v>0.37</v>
      </c>
      <c r="O1253" s="0" t="n">
        <v>0.02</v>
      </c>
      <c r="P1253" s="0" t="n">
        <v>0.95</v>
      </c>
      <c r="Q1253" s="0" t="n">
        <v>0.03</v>
      </c>
      <c r="R1253" s="0" t="n">
        <v>0</v>
      </c>
      <c r="X1253" s="3" t="n">
        <f aca="false">D1253+(E1253+(F1253/60))/60</f>
        <v>6.64744444444444</v>
      </c>
      <c r="Y1253" s="3" t="n">
        <f aca="false">X1253*15</f>
        <v>99.7116666666667</v>
      </c>
      <c r="Z1253" s="3" t="n">
        <f aca="false">-(ABS(G1253)+(H1253+(I1253/60))/60)</f>
        <v>-51.4936666666667</v>
      </c>
      <c r="AB1253" s="0" t="n">
        <f aca="false">(Y1253-$AI$1)*3600</f>
        <v>-2570.25881250049</v>
      </c>
      <c r="AC1253" s="0" t="n">
        <f aca="false">(Z1253-$AJ$1)*3600</f>
        <v>-1790.82958333363</v>
      </c>
      <c r="AD1253" s="0" t="n">
        <f aca="false">SQRT(AB1253^2+AC1253^2)</f>
        <v>3132.61886602557</v>
      </c>
      <c r="AE1253" s="0" t="n">
        <f aca="false">(AD1253*PI()/(3600*180))*$AF$2</f>
        <v>1.51873648395104</v>
      </c>
      <c r="AL1253" s="0" t="n">
        <v>122.6</v>
      </c>
      <c r="AM1253" s="0" t="n">
        <v>1.51873648395104</v>
      </c>
    </row>
    <row r="1254" customFormat="false" ht="13.8" hidden="false" customHeight="false" outlineLevel="0" collapsed="false">
      <c r="A1254" s="0" t="s">
        <v>1033</v>
      </c>
      <c r="B1254" s="0" t="n">
        <v>175</v>
      </c>
      <c r="C1254" s="0" t="s">
        <v>1000</v>
      </c>
      <c r="D1254" s="0" t="n">
        <v>6</v>
      </c>
      <c r="E1254" s="0" t="n">
        <v>38</v>
      </c>
      <c r="F1254" s="0" t="n">
        <v>50.12</v>
      </c>
      <c r="G1254" s="0" t="n">
        <v>-51</v>
      </c>
      <c r="H1254" s="0" t="n">
        <v>27</v>
      </c>
      <c r="I1254" s="0" t="n">
        <v>3.4</v>
      </c>
      <c r="J1254" s="0" t="n">
        <v>19.2</v>
      </c>
      <c r="K1254" s="0" t="n">
        <v>1.04</v>
      </c>
      <c r="L1254" s="0" t="n">
        <v>89.4</v>
      </c>
      <c r="M1254" s="0" t="n">
        <v>0.7</v>
      </c>
      <c r="N1254" s="0" t="n">
        <v>0.41</v>
      </c>
      <c r="O1254" s="0" t="n">
        <v>0.02</v>
      </c>
      <c r="P1254" s="0" t="n">
        <v>0.94</v>
      </c>
      <c r="Q1254" s="0" t="n">
        <v>0.03</v>
      </c>
      <c r="R1254" s="0" t="n">
        <v>0</v>
      </c>
      <c r="X1254" s="3" t="n">
        <f aca="false">D1254+(E1254+(F1254/60))/60</f>
        <v>6.64725555555556</v>
      </c>
      <c r="Y1254" s="3" t="n">
        <f aca="false">X1254*15</f>
        <v>99.7088333333333</v>
      </c>
      <c r="Z1254" s="3" t="n">
        <f aca="false">-(ABS(G1254)+(H1254+(I1254/60))/60)</f>
        <v>-51.4509444444444</v>
      </c>
      <c r="AB1254" s="0" t="n">
        <f aca="false">(Y1254-$AI$1)*3600</f>
        <v>-2580.45881250047</v>
      </c>
      <c r="AC1254" s="0" t="n">
        <f aca="false">(Z1254-$AJ$1)*3600</f>
        <v>-1637.02958333362</v>
      </c>
      <c r="AD1254" s="0" t="n">
        <f aca="false">SQRT(AB1254^2+AC1254^2)</f>
        <v>3055.91779007892</v>
      </c>
      <c r="AE1254" s="0" t="n">
        <f aca="false">(AD1254*PI()/(3600*180))*$AF$2</f>
        <v>1.48155075297628</v>
      </c>
      <c r="AL1254" s="0" t="n">
        <v>89.4</v>
      </c>
      <c r="AM1254" s="0" t="n">
        <v>1.48155075297628</v>
      </c>
    </row>
    <row r="1255" customFormat="false" ht="13.8" hidden="false" customHeight="false" outlineLevel="0" collapsed="false">
      <c r="A1255" s="0" t="s">
        <v>1034</v>
      </c>
      <c r="B1255" s="0" t="n">
        <v>175</v>
      </c>
      <c r="C1255" s="0" t="s">
        <v>1000</v>
      </c>
      <c r="D1255" s="0" t="n">
        <v>6</v>
      </c>
      <c r="E1255" s="0" t="n">
        <v>38</v>
      </c>
      <c r="F1255" s="0" t="n">
        <v>43.92</v>
      </c>
      <c r="G1255" s="0" t="n">
        <v>-51</v>
      </c>
      <c r="H1255" s="0" t="n">
        <v>16</v>
      </c>
      <c r="I1255" s="0" t="n">
        <v>41.8</v>
      </c>
      <c r="J1255" s="0" t="n">
        <v>18.71</v>
      </c>
      <c r="K1255" s="0" t="n">
        <v>1.04</v>
      </c>
      <c r="L1255" s="0" t="n">
        <v>107.4</v>
      </c>
      <c r="M1255" s="0" t="n">
        <v>0.6</v>
      </c>
      <c r="N1255" s="0" t="n">
        <v>0.39</v>
      </c>
      <c r="O1255" s="0" t="n">
        <v>0.02</v>
      </c>
      <c r="P1255" s="0" t="n">
        <v>0.93</v>
      </c>
      <c r="Q1255" s="0" t="n">
        <v>0.02</v>
      </c>
      <c r="R1255" s="0" t="n">
        <v>0</v>
      </c>
      <c r="S1255" s="0" t="n">
        <v>107.5</v>
      </c>
      <c r="T1255" s="0" t="n">
        <v>0.6</v>
      </c>
      <c r="U1255" s="0" t="n">
        <v>0.92</v>
      </c>
      <c r="V1255" s="0" t="n">
        <v>0.02</v>
      </c>
      <c r="X1255" s="3" t="n">
        <f aca="false">D1255+(E1255+(F1255/60))/60</f>
        <v>6.64553333333333</v>
      </c>
      <c r="Y1255" s="3" t="n">
        <f aca="false">X1255*15</f>
        <v>99.683</v>
      </c>
      <c r="Z1255" s="3" t="n">
        <f aca="false">-(ABS(G1255)+(H1255+(I1255/60))/60)</f>
        <v>-51.2782777777778</v>
      </c>
      <c r="AB1255" s="0" t="n">
        <f aca="false">(Y1255-$AI$1)*3600</f>
        <v>-2673.45881250049</v>
      </c>
      <c r="AC1255" s="0" t="n">
        <f aca="false">(Z1255-$AJ$1)*3600</f>
        <v>-1015.42958333363</v>
      </c>
      <c r="AD1255" s="0" t="n">
        <f aca="false">SQRT(AB1255^2+AC1255^2)</f>
        <v>2859.80405986942</v>
      </c>
      <c r="AE1255" s="0" t="n">
        <f aca="false">(AD1255*PI()/(3600*180))*$AF$2</f>
        <v>1.38647213351729</v>
      </c>
      <c r="AL1255" s="0" t="n">
        <v>107.4</v>
      </c>
      <c r="AM1255" s="0" t="n">
        <v>1.38647213351729</v>
      </c>
    </row>
    <row r="1256" customFormat="false" ht="13.8" hidden="false" customHeight="false" outlineLevel="0" collapsed="false">
      <c r="A1256" s="0" t="s">
        <v>1034</v>
      </c>
      <c r="B1256" s="0" t="s">
        <v>1035</v>
      </c>
      <c r="C1256" s="0" t="n">
        <v>3803.601</v>
      </c>
      <c r="D1256" s="0" t="n">
        <v>6</v>
      </c>
      <c r="E1256" s="0" t="n">
        <v>38</v>
      </c>
      <c r="F1256" s="0" t="n">
        <v>43.92</v>
      </c>
      <c r="G1256" s="0" t="n">
        <v>-51</v>
      </c>
      <c r="H1256" s="0" t="n">
        <v>16</v>
      </c>
      <c r="I1256" s="0" t="n">
        <v>41.8</v>
      </c>
      <c r="J1256" s="0" t="n">
        <v>18.71</v>
      </c>
      <c r="K1256" s="0" t="n">
        <v>1.04</v>
      </c>
      <c r="L1256" s="0" t="n">
        <v>100.7</v>
      </c>
      <c r="M1256" s="0" t="n">
        <v>11.9</v>
      </c>
      <c r="N1256" s="0" t="n">
        <v>0.41</v>
      </c>
      <c r="O1256" s="0" t="n">
        <v>0.06</v>
      </c>
      <c r="P1256" s="0" t="n">
        <v>0.61</v>
      </c>
      <c r="Q1256" s="0" t="n">
        <v>0.13</v>
      </c>
      <c r="X1256" s="3" t="n">
        <f aca="false">D1256+(E1256+(F1256/60))/60</f>
        <v>6.64553333333333</v>
      </c>
      <c r="Y1256" s="3" t="n">
        <f aca="false">X1256*15</f>
        <v>99.683</v>
      </c>
      <c r="Z1256" s="3" t="n">
        <f aca="false">-(ABS(G1256)+(H1256+(I1256/60))/60)</f>
        <v>-51.2782777777778</v>
      </c>
      <c r="AB1256" s="0" t="n">
        <f aca="false">(Y1256-$AI$1)*3600</f>
        <v>-2673.45881250049</v>
      </c>
      <c r="AC1256" s="0" t="n">
        <f aca="false">(Z1256-$AJ$1)*3600</f>
        <v>-1015.42958333363</v>
      </c>
      <c r="AD1256" s="0" t="n">
        <f aca="false">SQRT(AB1256^2+AC1256^2)</f>
        <v>2859.80405986942</v>
      </c>
      <c r="AE1256" s="0" t="n">
        <f aca="false">(AD1256*PI()/(3600*180))*$AF$2</f>
        <v>1.38647213351729</v>
      </c>
      <c r="AL1256" s="0" t="n">
        <v>100.7</v>
      </c>
      <c r="AM1256" s="0" t="n">
        <v>1.38647213351729</v>
      </c>
    </row>
    <row r="1257" customFormat="false" ht="13.8" hidden="false" customHeight="false" outlineLevel="0" collapsed="false">
      <c r="A1257" s="0" t="s">
        <v>1034</v>
      </c>
      <c r="B1257" s="0" t="s">
        <v>1035</v>
      </c>
      <c r="C1257" s="0" t="n">
        <v>4123.681</v>
      </c>
      <c r="D1257" s="0" t="n">
        <v>6</v>
      </c>
      <c r="E1257" s="0" t="n">
        <v>38</v>
      </c>
      <c r="F1257" s="0" t="n">
        <v>43.92</v>
      </c>
      <c r="G1257" s="0" t="n">
        <v>-51</v>
      </c>
      <c r="H1257" s="0" t="n">
        <v>16</v>
      </c>
      <c r="I1257" s="0" t="n">
        <v>41.8</v>
      </c>
      <c r="J1257" s="0" t="n">
        <v>18.71</v>
      </c>
      <c r="K1257" s="0" t="n">
        <v>1.04</v>
      </c>
      <c r="L1257" s="0" t="n">
        <v>114.4</v>
      </c>
      <c r="M1257" s="0" t="n">
        <v>4.6</v>
      </c>
      <c r="X1257" s="3" t="n">
        <f aca="false">D1257+(E1257+(F1257/60))/60</f>
        <v>6.64553333333333</v>
      </c>
      <c r="Y1257" s="3" t="n">
        <f aca="false">X1257*15</f>
        <v>99.683</v>
      </c>
      <c r="Z1257" s="3" t="n">
        <f aca="false">-(ABS(G1257)+(H1257+(I1257/60))/60)</f>
        <v>-51.2782777777778</v>
      </c>
      <c r="AB1257" s="0" t="n">
        <f aca="false">(Y1257-$AI$1)*3600</f>
        <v>-2673.45881250049</v>
      </c>
      <c r="AC1257" s="0" t="n">
        <f aca="false">(Z1257-$AJ$1)*3600</f>
        <v>-1015.42958333363</v>
      </c>
      <c r="AD1257" s="0" t="n">
        <f aca="false">SQRT(AB1257^2+AC1257^2)</f>
        <v>2859.80405986942</v>
      </c>
      <c r="AE1257" s="0" t="n">
        <f aca="false">(AD1257*PI()/(3600*180))*$AF$2</f>
        <v>1.38647213351729</v>
      </c>
      <c r="AL1257" s="0" t="n">
        <v>114.4</v>
      </c>
      <c r="AM1257" s="0" t="n">
        <v>1.38647213351729</v>
      </c>
    </row>
    <row r="1258" customFormat="false" ht="13.8" hidden="false" customHeight="false" outlineLevel="0" collapsed="false">
      <c r="A1258" s="0" t="s">
        <v>1036</v>
      </c>
      <c r="B1258" s="0" t="n">
        <v>175</v>
      </c>
      <c r="C1258" s="0" t="s">
        <v>1000</v>
      </c>
      <c r="D1258" s="0" t="n">
        <v>6</v>
      </c>
      <c r="E1258" s="0" t="n">
        <v>38</v>
      </c>
      <c r="F1258" s="0" t="n">
        <v>49.93</v>
      </c>
      <c r="G1258" s="0" t="n">
        <v>-51</v>
      </c>
      <c r="H1258" s="0" t="n">
        <v>19</v>
      </c>
      <c r="I1258" s="0" t="n">
        <v>31.2</v>
      </c>
      <c r="J1258" s="0" t="n">
        <v>18.87</v>
      </c>
      <c r="K1258" s="0" t="n">
        <v>1.54</v>
      </c>
      <c r="L1258" s="0" t="n">
        <v>39.9</v>
      </c>
      <c r="M1258" s="0" t="n">
        <v>2.2</v>
      </c>
      <c r="N1258" s="0" t="n">
        <v>0.35</v>
      </c>
      <c r="O1258" s="0" t="n">
        <v>0.02</v>
      </c>
      <c r="P1258" s="0" t="n">
        <v>0.88</v>
      </c>
      <c r="Q1258" s="0" t="n">
        <v>0.03</v>
      </c>
      <c r="R1258" s="0" t="n">
        <v>0</v>
      </c>
      <c r="S1258" s="0" t="n">
        <v>39</v>
      </c>
      <c r="T1258" s="0" t="n">
        <v>2.1</v>
      </c>
      <c r="U1258" s="0" t="n">
        <v>0.86</v>
      </c>
      <c r="V1258" s="0" t="n">
        <v>0.03</v>
      </c>
      <c r="X1258" s="3" t="n">
        <f aca="false">D1258+(E1258+(F1258/60))/60</f>
        <v>6.64720277777778</v>
      </c>
      <c r="Y1258" s="3" t="n">
        <f aca="false">X1258*15</f>
        <v>99.7080416666667</v>
      </c>
      <c r="Z1258" s="3" t="n">
        <f aca="false">-(ABS(G1258)+(H1258+(I1258/60))/60)</f>
        <v>-51.3253333333333</v>
      </c>
      <c r="AB1258" s="0" t="n">
        <f aca="false">(Y1258-$AI$1)*3600</f>
        <v>-2583.30881250044</v>
      </c>
      <c r="AC1258" s="0" t="n">
        <f aca="false">(Z1258-$AJ$1)*3600</f>
        <v>-1184.82958333362</v>
      </c>
      <c r="AD1258" s="0" t="n">
        <f aca="false">SQRT(AB1258^2+AC1258^2)</f>
        <v>2842.06009125158</v>
      </c>
      <c r="AE1258" s="0" t="n">
        <f aca="false">(AD1258*PI()/(3600*180))*$AF$2</f>
        <v>1.37786961477418</v>
      </c>
      <c r="AL1258" s="0" t="n">
        <v>39.9</v>
      </c>
      <c r="AM1258" s="0" t="n">
        <v>1.37786961477418</v>
      </c>
    </row>
    <row r="1259" customFormat="false" ht="13.8" hidden="false" customHeight="false" outlineLevel="0" collapsed="false">
      <c r="A1259" s="0" t="s">
        <v>1036</v>
      </c>
      <c r="B1259" s="0" t="s">
        <v>1035</v>
      </c>
      <c r="C1259" s="0" t="n">
        <v>3803.601</v>
      </c>
      <c r="D1259" s="0" t="n">
        <v>6</v>
      </c>
      <c r="E1259" s="0" t="n">
        <v>38</v>
      </c>
      <c r="F1259" s="0" t="n">
        <v>49.93</v>
      </c>
      <c r="G1259" s="0" t="n">
        <v>-51</v>
      </c>
      <c r="H1259" s="0" t="n">
        <v>19</v>
      </c>
      <c r="I1259" s="0" t="n">
        <v>31.2</v>
      </c>
      <c r="J1259" s="0" t="n">
        <v>18.87</v>
      </c>
      <c r="K1259" s="0" t="n">
        <v>1.54</v>
      </c>
      <c r="L1259" s="0" t="n">
        <v>27.3</v>
      </c>
      <c r="M1259" s="0" t="n">
        <v>8.2</v>
      </c>
      <c r="N1259" s="0" t="n">
        <v>0.24</v>
      </c>
      <c r="O1259" s="0" t="n">
        <v>0.08</v>
      </c>
      <c r="P1259" s="0" t="n">
        <v>0.71</v>
      </c>
      <c r="Q1259" s="0" t="n">
        <v>0.12</v>
      </c>
      <c r="X1259" s="3" t="n">
        <f aca="false">D1259+(E1259+(F1259/60))/60</f>
        <v>6.64720277777778</v>
      </c>
      <c r="Y1259" s="3" t="n">
        <f aca="false">X1259*15</f>
        <v>99.7080416666667</v>
      </c>
      <c r="Z1259" s="3" t="n">
        <f aca="false">-(ABS(G1259)+(H1259+(I1259/60))/60)</f>
        <v>-51.3253333333333</v>
      </c>
      <c r="AB1259" s="0" t="n">
        <f aca="false">(Y1259-$AI$1)*3600</f>
        <v>-2583.30881250044</v>
      </c>
      <c r="AC1259" s="0" t="n">
        <f aca="false">(Z1259-$AJ$1)*3600</f>
        <v>-1184.82958333362</v>
      </c>
      <c r="AD1259" s="0" t="n">
        <f aca="false">SQRT(AB1259^2+AC1259^2)</f>
        <v>2842.06009125158</v>
      </c>
      <c r="AE1259" s="0" t="n">
        <f aca="false">(AD1259*PI()/(3600*180))*$AF$2</f>
        <v>1.37786961477418</v>
      </c>
      <c r="AL1259" s="0" t="n">
        <v>27.3</v>
      </c>
      <c r="AM1259" s="0" t="n">
        <v>1.37786961477418</v>
      </c>
    </row>
    <row r="1260" customFormat="false" ht="13.8" hidden="false" customHeight="false" outlineLevel="0" collapsed="false">
      <c r="A1260" s="0" t="s">
        <v>1037</v>
      </c>
      <c r="B1260" s="0" t="n">
        <v>175</v>
      </c>
      <c r="C1260" s="0" t="s">
        <v>1000</v>
      </c>
      <c r="D1260" s="0" t="n">
        <v>6</v>
      </c>
      <c r="E1260" s="0" t="n">
        <v>38</v>
      </c>
      <c r="F1260" s="0" t="n">
        <v>48.56</v>
      </c>
      <c r="G1260" s="0" t="n">
        <v>-51</v>
      </c>
      <c r="H1260" s="0" t="n">
        <v>19</v>
      </c>
      <c r="I1260" s="0" t="n">
        <v>43</v>
      </c>
      <c r="J1260" s="0" t="n">
        <v>17.93</v>
      </c>
      <c r="K1260" s="0" t="n">
        <v>1.49</v>
      </c>
      <c r="L1260" s="0" t="n">
        <v>-11.9</v>
      </c>
      <c r="M1260" s="0" t="n">
        <v>1.7</v>
      </c>
      <c r="N1260" s="0" t="n">
        <v>0.39</v>
      </c>
      <c r="O1260" s="0" t="n">
        <v>0.02</v>
      </c>
      <c r="P1260" s="0" t="n">
        <v>0.91</v>
      </c>
      <c r="Q1260" s="0" t="n">
        <v>0.02</v>
      </c>
      <c r="R1260" s="0" t="n">
        <v>0</v>
      </c>
      <c r="X1260" s="3" t="n">
        <f aca="false">D1260+(E1260+(F1260/60))/60</f>
        <v>6.64682222222222</v>
      </c>
      <c r="Y1260" s="3" t="n">
        <f aca="false">X1260*15</f>
        <v>99.7023333333333</v>
      </c>
      <c r="Z1260" s="3" t="n">
        <f aca="false">-(ABS(G1260)+(H1260+(I1260/60))/60)</f>
        <v>-51.3286111111111</v>
      </c>
      <c r="AB1260" s="0" t="n">
        <f aca="false">(Y1260-$AI$1)*3600</f>
        <v>-2603.85881250048</v>
      </c>
      <c r="AC1260" s="0" t="n">
        <f aca="false">(Z1260-$AJ$1)*3600</f>
        <v>-1196.62958333361</v>
      </c>
      <c r="AD1260" s="0" t="n">
        <f aca="false">SQRT(AB1260^2+AC1260^2)</f>
        <v>2865.65927408434</v>
      </c>
      <c r="AE1260" s="0" t="n">
        <f aca="false">(AD1260*PI()/(3600*180))*$AF$2</f>
        <v>1.38931082147451</v>
      </c>
      <c r="AL1260" s="0" t="n">
        <v>-11.9</v>
      </c>
      <c r="AM1260" s="0" t="n">
        <v>1.38931082147451</v>
      </c>
    </row>
    <row r="1261" customFormat="false" ht="13.8" hidden="false" customHeight="false" outlineLevel="0" collapsed="false">
      <c r="A1261" s="0" t="s">
        <v>1038</v>
      </c>
      <c r="B1261" s="0" t="n">
        <v>175</v>
      </c>
      <c r="C1261" s="0" t="s">
        <v>1000</v>
      </c>
      <c r="D1261" s="0" t="n">
        <v>6</v>
      </c>
      <c r="E1261" s="0" t="n">
        <v>38</v>
      </c>
      <c r="F1261" s="0" t="n">
        <v>49.37</v>
      </c>
      <c r="G1261" s="0" t="n">
        <v>-51</v>
      </c>
      <c r="H1261" s="0" t="n">
        <v>20</v>
      </c>
      <c r="I1261" s="0" t="n">
        <v>1.4</v>
      </c>
      <c r="J1261" s="0" t="n">
        <v>17.94</v>
      </c>
      <c r="K1261" s="0" t="n">
        <v>1.26</v>
      </c>
      <c r="L1261" s="0" t="n">
        <v>41</v>
      </c>
      <c r="M1261" s="0" t="n">
        <v>1.8</v>
      </c>
      <c r="N1261" s="0" t="n">
        <v>0.34</v>
      </c>
      <c r="O1261" s="0" t="n">
        <v>0.02</v>
      </c>
      <c r="P1261" s="0" t="n">
        <v>0.87</v>
      </c>
      <c r="Q1261" s="0" t="n">
        <v>0.02</v>
      </c>
      <c r="R1261" s="0" t="n">
        <v>0</v>
      </c>
      <c r="S1261" s="0" t="n">
        <v>41.2</v>
      </c>
      <c r="T1261" s="0" t="n">
        <v>1.4</v>
      </c>
      <c r="U1261" s="0" t="n">
        <v>0.87</v>
      </c>
      <c r="V1261" s="0" t="n">
        <v>0.02</v>
      </c>
      <c r="X1261" s="3" t="n">
        <f aca="false">D1261+(E1261+(F1261/60))/60</f>
        <v>6.64704722222222</v>
      </c>
      <c r="Y1261" s="3" t="n">
        <f aca="false">X1261*15</f>
        <v>99.7057083333333</v>
      </c>
      <c r="Z1261" s="3" t="n">
        <f aca="false">-(ABS(G1261)+(H1261+(I1261/60))/60)</f>
        <v>-51.3337222222222</v>
      </c>
      <c r="AB1261" s="0" t="n">
        <f aca="false">(Y1261-$AI$1)*3600</f>
        <v>-2591.70881250046</v>
      </c>
      <c r="AC1261" s="0" t="n">
        <f aca="false">(Z1261-$AJ$1)*3600</f>
        <v>-1215.02958333361</v>
      </c>
      <c r="AD1261" s="0" t="n">
        <f aca="false">SQRT(AB1261^2+AC1261^2)</f>
        <v>2862.38562342121</v>
      </c>
      <c r="AE1261" s="0" t="n">
        <f aca="false">(AD1261*PI()/(3600*180))*$AF$2</f>
        <v>1.38772371084585</v>
      </c>
      <c r="AL1261" s="0" t="n">
        <v>41</v>
      </c>
      <c r="AM1261" s="0" t="n">
        <v>1.38772371084585</v>
      </c>
    </row>
    <row r="1262" customFormat="false" ht="13.8" hidden="false" customHeight="false" outlineLevel="0" collapsed="false">
      <c r="A1262" s="0" t="s">
        <v>1038</v>
      </c>
      <c r="B1262" s="0" t="s">
        <v>1035</v>
      </c>
      <c r="C1262" s="0" t="n">
        <v>3803.601</v>
      </c>
      <c r="D1262" s="0" t="n">
        <v>6</v>
      </c>
      <c r="E1262" s="0" t="n">
        <v>38</v>
      </c>
      <c r="F1262" s="0" t="n">
        <v>49.37</v>
      </c>
      <c r="G1262" s="0" t="n">
        <v>-51</v>
      </c>
      <c r="H1262" s="0" t="n">
        <v>20</v>
      </c>
      <c r="I1262" s="0" t="n">
        <v>1.4</v>
      </c>
      <c r="J1262" s="0" t="n">
        <v>17.94</v>
      </c>
      <c r="K1262" s="0" t="n">
        <v>1.26</v>
      </c>
      <c r="L1262" s="0" t="n">
        <v>48.1</v>
      </c>
      <c r="M1262" s="0" t="n">
        <v>6.6</v>
      </c>
      <c r="N1262" s="0" t="n">
        <v>0.36</v>
      </c>
      <c r="O1262" s="0" t="n">
        <v>0.05</v>
      </c>
      <c r="P1262" s="0" t="n">
        <v>0.83</v>
      </c>
      <c r="Q1262" s="0" t="n">
        <v>0.1</v>
      </c>
      <c r="X1262" s="3" t="n">
        <f aca="false">D1262+(E1262+(F1262/60))/60</f>
        <v>6.64704722222222</v>
      </c>
      <c r="Y1262" s="3" t="n">
        <f aca="false">X1262*15</f>
        <v>99.7057083333333</v>
      </c>
      <c r="Z1262" s="3" t="n">
        <f aca="false">-(ABS(G1262)+(H1262+(I1262/60))/60)</f>
        <v>-51.3337222222222</v>
      </c>
      <c r="AB1262" s="0" t="n">
        <f aca="false">(Y1262-$AI$1)*3600</f>
        <v>-2591.70881250046</v>
      </c>
      <c r="AC1262" s="0" t="n">
        <f aca="false">(Z1262-$AJ$1)*3600</f>
        <v>-1215.02958333361</v>
      </c>
      <c r="AD1262" s="0" t="n">
        <f aca="false">SQRT(AB1262^2+AC1262^2)</f>
        <v>2862.38562342121</v>
      </c>
      <c r="AE1262" s="0" t="n">
        <f aca="false">(AD1262*PI()/(3600*180))*$AF$2</f>
        <v>1.38772371084585</v>
      </c>
      <c r="AL1262" s="0" t="n">
        <v>48.1</v>
      </c>
      <c r="AM1262" s="0" t="n">
        <v>1.38772371084585</v>
      </c>
    </row>
    <row r="1263" customFormat="false" ht="13.8" hidden="false" customHeight="false" outlineLevel="0" collapsed="false">
      <c r="A1263" s="0" t="s">
        <v>1038</v>
      </c>
      <c r="B1263" s="0" t="s">
        <v>1035</v>
      </c>
      <c r="C1263" s="0" t="n">
        <v>4123.681</v>
      </c>
      <c r="D1263" s="0" t="n">
        <v>6</v>
      </c>
      <c r="E1263" s="0" t="n">
        <v>38</v>
      </c>
      <c r="F1263" s="0" t="n">
        <v>49.37</v>
      </c>
      <c r="G1263" s="0" t="n">
        <v>-51</v>
      </c>
      <c r="H1263" s="0" t="n">
        <v>20</v>
      </c>
      <c r="I1263" s="0" t="n">
        <v>1.4</v>
      </c>
      <c r="J1263" s="0" t="n">
        <v>17.94</v>
      </c>
      <c r="K1263" s="0" t="n">
        <v>1.26</v>
      </c>
      <c r="L1263" s="0" t="n">
        <v>40.6</v>
      </c>
      <c r="M1263" s="0" t="n">
        <v>2.4</v>
      </c>
      <c r="X1263" s="3" t="n">
        <f aca="false">D1263+(E1263+(F1263/60))/60</f>
        <v>6.64704722222222</v>
      </c>
      <c r="Y1263" s="3" t="n">
        <f aca="false">X1263*15</f>
        <v>99.7057083333333</v>
      </c>
      <c r="Z1263" s="3" t="n">
        <f aca="false">-(ABS(G1263)+(H1263+(I1263/60))/60)</f>
        <v>-51.3337222222222</v>
      </c>
      <c r="AB1263" s="0" t="n">
        <f aca="false">(Y1263-$AI$1)*3600</f>
        <v>-2591.70881250046</v>
      </c>
      <c r="AC1263" s="0" t="n">
        <f aca="false">(Z1263-$AJ$1)*3600</f>
        <v>-1215.02958333361</v>
      </c>
      <c r="AD1263" s="0" t="n">
        <f aca="false">SQRT(AB1263^2+AC1263^2)</f>
        <v>2862.38562342121</v>
      </c>
      <c r="AE1263" s="0" t="n">
        <f aca="false">(AD1263*PI()/(3600*180))*$AF$2</f>
        <v>1.38772371084585</v>
      </c>
      <c r="AL1263" s="0" t="n">
        <v>40.6</v>
      </c>
      <c r="AM1263" s="0" t="n">
        <v>1.38772371084585</v>
      </c>
    </row>
    <row r="1264" customFormat="false" ht="13.8" hidden="false" customHeight="false" outlineLevel="0" collapsed="false">
      <c r="A1264" s="0" t="s">
        <v>1039</v>
      </c>
      <c r="B1264" s="0" t="n">
        <v>175</v>
      </c>
      <c r="C1264" s="0" t="s">
        <v>1000</v>
      </c>
      <c r="D1264" s="0" t="n">
        <v>6</v>
      </c>
      <c r="E1264" s="0" t="n">
        <v>38</v>
      </c>
      <c r="F1264" s="0" t="n">
        <v>50.92</v>
      </c>
      <c r="G1264" s="0" t="n">
        <v>-51</v>
      </c>
      <c r="H1264" s="0" t="n">
        <v>22</v>
      </c>
      <c r="I1264" s="0" t="n">
        <v>6</v>
      </c>
      <c r="J1264" s="0" t="n">
        <v>19.26</v>
      </c>
      <c r="K1264" s="0" t="n">
        <v>1.15</v>
      </c>
      <c r="L1264" s="0" t="n">
        <v>89.7</v>
      </c>
      <c r="M1264" s="0" t="n">
        <v>1</v>
      </c>
      <c r="N1264" s="0" t="n">
        <v>0.34</v>
      </c>
      <c r="O1264" s="0" t="n">
        <v>0.02</v>
      </c>
      <c r="P1264" s="0" t="n">
        <v>0.9</v>
      </c>
      <c r="Q1264" s="0" t="n">
        <v>0.03</v>
      </c>
      <c r="R1264" s="0" t="n">
        <v>0</v>
      </c>
      <c r="X1264" s="3" t="n">
        <f aca="false">D1264+(E1264+(F1264/60))/60</f>
        <v>6.64747777777778</v>
      </c>
      <c r="Y1264" s="3" t="n">
        <f aca="false">X1264*15</f>
        <v>99.7121666666667</v>
      </c>
      <c r="Z1264" s="3" t="n">
        <f aca="false">-(ABS(G1264)+(H1264+(I1264/60))/60)</f>
        <v>-51.3683333333333</v>
      </c>
      <c r="AB1264" s="0" t="n">
        <f aca="false">(Y1264-$AI$1)*3600</f>
        <v>-2568.45881250048</v>
      </c>
      <c r="AC1264" s="0" t="n">
        <f aca="false">(Z1264-$AJ$1)*3600</f>
        <v>-1339.62958333362</v>
      </c>
      <c r="AD1264" s="0" t="n">
        <f aca="false">SQRT(AB1264^2+AC1264^2)</f>
        <v>2896.82379375308</v>
      </c>
      <c r="AE1264" s="0" t="n">
        <f aca="false">(AD1264*PI()/(3600*180))*$AF$2</f>
        <v>1.40441980697512</v>
      </c>
      <c r="AL1264" s="0" t="n">
        <v>89.7</v>
      </c>
      <c r="AM1264" s="0" t="n">
        <v>1.40441980697512</v>
      </c>
    </row>
    <row r="1265" customFormat="false" ht="13.8" hidden="false" customHeight="false" outlineLevel="0" collapsed="false">
      <c r="A1265" s="0" t="s">
        <v>1040</v>
      </c>
      <c r="B1265" s="0" t="n">
        <v>175</v>
      </c>
      <c r="C1265" s="0" t="s">
        <v>1000</v>
      </c>
      <c r="D1265" s="0" t="n">
        <v>6</v>
      </c>
      <c r="E1265" s="0" t="n">
        <v>38</v>
      </c>
      <c r="F1265" s="0" t="n">
        <v>56.62</v>
      </c>
      <c r="G1265" s="0" t="n">
        <v>-51</v>
      </c>
      <c r="H1265" s="0" t="n">
        <v>23</v>
      </c>
      <c r="I1265" s="0" t="n">
        <v>47.1</v>
      </c>
      <c r="J1265" s="0" t="n">
        <v>20.66</v>
      </c>
      <c r="K1265" s="0" t="n">
        <v>1.09</v>
      </c>
      <c r="L1265" s="0" t="n">
        <v>89</v>
      </c>
      <c r="M1265" s="0" t="n">
        <v>5.3</v>
      </c>
      <c r="N1265" s="0" t="n">
        <v>0.38</v>
      </c>
      <c r="O1265" s="0" t="n">
        <v>0.11</v>
      </c>
      <c r="P1265" s="0" t="n">
        <v>0.55</v>
      </c>
      <c r="Q1265" s="0" t="n">
        <v>0.2</v>
      </c>
      <c r="R1265" s="0" t="n">
        <v>0</v>
      </c>
      <c r="X1265" s="3" t="n">
        <f aca="false">D1265+(E1265+(F1265/60))/60</f>
        <v>6.64906111111111</v>
      </c>
      <c r="Y1265" s="3" t="n">
        <f aca="false">X1265*15</f>
        <v>99.7359166666667</v>
      </c>
      <c r="Z1265" s="3" t="n">
        <f aca="false">-(ABS(G1265)+(H1265+(I1265/60))/60)</f>
        <v>-51.3964166666667</v>
      </c>
      <c r="AB1265" s="0" t="n">
        <f aca="false">(Y1265-$AI$1)*3600</f>
        <v>-2482.95881250046</v>
      </c>
      <c r="AC1265" s="0" t="n">
        <f aca="false">(Z1265-$AJ$1)*3600</f>
        <v>-1440.72958333362</v>
      </c>
      <c r="AD1265" s="0" t="n">
        <f aca="false">SQRT(AB1265^2+AC1265^2)</f>
        <v>2870.67695794326</v>
      </c>
      <c r="AE1265" s="0" t="n">
        <f aca="false">(AD1265*PI()/(3600*180))*$AF$2</f>
        <v>1.3917434632568</v>
      </c>
      <c r="AL1265" s="0" t="n">
        <v>89</v>
      </c>
      <c r="AM1265" s="0" t="n">
        <v>1.3917434632568</v>
      </c>
    </row>
    <row r="1266" customFormat="false" ht="13.8" hidden="false" customHeight="false" outlineLevel="0" collapsed="false">
      <c r="A1266" s="0" t="s">
        <v>1041</v>
      </c>
      <c r="B1266" s="0" t="n">
        <v>175</v>
      </c>
      <c r="C1266" s="0" t="s">
        <v>1000</v>
      </c>
      <c r="D1266" s="0" t="n">
        <v>6</v>
      </c>
      <c r="E1266" s="0" t="n">
        <v>39</v>
      </c>
      <c r="F1266" s="0" t="n">
        <v>1.84</v>
      </c>
      <c r="G1266" s="0" t="n">
        <v>-51</v>
      </c>
      <c r="H1266" s="0" t="n">
        <v>25</v>
      </c>
      <c r="I1266" s="0" t="n">
        <v>38.1</v>
      </c>
      <c r="J1266" s="0" t="n">
        <v>18.66</v>
      </c>
      <c r="K1266" s="0" t="n">
        <v>1.13</v>
      </c>
      <c r="L1266" s="0" t="n">
        <v>137</v>
      </c>
      <c r="M1266" s="0" t="n">
        <v>1.6</v>
      </c>
      <c r="N1266" s="0" t="n">
        <v>0.34</v>
      </c>
      <c r="O1266" s="0" t="n">
        <v>0.02</v>
      </c>
      <c r="P1266" s="0" t="n">
        <v>0.95</v>
      </c>
      <c r="Q1266" s="0" t="n">
        <v>0.03</v>
      </c>
      <c r="R1266" s="0" t="n">
        <v>0</v>
      </c>
      <c r="X1266" s="3" t="n">
        <f aca="false">D1266+(E1266+(F1266/60))/60</f>
        <v>6.65051111111111</v>
      </c>
      <c r="Y1266" s="3" t="n">
        <f aca="false">X1266*15</f>
        <v>99.7576666666667</v>
      </c>
      <c r="Z1266" s="3" t="n">
        <f aca="false">-(ABS(G1266)+(H1266+(I1266/60))/60)</f>
        <v>-51.42725</v>
      </c>
      <c r="AB1266" s="0" t="n">
        <f aca="false">(Y1266-$AI$1)*3600</f>
        <v>-2404.65881250047</v>
      </c>
      <c r="AC1266" s="0" t="n">
        <f aca="false">(Z1266-$AJ$1)*3600</f>
        <v>-1551.72958333362</v>
      </c>
      <c r="AD1266" s="0" t="n">
        <f aca="false">SQRT(AB1266^2+AC1266^2)</f>
        <v>2861.86105608377</v>
      </c>
      <c r="AE1266" s="0" t="n">
        <f aca="false">(AD1266*PI()/(3600*180))*$AF$2</f>
        <v>1.387469393424</v>
      </c>
      <c r="AL1266" s="0" t="n">
        <v>137</v>
      </c>
      <c r="AM1266" s="0" t="n">
        <v>1.387469393424</v>
      </c>
    </row>
    <row r="1267" customFormat="false" ht="13.8" hidden="false" customHeight="false" outlineLevel="0" collapsed="false">
      <c r="A1267" s="0" t="s">
        <v>1042</v>
      </c>
      <c r="B1267" s="0" t="n">
        <v>175</v>
      </c>
      <c r="C1267" s="0" t="s">
        <v>1000</v>
      </c>
      <c r="D1267" s="0" t="n">
        <v>6</v>
      </c>
      <c r="E1267" s="0" t="n">
        <v>39</v>
      </c>
      <c r="F1267" s="0" t="n">
        <v>4.22</v>
      </c>
      <c r="G1267" s="0" t="n">
        <v>-51</v>
      </c>
      <c r="H1267" s="0" t="n">
        <v>16</v>
      </c>
      <c r="I1267" s="0" t="n">
        <v>37.7</v>
      </c>
      <c r="J1267" s="0" t="n">
        <v>18.38</v>
      </c>
      <c r="K1267" s="0" t="n">
        <v>1.41</v>
      </c>
      <c r="L1267" s="0" t="n">
        <v>17.8</v>
      </c>
      <c r="M1267" s="0" t="n">
        <v>2.8</v>
      </c>
      <c r="N1267" s="0" t="n">
        <v>0.37</v>
      </c>
      <c r="O1267" s="0" t="n">
        <v>0.03</v>
      </c>
      <c r="P1267" s="0" t="n">
        <v>0.84</v>
      </c>
      <c r="Q1267" s="0" t="n">
        <v>0.05</v>
      </c>
      <c r="R1267" s="0" t="n">
        <v>0</v>
      </c>
      <c r="S1267" s="0" t="n">
        <v>17.9</v>
      </c>
      <c r="T1267" s="0" t="n">
        <v>1.5</v>
      </c>
      <c r="U1267" s="0" t="n">
        <v>0.86</v>
      </c>
      <c r="V1267" s="0" t="n">
        <v>0.03</v>
      </c>
      <c r="X1267" s="3" t="n">
        <f aca="false">D1267+(E1267+(F1267/60))/60</f>
        <v>6.65117222222222</v>
      </c>
      <c r="Y1267" s="3" t="n">
        <f aca="false">X1267*15</f>
        <v>99.7675833333333</v>
      </c>
      <c r="Z1267" s="3" t="n">
        <f aca="false">-(ABS(G1267)+(H1267+(I1267/60))/60)</f>
        <v>-51.2771388888889</v>
      </c>
      <c r="AB1267" s="0" t="n">
        <f aca="false">(Y1267-$AI$1)*3600</f>
        <v>-2368.95881250046</v>
      </c>
      <c r="AC1267" s="0" t="n">
        <f aca="false">(Z1267-$AJ$1)*3600</f>
        <v>-1011.32958333363</v>
      </c>
      <c r="AD1267" s="0" t="n">
        <f aca="false">SQRT(AB1267^2+AC1267^2)</f>
        <v>2575.80150272675</v>
      </c>
      <c r="AE1267" s="0" t="n">
        <f aca="false">(AD1267*PI()/(3600*180))*$AF$2</f>
        <v>1.24878380834443</v>
      </c>
      <c r="AL1267" s="0" t="n">
        <v>17.8</v>
      </c>
      <c r="AM1267" s="0" t="n">
        <v>1.24878380834443</v>
      </c>
    </row>
    <row r="1268" customFormat="false" ht="13.8" hidden="false" customHeight="false" outlineLevel="0" collapsed="false">
      <c r="A1268" s="0" t="s">
        <v>1042</v>
      </c>
      <c r="B1268" s="0" t="s">
        <v>1023</v>
      </c>
      <c r="C1268" s="0" t="n">
        <v>3803.601</v>
      </c>
      <c r="D1268" s="0" t="n">
        <v>6</v>
      </c>
      <c r="E1268" s="0" t="n">
        <v>39</v>
      </c>
      <c r="F1268" s="0" t="n">
        <v>4.22</v>
      </c>
      <c r="G1268" s="0" t="n">
        <v>-51</v>
      </c>
      <c r="H1268" s="0" t="n">
        <v>16</v>
      </c>
      <c r="I1268" s="0" t="n">
        <v>37.7</v>
      </c>
      <c r="J1268" s="0" t="n">
        <v>18.38</v>
      </c>
      <c r="K1268" s="0" t="n">
        <v>1.41</v>
      </c>
      <c r="L1268" s="0" t="n">
        <v>17.9</v>
      </c>
      <c r="M1268" s="0" t="n">
        <v>2.4</v>
      </c>
      <c r="N1268" s="0" t="n">
        <v>0.3</v>
      </c>
      <c r="O1268" s="0" t="n">
        <v>0.03</v>
      </c>
      <c r="P1268" s="0" t="n">
        <v>0.87</v>
      </c>
      <c r="Q1268" s="0" t="n">
        <v>0.04</v>
      </c>
      <c r="X1268" s="3" t="n">
        <f aca="false">D1268+(E1268+(F1268/60))/60</f>
        <v>6.65117222222222</v>
      </c>
      <c r="Y1268" s="3" t="n">
        <f aca="false">X1268*15</f>
        <v>99.7675833333333</v>
      </c>
      <c r="Z1268" s="3" t="n">
        <f aca="false">-(ABS(G1268)+(H1268+(I1268/60))/60)</f>
        <v>-51.2771388888889</v>
      </c>
      <c r="AB1268" s="0" t="n">
        <f aca="false">(Y1268-$AI$1)*3600</f>
        <v>-2368.95881250046</v>
      </c>
      <c r="AC1268" s="0" t="n">
        <f aca="false">(Z1268-$AJ$1)*3600</f>
        <v>-1011.32958333363</v>
      </c>
      <c r="AD1268" s="0" t="n">
        <f aca="false">SQRT(AB1268^2+AC1268^2)</f>
        <v>2575.80150272675</v>
      </c>
      <c r="AE1268" s="0" t="n">
        <f aca="false">(AD1268*PI()/(3600*180))*$AF$2</f>
        <v>1.24878380834443</v>
      </c>
      <c r="AL1268" s="0" t="n">
        <v>17.9</v>
      </c>
      <c r="AM1268" s="0" t="n">
        <v>1.24878380834443</v>
      </c>
    </row>
    <row r="1269" customFormat="false" ht="13.8" hidden="false" customHeight="false" outlineLevel="0" collapsed="false">
      <c r="A1269" s="0" t="s">
        <v>1042</v>
      </c>
      <c r="B1269" s="0" t="s">
        <v>1023</v>
      </c>
      <c r="C1269" s="0" t="n">
        <v>4123.681</v>
      </c>
      <c r="D1269" s="0" t="n">
        <v>6</v>
      </c>
      <c r="E1269" s="0" t="n">
        <v>39</v>
      </c>
      <c r="F1269" s="0" t="n">
        <v>4.22</v>
      </c>
      <c r="G1269" s="0" t="n">
        <v>-51</v>
      </c>
      <c r="H1269" s="0" t="n">
        <v>16</v>
      </c>
      <c r="I1269" s="0" t="n">
        <v>37.7</v>
      </c>
      <c r="J1269" s="0" t="n">
        <v>18.38</v>
      </c>
      <c r="K1269" s="0" t="n">
        <v>1.41</v>
      </c>
      <c r="L1269" s="0" t="n">
        <v>18.1</v>
      </c>
      <c r="M1269" s="0" t="n">
        <v>2.7</v>
      </c>
      <c r="X1269" s="3" t="n">
        <f aca="false">D1269+(E1269+(F1269/60))/60</f>
        <v>6.65117222222222</v>
      </c>
      <c r="Y1269" s="3" t="n">
        <f aca="false">X1269*15</f>
        <v>99.7675833333333</v>
      </c>
      <c r="Z1269" s="3" t="n">
        <f aca="false">-(ABS(G1269)+(H1269+(I1269/60))/60)</f>
        <v>-51.2771388888889</v>
      </c>
      <c r="AB1269" s="0" t="n">
        <f aca="false">(Y1269-$AI$1)*3600</f>
        <v>-2368.95881250046</v>
      </c>
      <c r="AC1269" s="0" t="n">
        <f aca="false">(Z1269-$AJ$1)*3600</f>
        <v>-1011.32958333363</v>
      </c>
      <c r="AD1269" s="0" t="n">
        <f aca="false">SQRT(AB1269^2+AC1269^2)</f>
        <v>2575.80150272675</v>
      </c>
      <c r="AE1269" s="0" t="n">
        <f aca="false">(AD1269*PI()/(3600*180))*$AF$2</f>
        <v>1.24878380834443</v>
      </c>
      <c r="AL1269" s="0" t="n">
        <v>18.1</v>
      </c>
      <c r="AM1269" s="0" t="n">
        <v>1.24878380834443</v>
      </c>
    </row>
    <row r="1270" customFormat="false" ht="13.8" hidden="false" customHeight="false" outlineLevel="0" collapsed="false">
      <c r="A1270" s="0" t="s">
        <v>1043</v>
      </c>
      <c r="B1270" s="0" t="n">
        <v>175</v>
      </c>
      <c r="C1270" s="0" t="s">
        <v>1000</v>
      </c>
      <c r="D1270" s="0" t="n">
        <v>6</v>
      </c>
      <c r="E1270" s="0" t="n">
        <v>38</v>
      </c>
      <c r="F1270" s="0" t="n">
        <v>57.82</v>
      </c>
      <c r="G1270" s="0" t="n">
        <v>-51</v>
      </c>
      <c r="H1270" s="0" t="n">
        <v>21</v>
      </c>
      <c r="I1270" s="0" t="n">
        <v>2.4</v>
      </c>
      <c r="J1270" s="0" t="n">
        <v>19.23</v>
      </c>
      <c r="K1270" s="0" t="n">
        <v>0.84</v>
      </c>
      <c r="L1270" s="0" t="n">
        <v>9.3</v>
      </c>
      <c r="M1270" s="0" t="n">
        <v>0.4</v>
      </c>
      <c r="N1270" s="0" t="n">
        <v>0.33</v>
      </c>
      <c r="O1270" s="0" t="n">
        <v>0.02</v>
      </c>
      <c r="P1270" s="0" t="n">
        <v>0.86</v>
      </c>
      <c r="Q1270" s="0" t="n">
        <v>0.03</v>
      </c>
      <c r="R1270" s="0" t="n">
        <v>0</v>
      </c>
      <c r="X1270" s="3" t="n">
        <f aca="false">D1270+(E1270+(F1270/60))/60</f>
        <v>6.64939444444445</v>
      </c>
      <c r="Y1270" s="3" t="n">
        <f aca="false">X1270*15</f>
        <v>99.7409166666667</v>
      </c>
      <c r="Z1270" s="3" t="n">
        <f aca="false">-(ABS(G1270)+(H1270+(I1270/60))/60)</f>
        <v>-51.3506666666667</v>
      </c>
      <c r="AB1270" s="0" t="n">
        <f aca="false">(Y1270-$AI$1)*3600</f>
        <v>-2464.95881250042</v>
      </c>
      <c r="AC1270" s="0" t="n">
        <f aca="false">(Z1270-$AJ$1)*3600</f>
        <v>-1276.02958333363</v>
      </c>
      <c r="AD1270" s="0" t="n">
        <f aca="false">SQRT(AB1270^2+AC1270^2)</f>
        <v>2775.6572996078</v>
      </c>
      <c r="AE1270" s="0" t="n">
        <f aca="false">(AD1270*PI()/(3600*180))*$AF$2</f>
        <v>1.34567663292141</v>
      </c>
      <c r="AL1270" s="0" t="n">
        <v>9.3</v>
      </c>
      <c r="AM1270" s="0" t="n">
        <v>1.34567663292141</v>
      </c>
    </row>
    <row r="1271" customFormat="false" ht="13.8" hidden="false" customHeight="false" outlineLevel="0" collapsed="false">
      <c r="A1271" s="0" t="s">
        <v>1044</v>
      </c>
      <c r="B1271" s="0" t="n">
        <v>175</v>
      </c>
      <c r="C1271" s="0" t="s">
        <v>1000</v>
      </c>
      <c r="D1271" s="0" t="n">
        <v>6</v>
      </c>
      <c r="E1271" s="0" t="n">
        <v>39</v>
      </c>
      <c r="F1271" s="0" t="n">
        <v>7.84</v>
      </c>
      <c r="G1271" s="0" t="n">
        <v>-51</v>
      </c>
      <c r="H1271" s="0" t="n">
        <v>21</v>
      </c>
      <c r="I1271" s="0" t="n">
        <v>35.2</v>
      </c>
      <c r="J1271" s="0" t="n">
        <v>20.48</v>
      </c>
      <c r="K1271" s="0" t="n">
        <v>0.81</v>
      </c>
      <c r="L1271" s="0" t="n">
        <v>178.6</v>
      </c>
      <c r="M1271" s="0" t="n">
        <v>2.9</v>
      </c>
      <c r="N1271" s="0" t="n">
        <v>0.31</v>
      </c>
      <c r="O1271" s="0" t="n">
        <v>0.05</v>
      </c>
      <c r="P1271" s="0" t="n">
        <v>0.34</v>
      </c>
      <c r="Q1271" s="0" t="n">
        <v>0.1</v>
      </c>
      <c r="R1271" s="0" t="n">
        <v>0</v>
      </c>
      <c r="X1271" s="3" t="n">
        <f aca="false">D1271+(E1271+(F1271/60))/60</f>
        <v>6.65217777777778</v>
      </c>
      <c r="Y1271" s="3" t="n">
        <f aca="false">X1271*15</f>
        <v>99.7826666666667</v>
      </c>
      <c r="Z1271" s="3" t="n">
        <f aca="false">-(ABS(G1271)+(H1271+(I1271/60))/60)</f>
        <v>-51.3597777777778</v>
      </c>
      <c r="AB1271" s="0" t="n">
        <f aca="false">(Y1271-$AI$1)*3600</f>
        <v>-2314.65881250045</v>
      </c>
      <c r="AC1271" s="0" t="n">
        <f aca="false">(Z1271-$AJ$1)*3600</f>
        <v>-1308.82958333362</v>
      </c>
      <c r="AD1271" s="0" t="n">
        <f aca="false">SQRT(AB1271^2+AC1271^2)</f>
        <v>2659.07508289918</v>
      </c>
      <c r="AE1271" s="0" t="n">
        <f aca="false">(AD1271*PI()/(3600*180))*$AF$2</f>
        <v>1.28915597928699</v>
      </c>
      <c r="AL1271" s="0" t="n">
        <v>178.6</v>
      </c>
      <c r="AM1271" s="0" t="n">
        <v>1.28915597928699</v>
      </c>
    </row>
    <row r="1272" customFormat="false" ht="13.8" hidden="false" customHeight="false" outlineLevel="0" collapsed="false">
      <c r="A1272" s="0" t="s">
        <v>1045</v>
      </c>
      <c r="B1272" s="0" t="n">
        <v>175</v>
      </c>
      <c r="C1272" s="0" t="s">
        <v>1000</v>
      </c>
      <c r="D1272" s="0" t="n">
        <v>6</v>
      </c>
      <c r="E1272" s="0" t="n">
        <v>39</v>
      </c>
      <c r="F1272" s="0" t="n">
        <v>7.64</v>
      </c>
      <c r="G1272" s="0" t="n">
        <v>-51</v>
      </c>
      <c r="H1272" s="0" t="n">
        <v>22</v>
      </c>
      <c r="I1272" s="0" t="n">
        <v>55.5</v>
      </c>
      <c r="J1272" s="0" t="n">
        <v>20.14</v>
      </c>
      <c r="K1272" s="0" t="n">
        <v>0.81</v>
      </c>
      <c r="L1272" s="0" t="n">
        <v>126.6</v>
      </c>
      <c r="M1272" s="0" t="n">
        <v>3.3</v>
      </c>
      <c r="N1272" s="0" t="n">
        <v>0.16</v>
      </c>
      <c r="O1272" s="0" t="n">
        <v>0.06</v>
      </c>
      <c r="P1272" s="0" t="n">
        <v>0.45</v>
      </c>
      <c r="Q1272" s="0" t="n">
        <v>0.11</v>
      </c>
      <c r="R1272" s="0" t="n">
        <v>0</v>
      </c>
      <c r="X1272" s="3" t="n">
        <f aca="false">D1272+(E1272+(F1272/60))/60</f>
        <v>6.65212222222222</v>
      </c>
      <c r="Y1272" s="3" t="n">
        <f aca="false">X1272*15</f>
        <v>99.7818333333333</v>
      </c>
      <c r="Z1272" s="3" t="n">
        <f aca="false">-(ABS(G1272)+(H1272+(I1272/60))/60)</f>
        <v>-51.3820833333333</v>
      </c>
      <c r="AB1272" s="0" t="n">
        <f aca="false">(Y1272-$AI$1)*3600</f>
        <v>-2317.65881250045</v>
      </c>
      <c r="AC1272" s="0" t="n">
        <f aca="false">(Z1272-$AJ$1)*3600</f>
        <v>-1389.12958333362</v>
      </c>
      <c r="AD1272" s="0" t="n">
        <f aca="false">SQRT(AB1272^2+AC1272^2)</f>
        <v>2702.07760259649</v>
      </c>
      <c r="AE1272" s="0" t="n">
        <f aca="false">(AD1272*PI()/(3600*180))*$AF$2</f>
        <v>1.31000418915844</v>
      </c>
      <c r="AL1272" s="0" t="n">
        <v>126.6</v>
      </c>
      <c r="AM1272" s="0" t="n">
        <v>1.31000418915844</v>
      </c>
    </row>
    <row r="1273" customFormat="false" ht="13.8" hidden="false" customHeight="false" outlineLevel="0" collapsed="false">
      <c r="A1273" s="0" t="s">
        <v>1046</v>
      </c>
      <c r="B1273" s="0" t="n">
        <v>175</v>
      </c>
      <c r="C1273" s="0" t="s">
        <v>1000</v>
      </c>
      <c r="D1273" s="0" t="n">
        <v>6</v>
      </c>
      <c r="E1273" s="0" t="n">
        <v>39</v>
      </c>
      <c r="F1273" s="0" t="n">
        <v>2.97</v>
      </c>
      <c r="G1273" s="0" t="n">
        <v>-51</v>
      </c>
      <c r="H1273" s="0" t="n">
        <v>23</v>
      </c>
      <c r="I1273" s="0" t="n">
        <v>30.2</v>
      </c>
      <c r="J1273" s="0" t="n">
        <v>18.4</v>
      </c>
      <c r="K1273" s="0" t="n">
        <v>1.02</v>
      </c>
      <c r="L1273" s="0" t="n">
        <v>104.7</v>
      </c>
      <c r="M1273" s="0" t="n">
        <v>1.6</v>
      </c>
      <c r="N1273" s="0" t="n">
        <v>0.39</v>
      </c>
      <c r="O1273" s="0" t="n">
        <v>0.02</v>
      </c>
      <c r="P1273" s="0" t="n">
        <v>0.98</v>
      </c>
      <c r="Q1273" s="0" t="n">
        <v>0.03</v>
      </c>
      <c r="R1273" s="0" t="n">
        <v>0</v>
      </c>
      <c r="X1273" s="3" t="n">
        <f aca="false">D1273+(E1273+(F1273/60))/60</f>
        <v>6.650825</v>
      </c>
      <c r="Y1273" s="3" t="n">
        <f aca="false">X1273*15</f>
        <v>99.762375</v>
      </c>
      <c r="Z1273" s="3" t="n">
        <f aca="false">-(ABS(G1273)+(H1273+(I1273/60))/60)</f>
        <v>-51.3917222222222</v>
      </c>
      <c r="AB1273" s="0" t="n">
        <f aca="false">(Y1273-$AI$1)*3600</f>
        <v>-2387.70881250044</v>
      </c>
      <c r="AC1273" s="0" t="n">
        <f aca="false">(Z1273-$AJ$1)*3600</f>
        <v>-1423.82958333361</v>
      </c>
      <c r="AD1273" s="0" t="n">
        <f aca="false">SQRT(AB1273^2+AC1273^2)</f>
        <v>2780.00792367005</v>
      </c>
      <c r="AE1273" s="0" t="n">
        <f aca="false">(AD1273*PI()/(3600*180))*$AF$2</f>
        <v>1.34778587498815</v>
      </c>
      <c r="AL1273" s="0" t="n">
        <v>104.7</v>
      </c>
      <c r="AM1273" s="0" t="n">
        <v>1.34778587498815</v>
      </c>
    </row>
    <row r="1274" customFormat="false" ht="13.8" hidden="false" customHeight="false" outlineLevel="0" collapsed="false">
      <c r="A1274" s="0" t="s">
        <v>1047</v>
      </c>
      <c r="B1274" s="0" t="n">
        <v>175</v>
      </c>
      <c r="C1274" s="0" t="s">
        <v>1000</v>
      </c>
      <c r="D1274" s="0" t="n">
        <v>6</v>
      </c>
      <c r="E1274" s="0" t="n">
        <v>39</v>
      </c>
      <c r="F1274" s="0" t="n">
        <v>25.14</v>
      </c>
      <c r="G1274" s="0" t="n">
        <v>-51</v>
      </c>
      <c r="H1274" s="0" t="n">
        <v>35</v>
      </c>
      <c r="I1274" s="0" t="n">
        <v>12.8</v>
      </c>
      <c r="J1274" s="0" t="n">
        <v>17.67</v>
      </c>
      <c r="K1274" s="0" t="n">
        <v>1.24</v>
      </c>
      <c r="L1274" s="0" t="n">
        <v>26</v>
      </c>
      <c r="M1274" s="0" t="n">
        <v>1.4</v>
      </c>
      <c r="N1274" s="0" t="n">
        <v>0.4</v>
      </c>
      <c r="O1274" s="0" t="n">
        <v>0.02</v>
      </c>
      <c r="P1274" s="0" t="n">
        <v>0.91</v>
      </c>
      <c r="Q1274" s="0" t="n">
        <v>0.03</v>
      </c>
      <c r="R1274" s="0" t="n">
        <v>0</v>
      </c>
      <c r="X1274" s="3" t="n">
        <f aca="false">D1274+(E1274+(F1274/60))/60</f>
        <v>6.65698333333333</v>
      </c>
      <c r="Y1274" s="3" t="n">
        <f aca="false">X1274*15</f>
        <v>99.85475</v>
      </c>
      <c r="Z1274" s="3" t="n">
        <f aca="false">-(ABS(G1274)+(H1274+(I1274/60))/60)</f>
        <v>-51.5868888888889</v>
      </c>
      <c r="AB1274" s="0" t="n">
        <f aca="false">(Y1274-$AI$1)*3600</f>
        <v>-2055.15881250048</v>
      </c>
      <c r="AC1274" s="0" t="n">
        <f aca="false">(Z1274-$AJ$1)*3600</f>
        <v>-2126.42958333361</v>
      </c>
      <c r="AD1274" s="0" t="n">
        <f aca="false">SQRT(AB1274^2+AC1274^2)</f>
        <v>2957.25895340174</v>
      </c>
      <c r="AE1274" s="0" t="n">
        <f aca="false">(AD1274*PI()/(3600*180))*$AF$2</f>
        <v>1.43371959919283</v>
      </c>
      <c r="AL1274" s="0" t="n">
        <v>26</v>
      </c>
      <c r="AM1274" s="0" t="n">
        <v>1.43371959919283</v>
      </c>
    </row>
    <row r="1275" customFormat="false" ht="13.8" hidden="false" customHeight="false" outlineLevel="0" collapsed="false">
      <c r="A1275" s="0" t="s">
        <v>1048</v>
      </c>
      <c r="B1275" s="0" t="n">
        <v>175</v>
      </c>
      <c r="C1275" s="0" t="s">
        <v>1000</v>
      </c>
      <c r="D1275" s="0" t="n">
        <v>6</v>
      </c>
      <c r="E1275" s="0" t="n">
        <v>39</v>
      </c>
      <c r="F1275" s="0" t="n">
        <v>26.07</v>
      </c>
      <c r="G1275" s="0" t="n">
        <v>-51</v>
      </c>
      <c r="H1275" s="0" t="n">
        <v>32</v>
      </c>
      <c r="I1275" s="0" t="n">
        <v>38.5</v>
      </c>
      <c r="J1275" s="0" t="n">
        <v>19.1</v>
      </c>
      <c r="K1275" s="0" t="n">
        <v>1.09</v>
      </c>
      <c r="L1275" s="0" t="n">
        <v>81.9</v>
      </c>
      <c r="M1275" s="0" t="n">
        <v>1.6</v>
      </c>
      <c r="N1275" s="0" t="n">
        <v>0.35</v>
      </c>
      <c r="O1275" s="0" t="n">
        <v>0.04</v>
      </c>
      <c r="P1275" s="0" t="n">
        <v>0.73</v>
      </c>
      <c r="Q1275" s="0" t="n">
        <v>0.07</v>
      </c>
      <c r="R1275" s="0" t="n">
        <v>0</v>
      </c>
      <c r="X1275" s="3" t="n">
        <f aca="false">D1275+(E1275+(F1275/60))/60</f>
        <v>6.65724166666667</v>
      </c>
      <c r="Y1275" s="3" t="n">
        <f aca="false">X1275*15</f>
        <v>99.858625</v>
      </c>
      <c r="Z1275" s="3" t="n">
        <f aca="false">-(ABS(G1275)+(H1275+(I1275/60))/60)</f>
        <v>-51.5440277777778</v>
      </c>
      <c r="AB1275" s="0" t="n">
        <f aca="false">(Y1275-$AI$1)*3600</f>
        <v>-2041.20881250045</v>
      </c>
      <c r="AC1275" s="0" t="n">
        <f aca="false">(Z1275-$AJ$1)*3600</f>
        <v>-1972.12958333362</v>
      </c>
      <c r="AD1275" s="0" t="n">
        <f aca="false">SQRT(AB1275^2+AC1275^2)</f>
        <v>2838.27914583628</v>
      </c>
      <c r="AE1275" s="0" t="n">
        <f aca="false">(AD1275*PI()/(3600*180))*$AF$2</f>
        <v>1.37603656070932</v>
      </c>
      <c r="AL1275" s="0" t="n">
        <v>81.9</v>
      </c>
      <c r="AM1275" s="0" t="n">
        <v>1.37603656070932</v>
      </c>
    </row>
    <row r="1276" customFormat="false" ht="13.8" hidden="false" customHeight="false" outlineLevel="0" collapsed="false">
      <c r="A1276" s="0" t="s">
        <v>1049</v>
      </c>
      <c r="B1276" s="0" t="n">
        <v>175</v>
      </c>
      <c r="C1276" s="0" t="s">
        <v>1000</v>
      </c>
      <c r="D1276" s="0" t="n">
        <v>6</v>
      </c>
      <c r="E1276" s="0" t="n">
        <v>39</v>
      </c>
      <c r="F1276" s="0" t="n">
        <v>31.49</v>
      </c>
      <c r="G1276" s="0" t="n">
        <v>-51</v>
      </c>
      <c r="H1276" s="0" t="n">
        <v>30</v>
      </c>
      <c r="I1276" s="0" t="n">
        <v>35.9</v>
      </c>
      <c r="J1276" s="0" t="n">
        <v>19.42</v>
      </c>
      <c r="K1276" s="0" t="n">
        <v>1.02</v>
      </c>
      <c r="L1276" s="0" t="n">
        <v>72.4</v>
      </c>
      <c r="M1276" s="0" t="n">
        <v>1.4</v>
      </c>
      <c r="N1276" s="0" t="n">
        <v>0.37</v>
      </c>
      <c r="O1276" s="0" t="n">
        <v>0.05</v>
      </c>
      <c r="P1276" s="0" t="n">
        <v>0.78</v>
      </c>
      <c r="Q1276" s="0" t="n">
        <v>0.08</v>
      </c>
      <c r="R1276" s="0" t="n">
        <v>0</v>
      </c>
      <c r="X1276" s="3" t="n">
        <f aca="false">D1276+(E1276+(F1276/60))/60</f>
        <v>6.65874722222222</v>
      </c>
      <c r="Y1276" s="3" t="n">
        <f aca="false">X1276*15</f>
        <v>99.8812083333333</v>
      </c>
      <c r="Z1276" s="3" t="n">
        <f aca="false">-(ABS(G1276)+(H1276+(I1276/60))/60)</f>
        <v>-51.5099722222222</v>
      </c>
      <c r="AB1276" s="0" t="n">
        <f aca="false">(Y1276-$AI$1)*3600</f>
        <v>-1959.90881250046</v>
      </c>
      <c r="AC1276" s="0" t="n">
        <f aca="false">(Z1276-$AJ$1)*3600</f>
        <v>-1849.52958333363</v>
      </c>
      <c r="AD1276" s="0" t="n">
        <f aca="false">SQRT(AB1276^2+AC1276^2)</f>
        <v>2694.81024061867</v>
      </c>
      <c r="AE1276" s="0" t="n">
        <f aca="false">(AD1276*PI()/(3600*180))*$AF$2</f>
        <v>1.30648087264601</v>
      </c>
      <c r="AL1276" s="0" t="n">
        <v>72.4</v>
      </c>
      <c r="AM1276" s="0" t="n">
        <v>1.30648087264601</v>
      </c>
    </row>
    <row r="1277" customFormat="false" ht="13.8" hidden="false" customHeight="false" outlineLevel="0" collapsed="false">
      <c r="A1277" s="0" t="s">
        <v>1050</v>
      </c>
      <c r="B1277" s="0" t="n">
        <v>175</v>
      </c>
      <c r="C1277" s="0" t="s">
        <v>1000</v>
      </c>
      <c r="D1277" s="0" t="n">
        <v>6</v>
      </c>
      <c r="E1277" s="0" t="n">
        <v>39</v>
      </c>
      <c r="F1277" s="0" t="n">
        <v>26.36</v>
      </c>
      <c r="G1277" s="0" t="n">
        <v>-51</v>
      </c>
      <c r="H1277" s="0" t="n">
        <v>27</v>
      </c>
      <c r="I1277" s="0" t="n">
        <v>38.4</v>
      </c>
      <c r="J1277" s="0" t="n">
        <v>17.41</v>
      </c>
      <c r="K1277" s="0" t="n">
        <v>1.31</v>
      </c>
      <c r="L1277" s="0" t="n">
        <v>31.4</v>
      </c>
      <c r="M1277" s="0" t="n">
        <v>1.3</v>
      </c>
      <c r="N1277" s="0" t="n">
        <v>0.38</v>
      </c>
      <c r="O1277" s="0" t="n">
        <v>0.01</v>
      </c>
      <c r="P1277" s="0" t="n">
        <v>0.85</v>
      </c>
      <c r="Q1277" s="0" t="n">
        <v>0.02</v>
      </c>
      <c r="R1277" s="0" t="n">
        <v>0</v>
      </c>
      <c r="X1277" s="3" t="n">
        <f aca="false">D1277+(E1277+(F1277/60))/60</f>
        <v>6.65732222222222</v>
      </c>
      <c r="Y1277" s="3" t="n">
        <f aca="false">X1277*15</f>
        <v>99.8598333333333</v>
      </c>
      <c r="Z1277" s="3" t="n">
        <f aca="false">-(ABS(G1277)+(H1277+(I1277/60))/60)</f>
        <v>-51.4606666666667</v>
      </c>
      <c r="AB1277" s="0" t="n">
        <f aca="false">(Y1277-$AI$1)*3600</f>
        <v>-2036.85881250049</v>
      </c>
      <c r="AC1277" s="0" t="n">
        <f aca="false">(Z1277-$AJ$1)*3600</f>
        <v>-1672.02958333363</v>
      </c>
      <c r="AD1277" s="0" t="n">
        <f aca="false">SQRT(AB1277^2+AC1277^2)</f>
        <v>2635.23751293953</v>
      </c>
      <c r="AE1277" s="0" t="n">
        <f aca="false">(AD1277*PI()/(3600*180))*$AF$2</f>
        <v>1.27759919924615</v>
      </c>
      <c r="AL1277" s="0" t="n">
        <v>31.4</v>
      </c>
      <c r="AM1277" s="0" t="n">
        <v>1.27759919924615</v>
      </c>
    </row>
    <row r="1278" customFormat="false" ht="13.8" hidden="false" customHeight="false" outlineLevel="0" collapsed="false">
      <c r="A1278" s="0" t="s">
        <v>1051</v>
      </c>
      <c r="B1278" s="0" t="n">
        <v>175</v>
      </c>
      <c r="C1278" s="0" t="s">
        <v>1000</v>
      </c>
      <c r="D1278" s="0" t="n">
        <v>6</v>
      </c>
      <c r="E1278" s="0" t="n">
        <v>39</v>
      </c>
      <c r="F1278" s="0" t="n">
        <v>20.52</v>
      </c>
      <c r="G1278" s="0" t="n">
        <v>-51</v>
      </c>
      <c r="H1278" s="0" t="n">
        <v>35</v>
      </c>
      <c r="I1278" s="0" t="n">
        <v>25.1</v>
      </c>
      <c r="J1278" s="0" t="n">
        <v>19.48</v>
      </c>
      <c r="K1278" s="0" t="n">
        <v>0.85</v>
      </c>
      <c r="L1278" s="0" t="n">
        <v>80.4</v>
      </c>
      <c r="M1278" s="0" t="n">
        <v>2.4</v>
      </c>
      <c r="N1278" s="0" t="n">
        <v>0.36</v>
      </c>
      <c r="O1278" s="0" t="n">
        <v>0.04</v>
      </c>
      <c r="P1278" s="0" t="n">
        <v>0.64</v>
      </c>
      <c r="Q1278" s="0" t="n">
        <v>0.07</v>
      </c>
      <c r="R1278" s="0" t="n">
        <v>0</v>
      </c>
      <c r="X1278" s="3" t="n">
        <f aca="false">D1278+(E1278+(F1278/60))/60</f>
        <v>6.6557</v>
      </c>
      <c r="Y1278" s="3" t="n">
        <f aca="false">X1278*15</f>
        <v>99.8355</v>
      </c>
      <c r="Z1278" s="3" t="n">
        <f aca="false">-(ABS(G1278)+(H1278+(I1278/60))/60)</f>
        <v>-51.5903055555556</v>
      </c>
      <c r="AB1278" s="0" t="n">
        <f aca="false">(Y1278-$AI$1)*3600</f>
        <v>-2124.45881250048</v>
      </c>
      <c r="AC1278" s="0" t="n">
        <f aca="false">(Z1278-$AJ$1)*3600</f>
        <v>-2138.72958333361</v>
      </c>
      <c r="AD1278" s="0" t="n">
        <f aca="false">SQRT(AB1278^2+AC1278^2)</f>
        <v>3014.54631356649</v>
      </c>
      <c r="AE1278" s="0" t="n">
        <f aca="false">(AD1278*PI()/(3600*180))*$AF$2</f>
        <v>1.46149329515535</v>
      </c>
      <c r="AL1278" s="0" t="n">
        <v>80.4</v>
      </c>
      <c r="AM1278" s="0" t="n">
        <v>1.46149329515535</v>
      </c>
    </row>
    <row r="1279" customFormat="false" ht="13.8" hidden="false" customHeight="false" outlineLevel="0" collapsed="false">
      <c r="A1279" s="0" t="s">
        <v>1052</v>
      </c>
      <c r="B1279" s="0" t="n">
        <v>175</v>
      </c>
      <c r="C1279" s="0" t="s">
        <v>1000</v>
      </c>
      <c r="D1279" s="0" t="n">
        <v>6</v>
      </c>
      <c r="E1279" s="0" t="n">
        <v>39</v>
      </c>
      <c r="F1279" s="0" t="n">
        <v>19.85</v>
      </c>
      <c r="G1279" s="0" t="n">
        <v>-51</v>
      </c>
      <c r="H1279" s="0" t="n">
        <v>33</v>
      </c>
      <c r="I1279" s="0" t="n">
        <v>32.2</v>
      </c>
      <c r="J1279" s="0" t="n">
        <v>20.31</v>
      </c>
      <c r="K1279" s="0" t="n">
        <v>0.83</v>
      </c>
      <c r="L1279" s="0" t="n">
        <v>200.9</v>
      </c>
      <c r="M1279" s="0" t="n">
        <v>3.4</v>
      </c>
      <c r="N1279" s="0" t="n">
        <v>0.23</v>
      </c>
      <c r="O1279" s="0" t="n">
        <v>0.07</v>
      </c>
      <c r="P1279" s="0" t="n">
        <v>0.67</v>
      </c>
      <c r="Q1279" s="0" t="n">
        <v>0.1</v>
      </c>
      <c r="R1279" s="0" t="n">
        <v>0.008</v>
      </c>
      <c r="X1279" s="3" t="n">
        <f aca="false">D1279+(E1279+(F1279/60))/60</f>
        <v>6.65551388888889</v>
      </c>
      <c r="Y1279" s="3" t="n">
        <f aca="false">X1279*15</f>
        <v>99.8327083333333</v>
      </c>
      <c r="Z1279" s="3" t="n">
        <f aca="false">-(ABS(G1279)+(H1279+(I1279/60))/60)</f>
        <v>-51.5589444444444</v>
      </c>
      <c r="AB1279" s="0" t="n">
        <f aca="false">(Y1279-$AI$1)*3600</f>
        <v>-2134.50881250048</v>
      </c>
      <c r="AC1279" s="0" t="n">
        <f aca="false">(Z1279-$AJ$1)*3600</f>
        <v>-2025.82958333361</v>
      </c>
      <c r="AD1279" s="0" t="n">
        <f aca="false">SQRT(AB1279^2+AC1279^2)</f>
        <v>2942.8070564262</v>
      </c>
      <c r="AE1279" s="0" t="n">
        <f aca="false">(AD1279*PI()/(3600*180))*$AF$2</f>
        <v>1.4267131218211</v>
      </c>
      <c r="AL1279" s="0" t="n">
        <v>200.9</v>
      </c>
      <c r="AM1279" s="0" t="n">
        <v>1.4267131218211</v>
      </c>
    </row>
    <row r="1280" customFormat="false" ht="13.8" hidden="false" customHeight="false" outlineLevel="0" collapsed="false">
      <c r="A1280" s="0" t="s">
        <v>1053</v>
      </c>
      <c r="B1280" s="0" t="n">
        <v>175</v>
      </c>
      <c r="C1280" s="0" t="s">
        <v>1000</v>
      </c>
      <c r="D1280" s="0" t="n">
        <v>6</v>
      </c>
      <c r="E1280" s="0" t="n">
        <v>39</v>
      </c>
      <c r="F1280" s="0" t="n">
        <v>20.99</v>
      </c>
      <c r="G1280" s="0" t="n">
        <v>-51</v>
      </c>
      <c r="H1280" s="0" t="n">
        <v>31</v>
      </c>
      <c r="I1280" s="0" t="n">
        <v>54.3</v>
      </c>
      <c r="J1280" s="0" t="n">
        <v>19.84</v>
      </c>
      <c r="K1280" s="0" t="n">
        <v>1.19</v>
      </c>
      <c r="L1280" s="0" t="n">
        <v>12.1</v>
      </c>
      <c r="M1280" s="0" t="n">
        <v>4.6</v>
      </c>
      <c r="N1280" s="0" t="n">
        <v>0.33</v>
      </c>
      <c r="O1280" s="0" t="n">
        <v>0.07</v>
      </c>
      <c r="P1280" s="0" t="n">
        <v>0.65</v>
      </c>
      <c r="Q1280" s="0" t="n">
        <v>0.12</v>
      </c>
      <c r="R1280" s="0" t="n">
        <v>0</v>
      </c>
      <c r="X1280" s="3" t="n">
        <f aca="false">D1280+(E1280+(F1280/60))/60</f>
        <v>6.65583055555556</v>
      </c>
      <c r="Y1280" s="3" t="n">
        <f aca="false">X1280*15</f>
        <v>99.8374583333333</v>
      </c>
      <c r="Z1280" s="3" t="n">
        <f aca="false">-(ABS(G1280)+(H1280+(I1280/60))/60)</f>
        <v>-51.53175</v>
      </c>
      <c r="AB1280" s="0" t="n">
        <f aca="false">(Y1280-$AI$1)*3600</f>
        <v>-2117.40881250047</v>
      </c>
      <c r="AC1280" s="0" t="n">
        <f aca="false">(Z1280-$AJ$1)*3600</f>
        <v>-1927.92958333363</v>
      </c>
      <c r="AD1280" s="0" t="n">
        <f aca="false">SQRT(AB1280^2+AC1280^2)</f>
        <v>2863.62227913313</v>
      </c>
      <c r="AE1280" s="0" t="n">
        <f aca="false">(AD1280*PI()/(3600*180))*$AF$2</f>
        <v>1.38832325845381</v>
      </c>
      <c r="AL1280" s="0" t="n">
        <v>12.1</v>
      </c>
      <c r="AM1280" s="0" t="n">
        <v>1.38832325845381</v>
      </c>
    </row>
    <row r="1281" customFormat="false" ht="13.8" hidden="false" customHeight="false" outlineLevel="0" collapsed="false">
      <c r="A1281" s="0" t="s">
        <v>1054</v>
      </c>
      <c r="B1281" s="0" t="n">
        <v>175</v>
      </c>
      <c r="C1281" s="0" t="s">
        <v>1000</v>
      </c>
      <c r="D1281" s="0" t="n">
        <v>6</v>
      </c>
      <c r="E1281" s="0" t="n">
        <v>39</v>
      </c>
      <c r="F1281" s="0" t="n">
        <v>12.97</v>
      </c>
      <c r="G1281" s="0" t="n">
        <v>-51</v>
      </c>
      <c r="H1281" s="0" t="n">
        <v>28</v>
      </c>
      <c r="I1281" s="0" t="n">
        <v>34.3</v>
      </c>
      <c r="J1281" s="0" t="n">
        <v>19.89</v>
      </c>
      <c r="K1281" s="0" t="n">
        <v>0.94</v>
      </c>
      <c r="L1281" s="0" t="n">
        <v>210.3</v>
      </c>
      <c r="M1281" s="0" t="n">
        <v>1.1</v>
      </c>
      <c r="N1281" s="0" t="n">
        <v>0.36</v>
      </c>
      <c r="O1281" s="0" t="n">
        <v>0.04</v>
      </c>
      <c r="P1281" s="0" t="n">
        <v>0.44</v>
      </c>
      <c r="Q1281" s="0" t="n">
        <v>0.08</v>
      </c>
      <c r="R1281" s="0" t="n">
        <v>0.967</v>
      </c>
      <c r="X1281" s="3" t="n">
        <f aca="false">D1281+(E1281+(F1281/60))/60</f>
        <v>6.65360277777778</v>
      </c>
      <c r="Y1281" s="3" t="n">
        <f aca="false">X1281*15</f>
        <v>99.8040416666667</v>
      </c>
      <c r="Z1281" s="3" t="n">
        <f aca="false">-(ABS(G1281)+(H1281+(I1281/60))/60)</f>
        <v>-51.4761944444444</v>
      </c>
      <c r="AB1281" s="0" t="n">
        <f aca="false">(Y1281-$AI$1)*3600</f>
        <v>-2237.70881250048</v>
      </c>
      <c r="AC1281" s="0" t="n">
        <f aca="false">(Z1281-$AJ$1)*3600</f>
        <v>-1727.92958333362</v>
      </c>
      <c r="AD1281" s="0" t="n">
        <f aca="false">SQRT(AB1281^2+AC1281^2)</f>
        <v>2827.20380844781</v>
      </c>
      <c r="AE1281" s="0" t="n">
        <f aca="false">(AD1281*PI()/(3600*180))*$AF$2</f>
        <v>1.37066708562048</v>
      </c>
      <c r="AL1281" s="0" t="n">
        <v>210.3</v>
      </c>
      <c r="AM1281" s="0" t="n">
        <v>1.37066708562048</v>
      </c>
    </row>
    <row r="1282" customFormat="false" ht="13.8" hidden="false" customHeight="false" outlineLevel="0" collapsed="false">
      <c r="A1282" s="0" t="s">
        <v>1055</v>
      </c>
      <c r="B1282" s="0" t="n">
        <v>175</v>
      </c>
      <c r="C1282" s="0" t="s">
        <v>1000</v>
      </c>
      <c r="D1282" s="0" t="n">
        <v>6</v>
      </c>
      <c r="E1282" s="0" t="n">
        <v>39</v>
      </c>
      <c r="F1282" s="0" t="n">
        <v>10.27</v>
      </c>
      <c r="G1282" s="0" t="n">
        <v>-51</v>
      </c>
      <c r="H1282" s="0" t="n">
        <v>26</v>
      </c>
      <c r="I1282" s="0" t="n">
        <v>59.7</v>
      </c>
      <c r="J1282" s="0" t="n">
        <v>17.62</v>
      </c>
      <c r="K1282" s="0" t="n">
        <v>1.23</v>
      </c>
      <c r="L1282" s="0" t="n">
        <v>98.1</v>
      </c>
      <c r="M1282" s="0" t="n">
        <v>2.5</v>
      </c>
      <c r="N1282" s="0" t="n">
        <v>0.34</v>
      </c>
      <c r="O1282" s="0" t="n">
        <v>0.01</v>
      </c>
      <c r="P1282" s="0" t="n">
        <v>0.85</v>
      </c>
      <c r="Q1282" s="0" t="n">
        <v>0.02</v>
      </c>
      <c r="R1282" s="0" t="n">
        <v>0</v>
      </c>
      <c r="X1282" s="3" t="n">
        <f aca="false">D1282+(E1282+(F1282/60))/60</f>
        <v>6.65285277777778</v>
      </c>
      <c r="Y1282" s="3" t="n">
        <f aca="false">X1282*15</f>
        <v>99.7927916666667</v>
      </c>
      <c r="Z1282" s="3" t="n">
        <f aca="false">-(ABS(G1282)+(H1282+(I1282/60))/60)</f>
        <v>-51.4499166666667</v>
      </c>
      <c r="AB1282" s="0" t="n">
        <f aca="false">(Y1282-$AI$1)*3600</f>
        <v>-2278.20881250049</v>
      </c>
      <c r="AC1282" s="0" t="n">
        <f aca="false">(Z1282-$AJ$1)*3600</f>
        <v>-1633.32958333362</v>
      </c>
      <c r="AD1282" s="0" t="n">
        <f aca="false">SQRT(AB1282^2+AC1282^2)</f>
        <v>2803.21260719691</v>
      </c>
      <c r="AE1282" s="0" t="n">
        <f aca="false">(AD1282*PI()/(3600*180))*$AF$2</f>
        <v>1.35903582302779</v>
      </c>
      <c r="AL1282" s="0" t="n">
        <v>98.1</v>
      </c>
      <c r="AM1282" s="0" t="n">
        <v>1.35903582302779</v>
      </c>
    </row>
    <row r="1283" customFormat="false" ht="13.8" hidden="false" customHeight="false" outlineLevel="0" collapsed="false">
      <c r="A1283" s="0" t="s">
        <v>1056</v>
      </c>
      <c r="B1283" s="0" t="n">
        <v>175</v>
      </c>
      <c r="C1283" s="0" t="s">
        <v>1000</v>
      </c>
      <c r="D1283" s="0" t="n">
        <v>6</v>
      </c>
      <c r="E1283" s="0" t="n">
        <v>39</v>
      </c>
      <c r="F1283" s="0" t="n">
        <v>12.59</v>
      </c>
      <c r="G1283" s="0" t="n">
        <v>-51</v>
      </c>
      <c r="H1283" s="0" t="n">
        <v>18</v>
      </c>
      <c r="I1283" s="0" t="n">
        <v>46.1</v>
      </c>
      <c r="J1283" s="0" t="n">
        <v>17.53</v>
      </c>
      <c r="K1283" s="0" t="n">
        <v>1.45</v>
      </c>
      <c r="L1283" s="0" t="n">
        <v>27.3</v>
      </c>
      <c r="M1283" s="0" t="n">
        <v>2.3</v>
      </c>
      <c r="N1283" s="0" t="n">
        <v>0.33</v>
      </c>
      <c r="O1283" s="0" t="n">
        <v>0.01</v>
      </c>
      <c r="P1283" s="0" t="n">
        <v>0.84</v>
      </c>
      <c r="Q1283" s="0" t="n">
        <v>0.02</v>
      </c>
      <c r="R1283" s="0" t="n">
        <v>0</v>
      </c>
      <c r="S1283" s="0" t="n">
        <v>34.3</v>
      </c>
      <c r="T1283" s="0" t="n">
        <v>1.1</v>
      </c>
      <c r="U1283" s="0" t="n">
        <v>0.84</v>
      </c>
      <c r="V1283" s="0" t="n">
        <v>0.01</v>
      </c>
      <c r="X1283" s="3" t="n">
        <f aca="false">D1283+(E1283+(F1283/60))/60</f>
        <v>6.65349722222222</v>
      </c>
      <c r="Y1283" s="3" t="n">
        <f aca="false">X1283*15</f>
        <v>99.8024583333333</v>
      </c>
      <c r="Z1283" s="3" t="n">
        <f aca="false">-(ABS(G1283)+(H1283+(I1283/60))/60)</f>
        <v>-51.3128055555556</v>
      </c>
      <c r="AB1283" s="0" t="n">
        <f aca="false">(Y1283-$AI$1)*3600</f>
        <v>-2243.40881250046</v>
      </c>
      <c r="AC1283" s="0" t="n">
        <f aca="false">(Z1283-$AJ$1)*3600</f>
        <v>-1139.72958333362</v>
      </c>
      <c r="AD1283" s="0" t="n">
        <f aca="false">SQRT(AB1283^2+AC1283^2)</f>
        <v>2516.32005578197</v>
      </c>
      <c r="AE1283" s="0" t="n">
        <f aca="false">(AD1283*PI()/(3600*180))*$AF$2</f>
        <v>1.21994638909341</v>
      </c>
      <c r="AL1283" s="0" t="n">
        <v>27.3</v>
      </c>
      <c r="AM1283" s="0" t="n">
        <v>1.21994638909341</v>
      </c>
    </row>
    <row r="1284" customFormat="false" ht="13.8" hidden="false" customHeight="false" outlineLevel="0" collapsed="false">
      <c r="A1284" s="0" t="s">
        <v>1056</v>
      </c>
      <c r="B1284" s="0" t="s">
        <v>1023</v>
      </c>
      <c r="C1284" s="0" t="n">
        <v>3803.601</v>
      </c>
      <c r="D1284" s="0" t="n">
        <v>6</v>
      </c>
      <c r="E1284" s="0" t="n">
        <v>39</v>
      </c>
      <c r="F1284" s="0" t="n">
        <v>12.59</v>
      </c>
      <c r="G1284" s="0" t="n">
        <v>-51</v>
      </c>
      <c r="H1284" s="0" t="n">
        <v>18</v>
      </c>
      <c r="I1284" s="0" t="n">
        <v>46.1</v>
      </c>
      <c r="J1284" s="0" t="n">
        <v>17.53</v>
      </c>
      <c r="K1284" s="0" t="n">
        <v>1.45</v>
      </c>
      <c r="L1284" s="0" t="n">
        <v>27.3</v>
      </c>
      <c r="M1284" s="0" t="n">
        <v>2.3</v>
      </c>
      <c r="N1284" s="0" t="n">
        <v>0.35</v>
      </c>
      <c r="O1284" s="0" t="n">
        <v>0.01</v>
      </c>
      <c r="P1284" s="0" t="n">
        <v>0.84</v>
      </c>
      <c r="Q1284" s="0" t="n">
        <v>0.02</v>
      </c>
      <c r="X1284" s="3" t="n">
        <f aca="false">D1284+(E1284+(F1284/60))/60</f>
        <v>6.65349722222222</v>
      </c>
      <c r="Y1284" s="3" t="n">
        <f aca="false">X1284*15</f>
        <v>99.8024583333333</v>
      </c>
      <c r="Z1284" s="3" t="n">
        <f aca="false">-(ABS(G1284)+(H1284+(I1284/60))/60)</f>
        <v>-51.3128055555556</v>
      </c>
      <c r="AB1284" s="0" t="n">
        <f aca="false">(Y1284-$AI$1)*3600</f>
        <v>-2243.40881250046</v>
      </c>
      <c r="AC1284" s="0" t="n">
        <f aca="false">(Z1284-$AJ$1)*3600</f>
        <v>-1139.72958333362</v>
      </c>
      <c r="AD1284" s="0" t="n">
        <f aca="false">SQRT(AB1284^2+AC1284^2)</f>
        <v>2516.32005578197</v>
      </c>
      <c r="AE1284" s="0" t="n">
        <f aca="false">(AD1284*PI()/(3600*180))*$AF$2</f>
        <v>1.21994638909341</v>
      </c>
      <c r="AL1284" s="0" t="n">
        <v>27.3</v>
      </c>
      <c r="AM1284" s="0" t="n">
        <v>1.21994638909341</v>
      </c>
    </row>
    <row r="1285" customFormat="false" ht="13.8" hidden="false" customHeight="false" outlineLevel="0" collapsed="false">
      <c r="A1285" s="0" t="s">
        <v>1056</v>
      </c>
      <c r="B1285" s="0" t="s">
        <v>1023</v>
      </c>
      <c r="C1285" s="0" t="n">
        <v>4123.681</v>
      </c>
      <c r="D1285" s="0" t="n">
        <v>6</v>
      </c>
      <c r="E1285" s="0" t="n">
        <v>39</v>
      </c>
      <c r="F1285" s="0" t="n">
        <v>12.59</v>
      </c>
      <c r="G1285" s="0" t="n">
        <v>-51</v>
      </c>
      <c r="H1285" s="0" t="n">
        <v>18</v>
      </c>
      <c r="I1285" s="0" t="n">
        <v>46.1</v>
      </c>
      <c r="J1285" s="0" t="n">
        <v>17.53</v>
      </c>
      <c r="K1285" s="0" t="n">
        <v>1.45</v>
      </c>
      <c r="L1285" s="0" t="n">
        <v>39.1</v>
      </c>
      <c r="M1285" s="0" t="n">
        <v>1.4</v>
      </c>
      <c r="X1285" s="3" t="n">
        <f aca="false">D1285+(E1285+(F1285/60))/60</f>
        <v>6.65349722222222</v>
      </c>
      <c r="Y1285" s="3" t="n">
        <f aca="false">X1285*15</f>
        <v>99.8024583333333</v>
      </c>
      <c r="Z1285" s="3" t="n">
        <f aca="false">-(ABS(G1285)+(H1285+(I1285/60))/60)</f>
        <v>-51.3128055555556</v>
      </c>
      <c r="AB1285" s="0" t="n">
        <f aca="false">(Y1285-$AI$1)*3600</f>
        <v>-2243.40881250046</v>
      </c>
      <c r="AC1285" s="0" t="n">
        <f aca="false">(Z1285-$AJ$1)*3600</f>
        <v>-1139.72958333362</v>
      </c>
      <c r="AD1285" s="0" t="n">
        <f aca="false">SQRT(AB1285^2+AC1285^2)</f>
        <v>2516.32005578197</v>
      </c>
      <c r="AE1285" s="0" t="n">
        <f aca="false">(AD1285*PI()/(3600*180))*$AF$2</f>
        <v>1.21994638909341</v>
      </c>
      <c r="AL1285" s="0" t="n">
        <v>39.1</v>
      </c>
      <c r="AM1285" s="0" t="n">
        <v>1.21994638909341</v>
      </c>
    </row>
    <row r="1286" customFormat="false" ht="13.8" hidden="false" customHeight="false" outlineLevel="0" collapsed="false">
      <c r="A1286" s="0" t="s">
        <v>1057</v>
      </c>
      <c r="B1286" s="0" t="n">
        <v>175</v>
      </c>
      <c r="C1286" s="0" t="s">
        <v>1000</v>
      </c>
      <c r="D1286" s="0" t="n">
        <v>6</v>
      </c>
      <c r="E1286" s="0" t="n">
        <v>39</v>
      </c>
      <c r="F1286" s="0" t="n">
        <v>18.77</v>
      </c>
      <c r="G1286" s="0" t="n">
        <v>-51</v>
      </c>
      <c r="H1286" s="0" t="n">
        <v>23</v>
      </c>
      <c r="I1286" s="0" t="n">
        <v>42.8</v>
      </c>
      <c r="J1286" s="0" t="n">
        <v>19.08</v>
      </c>
      <c r="K1286" s="0" t="n">
        <v>0.93</v>
      </c>
      <c r="L1286" s="0" t="n">
        <v>0.1</v>
      </c>
      <c r="M1286" s="0" t="n">
        <v>0.6</v>
      </c>
      <c r="N1286" s="0" t="n">
        <v>0.46</v>
      </c>
      <c r="O1286" s="0" t="n">
        <v>0.03</v>
      </c>
      <c r="P1286" s="0" t="n">
        <v>0.92</v>
      </c>
      <c r="Q1286" s="0" t="n">
        <v>0.04</v>
      </c>
      <c r="R1286" s="0" t="n">
        <v>0</v>
      </c>
      <c r="X1286" s="3" t="n">
        <f aca="false">D1286+(E1286+(F1286/60))/60</f>
        <v>6.65521388888889</v>
      </c>
      <c r="Y1286" s="3" t="n">
        <f aca="false">X1286*15</f>
        <v>99.8282083333333</v>
      </c>
      <c r="Z1286" s="3" t="n">
        <f aca="false">-(ABS(G1286)+(H1286+(I1286/60))/60)</f>
        <v>-51.3952222222222</v>
      </c>
      <c r="AB1286" s="0" t="n">
        <f aca="false">(Y1286-$AI$1)*3600</f>
        <v>-2150.70881250051</v>
      </c>
      <c r="AC1286" s="0" t="n">
        <f aca="false">(Z1286-$AJ$1)*3600</f>
        <v>-1436.42958333362</v>
      </c>
      <c r="AD1286" s="0" t="n">
        <f aca="false">SQRT(AB1286^2+AC1286^2)</f>
        <v>2586.28659356293</v>
      </c>
      <c r="AE1286" s="0" t="n">
        <f aca="false">(AD1286*PI()/(3600*180))*$AF$2</f>
        <v>1.25386712382949</v>
      </c>
      <c r="AL1286" s="0" t="n">
        <v>0.1</v>
      </c>
      <c r="AM1286" s="0" t="n">
        <v>1.25386712382949</v>
      </c>
    </row>
    <row r="1287" customFormat="false" ht="13.8" hidden="false" customHeight="false" outlineLevel="0" collapsed="false">
      <c r="A1287" s="0" t="s">
        <v>1058</v>
      </c>
      <c r="B1287" s="0" t="n">
        <v>175</v>
      </c>
      <c r="C1287" s="0" t="s">
        <v>1000</v>
      </c>
      <c r="D1287" s="0" t="n">
        <v>6</v>
      </c>
      <c r="E1287" s="0" t="n">
        <v>39</v>
      </c>
      <c r="F1287" s="0" t="n">
        <v>20.37</v>
      </c>
      <c r="G1287" s="0" t="n">
        <v>-51</v>
      </c>
      <c r="H1287" s="0" t="n">
        <v>25</v>
      </c>
      <c r="I1287" s="0" t="n">
        <v>54.2</v>
      </c>
      <c r="J1287" s="0" t="n">
        <v>18.82</v>
      </c>
      <c r="K1287" s="0" t="n">
        <v>1.23</v>
      </c>
      <c r="L1287" s="0" t="n">
        <v>58.2</v>
      </c>
      <c r="M1287" s="0" t="n">
        <v>1.2</v>
      </c>
      <c r="N1287" s="0" t="n">
        <v>0.39</v>
      </c>
      <c r="O1287" s="0" t="n">
        <v>0.03</v>
      </c>
      <c r="P1287" s="0" t="n">
        <v>0.93</v>
      </c>
      <c r="Q1287" s="0" t="n">
        <v>0.04</v>
      </c>
      <c r="R1287" s="0" t="n">
        <v>0</v>
      </c>
      <c r="X1287" s="3" t="n">
        <f aca="false">D1287+(E1287+(F1287/60))/60</f>
        <v>6.65565833333333</v>
      </c>
      <c r="Y1287" s="3" t="n">
        <f aca="false">X1287*15</f>
        <v>99.834875</v>
      </c>
      <c r="Z1287" s="3" t="n">
        <f aca="false">-(ABS(G1287)+(H1287+(I1287/60))/60)</f>
        <v>-51.4317222222222</v>
      </c>
      <c r="AB1287" s="0" t="n">
        <f aca="false">(Y1287-$AI$1)*3600</f>
        <v>-2126.70881250048</v>
      </c>
      <c r="AC1287" s="0" t="n">
        <f aca="false">(Z1287-$AJ$1)*3600</f>
        <v>-1567.82958333361</v>
      </c>
      <c r="AD1287" s="0" t="n">
        <f aca="false">SQRT(AB1287^2+AC1287^2)</f>
        <v>2642.15441932209</v>
      </c>
      <c r="AE1287" s="0" t="n">
        <f aca="false">(AD1287*PI()/(3600*180))*$AF$2</f>
        <v>1.28095261009137</v>
      </c>
      <c r="AL1287" s="0" t="n">
        <v>58.2</v>
      </c>
      <c r="AM1287" s="0" t="n">
        <v>1.28095261009137</v>
      </c>
    </row>
    <row r="1288" customFormat="false" ht="13.8" hidden="false" customHeight="false" outlineLevel="0" collapsed="false">
      <c r="A1288" s="0" t="s">
        <v>1059</v>
      </c>
      <c r="B1288" s="0" t="n">
        <v>175</v>
      </c>
      <c r="C1288" s="0" t="s">
        <v>1000</v>
      </c>
      <c r="D1288" s="0" t="n">
        <v>6</v>
      </c>
      <c r="E1288" s="0" t="n">
        <v>39</v>
      </c>
      <c r="F1288" s="0" t="n">
        <v>40.3</v>
      </c>
      <c r="G1288" s="0" t="n">
        <v>-51</v>
      </c>
      <c r="H1288" s="0" t="n">
        <v>19</v>
      </c>
      <c r="I1288" s="0" t="n">
        <v>54</v>
      </c>
      <c r="J1288" s="0" t="n">
        <v>19.6</v>
      </c>
      <c r="K1288" s="0" t="n">
        <v>1.09</v>
      </c>
      <c r="L1288" s="0" t="n">
        <v>217.7</v>
      </c>
      <c r="M1288" s="0" t="n">
        <v>3.3</v>
      </c>
      <c r="N1288" s="0" t="n">
        <v>0.28</v>
      </c>
      <c r="O1288" s="0" t="n">
        <v>0.04</v>
      </c>
      <c r="P1288" s="0" t="n">
        <v>0.22</v>
      </c>
      <c r="Q1288" s="0" t="n">
        <v>0.09</v>
      </c>
      <c r="R1288" s="0" t="n">
        <v>1</v>
      </c>
      <c r="X1288" s="3" t="n">
        <f aca="false">D1288+(E1288+(F1288/60))/60</f>
        <v>6.66119444444444</v>
      </c>
      <c r="Y1288" s="3" t="n">
        <f aca="false">X1288*15</f>
        <v>99.9179166666667</v>
      </c>
      <c r="Z1288" s="3" t="n">
        <f aca="false">-(ABS(G1288)+(H1288+(I1288/60))/60)</f>
        <v>-51.3316666666667</v>
      </c>
      <c r="AB1288" s="0" t="n">
        <f aca="false">(Y1288-$AI$1)*3600</f>
        <v>-1827.7588125005</v>
      </c>
      <c r="AC1288" s="0" t="n">
        <f aca="false">(Z1288-$AJ$1)*3600</f>
        <v>-1207.62958333361</v>
      </c>
      <c r="AD1288" s="0" t="n">
        <f aca="false">SQRT(AB1288^2+AC1288^2)</f>
        <v>2190.67831669</v>
      </c>
      <c r="AE1288" s="0" t="n">
        <f aca="false">(AD1288*PI()/(3600*180))*$AF$2</f>
        <v>1.06207081884132</v>
      </c>
      <c r="AL1288" s="0" t="n">
        <v>217.7</v>
      </c>
      <c r="AM1288" s="0" t="n">
        <v>1.06207081884132</v>
      </c>
    </row>
    <row r="1289" customFormat="false" ht="13.8" hidden="false" customHeight="false" outlineLevel="0" collapsed="false">
      <c r="A1289" s="0" t="s">
        <v>1060</v>
      </c>
      <c r="B1289" s="0" t="n">
        <v>175</v>
      </c>
      <c r="C1289" s="0" t="s">
        <v>1000</v>
      </c>
      <c r="D1289" s="0" t="n">
        <v>6</v>
      </c>
      <c r="E1289" s="0" t="n">
        <v>39</v>
      </c>
      <c r="F1289" s="0" t="n">
        <v>43.71</v>
      </c>
      <c r="G1289" s="0" t="n">
        <v>-51</v>
      </c>
      <c r="H1289" s="0" t="n">
        <v>23</v>
      </c>
      <c r="I1289" s="0" t="n">
        <v>7.5</v>
      </c>
      <c r="J1289" s="0" t="n">
        <v>18.6</v>
      </c>
      <c r="K1289" s="0" t="n">
        <v>1.22</v>
      </c>
      <c r="L1289" s="0" t="n">
        <v>218.9</v>
      </c>
      <c r="M1289" s="0" t="n">
        <v>1.4</v>
      </c>
      <c r="N1289" s="0" t="n">
        <v>0.32</v>
      </c>
      <c r="O1289" s="0" t="n">
        <v>0.02</v>
      </c>
      <c r="P1289" s="0" t="n">
        <v>0.43</v>
      </c>
      <c r="Q1289" s="0" t="n">
        <v>0.05</v>
      </c>
      <c r="R1289" s="0" t="n">
        <v>0.998</v>
      </c>
      <c r="X1289" s="3" t="n">
        <f aca="false">D1289+(E1289+(F1289/60))/60</f>
        <v>6.66214166666667</v>
      </c>
      <c r="Y1289" s="3" t="n">
        <f aca="false">X1289*15</f>
        <v>99.932125</v>
      </c>
      <c r="Z1289" s="3" t="n">
        <f aca="false">-(ABS(G1289)+(H1289+(I1289/60))/60)</f>
        <v>-51.3854166666667</v>
      </c>
      <c r="AB1289" s="0" t="n">
        <f aca="false">(Y1289-$AI$1)*3600</f>
        <v>-1776.60881250047</v>
      </c>
      <c r="AC1289" s="0" t="n">
        <f aca="false">(Z1289-$AJ$1)*3600</f>
        <v>-1401.12958333361</v>
      </c>
      <c r="AD1289" s="0" t="n">
        <f aca="false">SQRT(AB1289^2+AC1289^2)</f>
        <v>2262.63187062035</v>
      </c>
      <c r="AE1289" s="0" t="n">
        <f aca="false">(AD1289*PI()/(3600*180))*$AF$2</f>
        <v>1.09695488619121</v>
      </c>
      <c r="AL1289" s="0" t="n">
        <v>218.9</v>
      </c>
      <c r="AM1289" s="0" t="n">
        <v>1.09695488619121</v>
      </c>
    </row>
    <row r="1290" customFormat="false" ht="13.8" hidden="false" customHeight="false" outlineLevel="0" collapsed="false">
      <c r="A1290" s="0" t="s">
        <v>1061</v>
      </c>
      <c r="B1290" s="0" t="n">
        <v>175</v>
      </c>
      <c r="C1290" s="0" t="s">
        <v>1000</v>
      </c>
      <c r="D1290" s="0" t="n">
        <v>6</v>
      </c>
      <c r="E1290" s="0" t="n">
        <v>39</v>
      </c>
      <c r="F1290" s="0" t="n">
        <v>56.91</v>
      </c>
      <c r="G1290" s="0" t="n">
        <v>-51</v>
      </c>
      <c r="H1290" s="0" t="n">
        <v>28</v>
      </c>
      <c r="I1290" s="0" t="n">
        <v>36.8</v>
      </c>
      <c r="J1290" s="0" t="n">
        <v>19.32</v>
      </c>
      <c r="K1290" s="0" t="n">
        <v>1.16</v>
      </c>
      <c r="L1290" s="0" t="n">
        <v>148.8</v>
      </c>
      <c r="M1290" s="0" t="n">
        <v>1.9</v>
      </c>
      <c r="N1290" s="0" t="n">
        <v>0.45</v>
      </c>
      <c r="O1290" s="0" t="n">
        <v>0.05</v>
      </c>
      <c r="P1290" s="0" t="n">
        <v>0.95</v>
      </c>
      <c r="Q1290" s="0" t="n">
        <v>0.06</v>
      </c>
      <c r="R1290" s="0" t="n">
        <v>0</v>
      </c>
      <c r="X1290" s="3" t="n">
        <f aca="false">D1290+(E1290+(F1290/60))/60</f>
        <v>6.66580833333333</v>
      </c>
      <c r="Y1290" s="3" t="n">
        <f aca="false">X1290*15</f>
        <v>99.987125</v>
      </c>
      <c r="Z1290" s="3" t="n">
        <f aca="false">-(ABS(G1290)+(H1290+(I1290/60))/60)</f>
        <v>-51.4768888888889</v>
      </c>
      <c r="AB1290" s="0" t="n">
        <f aca="false">(Y1290-$AI$1)*3600</f>
        <v>-1578.60881250044</v>
      </c>
      <c r="AC1290" s="0" t="n">
        <f aca="false">(Z1290-$AJ$1)*3600</f>
        <v>-1730.42958333361</v>
      </c>
      <c r="AD1290" s="0" t="n">
        <f aca="false">SQRT(AB1290^2+AC1290^2)</f>
        <v>2342.30491733681</v>
      </c>
      <c r="AE1290" s="0" t="n">
        <f aca="false">(AD1290*PI()/(3600*180))*$AF$2</f>
        <v>1.13558146925503</v>
      </c>
      <c r="AL1290" s="0" t="n">
        <v>148.8</v>
      </c>
      <c r="AM1290" s="0" t="n">
        <v>1.13558146925503</v>
      </c>
    </row>
    <row r="1291" customFormat="false" ht="13.8" hidden="false" customHeight="false" outlineLevel="0" collapsed="false">
      <c r="A1291" s="0" t="s">
        <v>1062</v>
      </c>
      <c r="B1291" s="0" t="n">
        <v>175</v>
      </c>
      <c r="C1291" s="0" t="s">
        <v>1000</v>
      </c>
      <c r="D1291" s="0" t="n">
        <v>6</v>
      </c>
      <c r="E1291" s="0" t="n">
        <v>40</v>
      </c>
      <c r="F1291" s="0" t="n">
        <v>1.01</v>
      </c>
      <c r="G1291" s="0" t="n">
        <v>-51</v>
      </c>
      <c r="H1291" s="0" t="n">
        <v>27</v>
      </c>
      <c r="I1291" s="0" t="n">
        <v>45.7</v>
      </c>
      <c r="J1291" s="0" t="n">
        <v>20.69</v>
      </c>
      <c r="K1291" s="0" t="n">
        <v>1.07</v>
      </c>
      <c r="L1291" s="0" t="n">
        <v>161.5</v>
      </c>
      <c r="M1291" s="0" t="n">
        <v>2.7</v>
      </c>
      <c r="P1291" s="0" t="n">
        <v>0.3</v>
      </c>
      <c r="Q1291" s="0" t="n">
        <v>0.09</v>
      </c>
      <c r="R1291" s="0" t="n">
        <v>0</v>
      </c>
      <c r="X1291" s="3" t="n">
        <f aca="false">D1291+(E1291+(F1291/60))/60</f>
        <v>6.66694722222222</v>
      </c>
      <c r="Y1291" s="3" t="n">
        <f aca="false">X1291*15</f>
        <v>100.004208333333</v>
      </c>
      <c r="Z1291" s="3" t="n">
        <f aca="false">-(ABS(G1291)+(H1291+(I1291/60))/60)</f>
        <v>-51.4626944444444</v>
      </c>
      <c r="AB1291" s="0" t="n">
        <f aca="false">(Y1291-$AI$1)*3600</f>
        <v>-1517.10881250045</v>
      </c>
      <c r="AC1291" s="0" t="n">
        <f aca="false">(Z1291-$AJ$1)*3600</f>
        <v>-1679.32958333362</v>
      </c>
      <c r="AD1291" s="0" t="n">
        <f aca="false">SQRT(AB1291^2+AC1291^2)</f>
        <v>2263.13212129252</v>
      </c>
      <c r="AE1291" s="0" t="n">
        <f aca="false">(AD1291*PI()/(3600*180))*$AF$2</f>
        <v>1.09719741456106</v>
      </c>
      <c r="AL1291" s="0" t="n">
        <v>161.5</v>
      </c>
      <c r="AM1291" s="0" t="n">
        <v>1.09719741456106</v>
      </c>
    </row>
    <row r="1292" customFormat="false" ht="13.8" hidden="false" customHeight="false" outlineLevel="0" collapsed="false">
      <c r="A1292" s="0" t="s">
        <v>1063</v>
      </c>
      <c r="B1292" s="0" t="n">
        <v>175</v>
      </c>
      <c r="C1292" s="0" t="s">
        <v>1000</v>
      </c>
      <c r="D1292" s="0" t="n">
        <v>6</v>
      </c>
      <c r="E1292" s="0" t="n">
        <v>39</v>
      </c>
      <c r="F1292" s="0" t="n">
        <v>49.93</v>
      </c>
      <c r="G1292" s="0" t="n">
        <v>-51</v>
      </c>
      <c r="H1292" s="0" t="n">
        <v>26</v>
      </c>
      <c r="I1292" s="0" t="n">
        <v>46.4</v>
      </c>
      <c r="J1292" s="0" t="n">
        <v>19.3</v>
      </c>
      <c r="K1292" s="0" t="n">
        <v>0.99</v>
      </c>
      <c r="L1292" s="0" t="n">
        <v>64.3</v>
      </c>
      <c r="M1292" s="0" t="n">
        <v>1.1</v>
      </c>
      <c r="N1292" s="0" t="n">
        <v>0.33</v>
      </c>
      <c r="O1292" s="0" t="n">
        <v>0.04</v>
      </c>
      <c r="P1292" s="0" t="n">
        <v>0.91</v>
      </c>
      <c r="Q1292" s="0" t="n">
        <v>0.04</v>
      </c>
      <c r="R1292" s="0" t="n">
        <v>0</v>
      </c>
      <c r="X1292" s="3" t="n">
        <f aca="false">D1292+(E1292+(F1292/60))/60</f>
        <v>6.66386944444444</v>
      </c>
      <c r="Y1292" s="3" t="n">
        <f aca="false">X1292*15</f>
        <v>99.9580416666667</v>
      </c>
      <c r="Z1292" s="3" t="n">
        <f aca="false">-(ABS(G1292)+(H1292+(I1292/60))/60)</f>
        <v>-51.4462222222222</v>
      </c>
      <c r="AB1292" s="0" t="n">
        <f aca="false">(Y1292-$AI$1)*3600</f>
        <v>-1683.30881250049</v>
      </c>
      <c r="AC1292" s="0" t="n">
        <f aca="false">(Z1292-$AJ$1)*3600</f>
        <v>-1620.02958333363</v>
      </c>
      <c r="AD1292" s="0" t="n">
        <f aca="false">SQRT(AB1292^2+AC1292^2)</f>
        <v>2336.24151343947</v>
      </c>
      <c r="AE1292" s="0" t="n">
        <f aca="false">(AD1292*PI()/(3600*180))*$AF$2</f>
        <v>1.1326418480915</v>
      </c>
      <c r="AL1292" s="0" t="n">
        <v>64.3</v>
      </c>
      <c r="AM1292" s="0" t="n">
        <v>1.1326418480915</v>
      </c>
    </row>
    <row r="1293" customFormat="false" ht="13.8" hidden="false" customHeight="false" outlineLevel="0" collapsed="false">
      <c r="A1293" s="0" t="s">
        <v>1064</v>
      </c>
      <c r="B1293" s="0" t="n">
        <v>175</v>
      </c>
      <c r="C1293" s="0" t="s">
        <v>1000</v>
      </c>
      <c r="D1293" s="0" t="n">
        <v>6</v>
      </c>
      <c r="E1293" s="0" t="n">
        <v>39</v>
      </c>
      <c r="F1293" s="0" t="n">
        <v>57.3</v>
      </c>
      <c r="G1293" s="0" t="n">
        <v>-51</v>
      </c>
      <c r="H1293" s="0" t="n">
        <v>26</v>
      </c>
      <c r="I1293" s="0" t="n">
        <v>4.7</v>
      </c>
      <c r="J1293" s="0" t="n">
        <v>18.08</v>
      </c>
      <c r="K1293" s="0" t="n">
        <v>1.43</v>
      </c>
      <c r="L1293" s="0" t="n">
        <v>4.4</v>
      </c>
      <c r="M1293" s="0" t="n">
        <v>2</v>
      </c>
      <c r="N1293" s="0" t="n">
        <v>0.37</v>
      </c>
      <c r="O1293" s="0" t="n">
        <v>0.03</v>
      </c>
      <c r="P1293" s="0" t="n">
        <v>0.82</v>
      </c>
      <c r="Q1293" s="0" t="n">
        <v>0.05</v>
      </c>
      <c r="R1293" s="0" t="n">
        <v>0</v>
      </c>
      <c r="X1293" s="3" t="n">
        <f aca="false">D1293+(E1293+(F1293/60))/60</f>
        <v>6.66591666666667</v>
      </c>
      <c r="Y1293" s="3" t="n">
        <f aca="false">X1293*15</f>
        <v>99.98875</v>
      </c>
      <c r="Z1293" s="3" t="n">
        <f aca="false">-(ABS(G1293)+(H1293+(I1293/60))/60)</f>
        <v>-51.4346388888889</v>
      </c>
      <c r="AB1293" s="0" t="n">
        <f aca="false">(Y1293-$AI$1)*3600</f>
        <v>-1572.75881250043</v>
      </c>
      <c r="AC1293" s="0" t="n">
        <f aca="false">(Z1293-$AJ$1)*3600</f>
        <v>-1578.32958333363</v>
      </c>
      <c r="AD1293" s="0" t="n">
        <f aca="false">SQRT(AB1293^2+AC1293^2)</f>
        <v>2228.15945477963</v>
      </c>
      <c r="AE1293" s="0" t="n">
        <f aca="false">(AD1293*PI()/(3600*180))*$AF$2</f>
        <v>1.08024218737073</v>
      </c>
      <c r="AL1293" s="0" t="n">
        <v>4.4</v>
      </c>
      <c r="AM1293" s="0" t="n">
        <v>1.08024218737073</v>
      </c>
    </row>
    <row r="1294" customFormat="false" ht="13.8" hidden="false" customHeight="false" outlineLevel="0" collapsed="false">
      <c r="A1294" s="0" t="s">
        <v>1065</v>
      </c>
      <c r="B1294" s="0" t="n">
        <v>175</v>
      </c>
      <c r="C1294" s="0" t="s">
        <v>1000</v>
      </c>
      <c r="D1294" s="0" t="n">
        <v>6</v>
      </c>
      <c r="E1294" s="0" t="n">
        <v>39</v>
      </c>
      <c r="F1294" s="0" t="n">
        <v>52.88</v>
      </c>
      <c r="G1294" s="0" t="n">
        <v>-51</v>
      </c>
      <c r="H1294" s="0" t="n">
        <v>25</v>
      </c>
      <c r="I1294" s="0" t="n">
        <v>21.9</v>
      </c>
      <c r="J1294" s="0" t="n">
        <v>20.61</v>
      </c>
      <c r="K1294" s="0" t="n">
        <v>0.99</v>
      </c>
      <c r="L1294" s="0" t="n">
        <v>223.2</v>
      </c>
      <c r="M1294" s="0" t="n">
        <v>4.9</v>
      </c>
      <c r="R1294" s="0" t="n">
        <v>0.864</v>
      </c>
      <c r="X1294" s="3" t="n">
        <f aca="false">D1294+(E1294+(F1294/60))/60</f>
        <v>6.66468888888889</v>
      </c>
      <c r="Y1294" s="3" t="n">
        <f aca="false">X1294*15</f>
        <v>99.9703333333333</v>
      </c>
      <c r="Z1294" s="3" t="n">
        <f aca="false">-(ABS(G1294)+(H1294+(I1294/60))/60)</f>
        <v>-51.42275</v>
      </c>
      <c r="AB1294" s="0" t="n">
        <f aca="false">(Y1294-$AI$1)*3600</f>
        <v>-1639.05881250048</v>
      </c>
      <c r="AC1294" s="0" t="n">
        <f aca="false">(Z1294-$AJ$1)*3600</f>
        <v>-1535.52958333362</v>
      </c>
      <c r="AD1294" s="0" t="n">
        <f aca="false">SQRT(AB1294^2+AC1294^2)</f>
        <v>2245.96636041776</v>
      </c>
      <c r="AE1294" s="0" t="n">
        <f aca="false">(AD1294*PI()/(3600*180))*$AF$2</f>
        <v>1.08887521884232</v>
      </c>
      <c r="AL1294" s="0" t="n">
        <v>223.2</v>
      </c>
      <c r="AM1294" s="0" t="n">
        <v>1.08887521884232</v>
      </c>
    </row>
    <row r="1295" customFormat="false" ht="13.8" hidden="false" customHeight="false" outlineLevel="0" collapsed="false">
      <c r="A1295" s="0" t="s">
        <v>1066</v>
      </c>
      <c r="B1295" s="0" t="n">
        <v>175</v>
      </c>
      <c r="C1295" s="0" t="s">
        <v>1000</v>
      </c>
      <c r="D1295" s="0" t="n">
        <v>6</v>
      </c>
      <c r="E1295" s="0" t="n">
        <v>39</v>
      </c>
      <c r="F1295" s="0" t="n">
        <v>46.71</v>
      </c>
      <c r="G1295" s="0" t="n">
        <v>-51</v>
      </c>
      <c r="H1295" s="0" t="n">
        <v>24</v>
      </c>
      <c r="I1295" s="0" t="n">
        <v>56</v>
      </c>
      <c r="J1295" s="0" t="n">
        <v>18.16</v>
      </c>
      <c r="K1295" s="0" t="n">
        <v>1.19</v>
      </c>
      <c r="L1295" s="0" t="n">
        <v>4</v>
      </c>
      <c r="M1295" s="0" t="n">
        <v>1.4</v>
      </c>
      <c r="N1295" s="0" t="n">
        <v>0.44</v>
      </c>
      <c r="O1295" s="0" t="n">
        <v>0.02</v>
      </c>
      <c r="P1295" s="0" t="n">
        <v>1</v>
      </c>
      <c r="Q1295" s="0" t="n">
        <v>0.03</v>
      </c>
      <c r="R1295" s="0" t="n">
        <v>0</v>
      </c>
      <c r="X1295" s="3" t="n">
        <f aca="false">D1295+(E1295+(F1295/60))/60</f>
        <v>6.662975</v>
      </c>
      <c r="Y1295" s="3" t="n">
        <f aca="false">X1295*15</f>
        <v>99.944625</v>
      </c>
      <c r="Z1295" s="3" t="n">
        <f aca="false">-(ABS(G1295)+(H1295+(I1295/60))/60)</f>
        <v>-51.4155555555556</v>
      </c>
      <c r="AB1295" s="0" t="n">
        <f aca="false">(Y1295-$AI$1)*3600</f>
        <v>-1731.60881250046</v>
      </c>
      <c r="AC1295" s="0" t="n">
        <f aca="false">(Z1295-$AJ$1)*3600</f>
        <v>-1509.62958333362</v>
      </c>
      <c r="AD1295" s="0" t="n">
        <f aca="false">SQRT(AB1295^2+AC1295^2)</f>
        <v>2297.27024061282</v>
      </c>
      <c r="AE1295" s="0" t="n">
        <f aca="false">(AD1295*PI()/(3600*180))*$AF$2</f>
        <v>1.11374804185489</v>
      </c>
      <c r="AL1295" s="0" t="n">
        <v>4</v>
      </c>
      <c r="AM1295" s="0" t="n">
        <v>1.11374804185489</v>
      </c>
    </row>
    <row r="1296" customFormat="false" ht="13.8" hidden="false" customHeight="false" outlineLevel="0" collapsed="false">
      <c r="A1296" s="0" t="s">
        <v>1067</v>
      </c>
      <c r="B1296" s="0" t="n">
        <v>175</v>
      </c>
      <c r="C1296" s="0" t="s">
        <v>1000</v>
      </c>
      <c r="D1296" s="0" t="n">
        <v>6</v>
      </c>
      <c r="E1296" s="0" t="n">
        <v>39</v>
      </c>
      <c r="F1296" s="0" t="n">
        <v>44.03</v>
      </c>
      <c r="G1296" s="0" t="n">
        <v>-51</v>
      </c>
      <c r="H1296" s="0" t="n">
        <v>32</v>
      </c>
      <c r="I1296" s="0" t="n">
        <v>54.1</v>
      </c>
      <c r="J1296" s="0" t="n">
        <v>18.58</v>
      </c>
      <c r="K1296" s="0" t="n">
        <v>1.1</v>
      </c>
      <c r="L1296" s="0" t="n">
        <v>38</v>
      </c>
      <c r="M1296" s="0" t="n">
        <v>1</v>
      </c>
      <c r="N1296" s="0" t="n">
        <v>0.47</v>
      </c>
      <c r="O1296" s="0" t="n">
        <v>0.04</v>
      </c>
      <c r="P1296" s="0" t="n">
        <v>1.34</v>
      </c>
      <c r="Q1296" s="0" t="n">
        <v>0.02</v>
      </c>
      <c r="R1296" s="0" t="n">
        <v>0</v>
      </c>
      <c r="X1296" s="3" t="n">
        <f aca="false">D1296+(E1296+(F1296/60))/60</f>
        <v>6.66223055555556</v>
      </c>
      <c r="Y1296" s="3" t="n">
        <f aca="false">X1296*15</f>
        <v>99.9334583333333</v>
      </c>
      <c r="Z1296" s="3" t="n">
        <f aca="false">-(ABS(G1296)+(H1296+(I1296/60))/60)</f>
        <v>-51.5483611111111</v>
      </c>
      <c r="AB1296" s="0" t="n">
        <f aca="false">(Y1296-$AI$1)*3600</f>
        <v>-1771.80881250046</v>
      </c>
      <c r="AC1296" s="0" t="n">
        <f aca="false">(Z1296-$AJ$1)*3600</f>
        <v>-1987.72958333363</v>
      </c>
      <c r="AD1296" s="0" t="n">
        <f aca="false">SQRT(AB1296^2+AC1296^2)</f>
        <v>2662.7758757571</v>
      </c>
      <c r="AE1296" s="0" t="n">
        <f aca="false">(AD1296*PI()/(3600*180))*$AF$2</f>
        <v>1.29095017429547</v>
      </c>
      <c r="AL1296" s="0" t="n">
        <v>38</v>
      </c>
      <c r="AM1296" s="0" t="n">
        <v>1.29095017429547</v>
      </c>
    </row>
    <row r="1297" customFormat="false" ht="13.8" hidden="false" customHeight="false" outlineLevel="0" collapsed="false">
      <c r="A1297" s="0" t="s">
        <v>1068</v>
      </c>
      <c r="B1297" s="0" t="n">
        <v>175</v>
      </c>
      <c r="C1297" s="0" t="s">
        <v>1000</v>
      </c>
      <c r="D1297" s="0" t="n">
        <v>6</v>
      </c>
      <c r="E1297" s="0" t="n">
        <v>39</v>
      </c>
      <c r="F1297" s="0" t="n">
        <v>41.88</v>
      </c>
      <c r="G1297" s="0" t="n">
        <v>-51</v>
      </c>
      <c r="H1297" s="0" t="n">
        <v>31</v>
      </c>
      <c r="I1297" s="0" t="n">
        <v>34.2</v>
      </c>
      <c r="J1297" s="0" t="n">
        <v>20.43</v>
      </c>
      <c r="K1297" s="0" t="n">
        <v>1.06</v>
      </c>
      <c r="L1297" s="0" t="n">
        <v>132.1</v>
      </c>
      <c r="M1297" s="0" t="n">
        <v>3.4</v>
      </c>
      <c r="R1297" s="0" t="n">
        <v>0</v>
      </c>
      <c r="X1297" s="3" t="n">
        <f aca="false">D1297+(E1297+(F1297/60))/60</f>
        <v>6.66163333333333</v>
      </c>
      <c r="Y1297" s="3" t="n">
        <f aca="false">X1297*15</f>
        <v>99.9245</v>
      </c>
      <c r="Z1297" s="3" t="n">
        <f aca="false">-(ABS(G1297)+(H1297+(I1297/60))/60)</f>
        <v>-51.5261666666667</v>
      </c>
      <c r="AB1297" s="0" t="n">
        <f aca="false">(Y1297-$AI$1)*3600</f>
        <v>-1804.05881250043</v>
      </c>
      <c r="AC1297" s="0" t="n">
        <f aca="false">(Z1297-$AJ$1)*3600</f>
        <v>-1907.82958333363</v>
      </c>
      <c r="AD1297" s="0" t="n">
        <f aca="false">SQRT(AB1297^2+AC1297^2)</f>
        <v>2625.72693134747</v>
      </c>
      <c r="AE1297" s="0" t="n">
        <f aca="false">(AD1297*PI()/(3600*180))*$AF$2</f>
        <v>1.27298833917502</v>
      </c>
      <c r="AL1297" s="0" t="n">
        <v>132.1</v>
      </c>
      <c r="AM1297" s="0" t="n">
        <v>1.27298833917502</v>
      </c>
    </row>
    <row r="1298" customFormat="false" ht="13.8" hidden="false" customHeight="false" outlineLevel="0" collapsed="false">
      <c r="A1298" s="0" t="s">
        <v>1069</v>
      </c>
      <c r="B1298" s="0" t="n">
        <v>175</v>
      </c>
      <c r="C1298" s="0" t="s">
        <v>1000</v>
      </c>
      <c r="D1298" s="0" t="n">
        <v>6</v>
      </c>
      <c r="E1298" s="0" t="n">
        <v>39</v>
      </c>
      <c r="F1298" s="0" t="n">
        <v>32.5</v>
      </c>
      <c r="G1298" s="0" t="n">
        <v>-51</v>
      </c>
      <c r="H1298" s="0" t="n">
        <v>24</v>
      </c>
      <c r="I1298" s="0" t="n">
        <v>47</v>
      </c>
      <c r="J1298" s="0" t="n">
        <v>20.41</v>
      </c>
      <c r="K1298" s="0" t="n">
        <v>0.77</v>
      </c>
      <c r="L1298" s="0" t="n">
        <v>158.5</v>
      </c>
      <c r="M1298" s="0" t="n">
        <v>2</v>
      </c>
      <c r="P1298" s="0" t="n">
        <v>0.4</v>
      </c>
      <c r="Q1298" s="0" t="n">
        <v>0.46</v>
      </c>
      <c r="R1298" s="0" t="n">
        <v>0</v>
      </c>
      <c r="X1298" s="3" t="n">
        <f aca="false">D1298+(E1298+(F1298/60))/60</f>
        <v>6.65902777777778</v>
      </c>
      <c r="Y1298" s="3" t="n">
        <f aca="false">X1298*15</f>
        <v>99.8854166666667</v>
      </c>
      <c r="Z1298" s="3" t="n">
        <f aca="false">-(ABS(G1298)+(H1298+(I1298/60))/60)</f>
        <v>-51.4130555555556</v>
      </c>
      <c r="AB1298" s="0" t="n">
        <f aca="false">(Y1298-$AI$1)*3600</f>
        <v>-1944.75881250045</v>
      </c>
      <c r="AC1298" s="0" t="n">
        <f aca="false">(Z1298-$AJ$1)*3600</f>
        <v>-1500.62958333363</v>
      </c>
      <c r="AD1298" s="0" t="n">
        <f aca="false">SQRT(AB1298^2+AC1298^2)</f>
        <v>2456.41527132002</v>
      </c>
      <c r="AE1298" s="0" t="n">
        <f aca="false">(AD1298*PI()/(3600*180))*$AF$2</f>
        <v>1.19090373002234</v>
      </c>
      <c r="AL1298" s="0" t="n">
        <v>158.5</v>
      </c>
      <c r="AM1298" s="0" t="n">
        <v>1.19090373002234</v>
      </c>
    </row>
    <row r="1299" customFormat="false" ht="13.8" hidden="false" customHeight="false" outlineLevel="0" collapsed="false">
      <c r="A1299" s="0" t="s">
        <v>1070</v>
      </c>
      <c r="B1299" s="0" t="n">
        <v>175</v>
      </c>
      <c r="C1299" s="0" t="s">
        <v>1071</v>
      </c>
      <c r="D1299" s="0" t="n">
        <v>6</v>
      </c>
      <c r="E1299" s="0" t="n">
        <v>38</v>
      </c>
      <c r="F1299" s="0" t="n">
        <v>21.53</v>
      </c>
      <c r="G1299" s="0" t="n">
        <v>-51</v>
      </c>
      <c r="H1299" s="0" t="n">
        <v>19</v>
      </c>
      <c r="I1299" s="0" t="n">
        <v>7.5</v>
      </c>
      <c r="J1299" s="0" t="n">
        <v>18.46</v>
      </c>
      <c r="K1299" s="0" t="n">
        <v>1.18</v>
      </c>
      <c r="L1299" s="0" t="n">
        <v>3.4</v>
      </c>
      <c r="M1299" s="0" t="n">
        <v>2.9</v>
      </c>
      <c r="N1299" s="0" t="n">
        <v>0.34</v>
      </c>
      <c r="O1299" s="0" t="n">
        <v>0.06</v>
      </c>
      <c r="P1299" s="0" t="n">
        <v>0.88</v>
      </c>
      <c r="Q1299" s="0" t="n">
        <v>0.1</v>
      </c>
      <c r="R1299" s="0" t="n">
        <v>0</v>
      </c>
      <c r="S1299" s="0" t="n">
        <v>6.1</v>
      </c>
      <c r="T1299" s="0" t="n">
        <v>0.9</v>
      </c>
      <c r="U1299" s="0" t="n">
        <v>0.97</v>
      </c>
      <c r="V1299" s="0" t="n">
        <v>0.04</v>
      </c>
      <c r="X1299" s="3" t="n">
        <f aca="false">D1299+(E1299+(F1299/60))/60</f>
        <v>6.63931388888889</v>
      </c>
      <c r="Y1299" s="3" t="n">
        <f aca="false">X1299*15</f>
        <v>99.5897083333333</v>
      </c>
      <c r="Z1299" s="3" t="n">
        <f aca="false">-(ABS(G1299)+(H1299+(I1299/60))/60)</f>
        <v>-51.31875</v>
      </c>
      <c r="AB1299" s="0" t="n">
        <f aca="false">(Y1299-$AI$1)*3600</f>
        <v>-3009.30881250046</v>
      </c>
      <c r="AC1299" s="0" t="n">
        <f aca="false">(Z1299-$AJ$1)*3600</f>
        <v>-1161.12958333362</v>
      </c>
      <c r="AD1299" s="0" t="n">
        <f aca="false">SQRT(AB1299^2+AC1299^2)</f>
        <v>3225.54823840622</v>
      </c>
      <c r="AE1299" s="0" t="n">
        <f aca="false">(AD1299*PI()/(3600*180))*$AF$2</f>
        <v>1.5637899150581</v>
      </c>
      <c r="AL1299" s="0" t="n">
        <v>3.4</v>
      </c>
      <c r="AM1299" s="0" t="n">
        <v>1.5637899150581</v>
      </c>
    </row>
    <row r="1300" customFormat="false" ht="13.8" hidden="false" customHeight="false" outlineLevel="0" collapsed="false">
      <c r="A1300" s="0" t="s">
        <v>1070</v>
      </c>
      <c r="B1300" s="0" t="s">
        <v>1023</v>
      </c>
      <c r="C1300" s="0" t="n">
        <v>3803.601</v>
      </c>
      <c r="D1300" s="0" t="n">
        <v>6</v>
      </c>
      <c r="E1300" s="0" t="n">
        <v>38</v>
      </c>
      <c r="F1300" s="0" t="n">
        <v>21.53</v>
      </c>
      <c r="G1300" s="0" t="n">
        <v>-51</v>
      </c>
      <c r="H1300" s="0" t="n">
        <v>19</v>
      </c>
      <c r="I1300" s="0" t="n">
        <v>7.5</v>
      </c>
      <c r="J1300" s="0" t="n">
        <v>18.46</v>
      </c>
      <c r="K1300" s="0" t="n">
        <v>1.18</v>
      </c>
      <c r="L1300" s="0" t="n">
        <v>5.4</v>
      </c>
      <c r="M1300" s="0" t="n">
        <v>1.6</v>
      </c>
      <c r="N1300" s="0" t="n">
        <v>0.34</v>
      </c>
      <c r="O1300" s="0" t="n">
        <v>0.04</v>
      </c>
      <c r="P1300" s="0" t="n">
        <v>0.99</v>
      </c>
      <c r="Q1300" s="0" t="n">
        <v>0.05</v>
      </c>
      <c r="X1300" s="3" t="n">
        <f aca="false">D1300+(E1300+(F1300/60))/60</f>
        <v>6.63931388888889</v>
      </c>
      <c r="Y1300" s="3" t="n">
        <f aca="false">X1300*15</f>
        <v>99.5897083333333</v>
      </c>
      <c r="Z1300" s="3" t="n">
        <f aca="false">-(ABS(G1300)+(H1300+(I1300/60))/60)</f>
        <v>-51.31875</v>
      </c>
      <c r="AB1300" s="0" t="n">
        <f aca="false">(Y1300-$AI$1)*3600</f>
        <v>-3009.30881250046</v>
      </c>
      <c r="AC1300" s="0" t="n">
        <f aca="false">(Z1300-$AJ$1)*3600</f>
        <v>-1161.12958333362</v>
      </c>
      <c r="AD1300" s="0" t="n">
        <f aca="false">SQRT(AB1300^2+AC1300^2)</f>
        <v>3225.54823840622</v>
      </c>
      <c r="AE1300" s="0" t="n">
        <f aca="false">(AD1300*PI()/(3600*180))*$AF$2</f>
        <v>1.5637899150581</v>
      </c>
      <c r="AL1300" s="0" t="n">
        <v>5.4</v>
      </c>
      <c r="AM1300" s="0" t="n">
        <v>1.5637899150581</v>
      </c>
    </row>
    <row r="1301" customFormat="false" ht="13.8" hidden="false" customHeight="false" outlineLevel="0" collapsed="false">
      <c r="A1301" s="0" t="s">
        <v>1070</v>
      </c>
      <c r="B1301" s="0" t="s">
        <v>1023</v>
      </c>
      <c r="C1301" s="0" t="n">
        <v>4123.681</v>
      </c>
      <c r="D1301" s="0" t="n">
        <v>6</v>
      </c>
      <c r="E1301" s="0" t="n">
        <v>38</v>
      </c>
      <c r="F1301" s="0" t="n">
        <v>21.53</v>
      </c>
      <c r="G1301" s="0" t="n">
        <v>-51</v>
      </c>
      <c r="H1301" s="0" t="n">
        <v>19</v>
      </c>
      <c r="I1301" s="0" t="n">
        <v>7.5</v>
      </c>
      <c r="J1301" s="0" t="n">
        <v>18.46</v>
      </c>
      <c r="K1301" s="0" t="n">
        <v>1.18</v>
      </c>
      <c r="L1301" s="0" t="n">
        <v>7</v>
      </c>
      <c r="M1301" s="0" t="n">
        <v>1.2</v>
      </c>
      <c r="X1301" s="3" t="n">
        <f aca="false">D1301+(E1301+(F1301/60))/60</f>
        <v>6.63931388888889</v>
      </c>
      <c r="Y1301" s="3" t="n">
        <f aca="false">X1301*15</f>
        <v>99.5897083333333</v>
      </c>
      <c r="Z1301" s="3" t="n">
        <f aca="false">-(ABS(G1301)+(H1301+(I1301/60))/60)</f>
        <v>-51.31875</v>
      </c>
      <c r="AB1301" s="0" t="n">
        <f aca="false">(Y1301-$AI$1)*3600</f>
        <v>-3009.30881250046</v>
      </c>
      <c r="AC1301" s="0" t="n">
        <f aca="false">(Z1301-$AJ$1)*3600</f>
        <v>-1161.12958333362</v>
      </c>
      <c r="AD1301" s="0" t="n">
        <f aca="false">SQRT(AB1301^2+AC1301^2)</f>
        <v>3225.54823840622</v>
      </c>
      <c r="AE1301" s="0" t="n">
        <f aca="false">(AD1301*PI()/(3600*180))*$AF$2</f>
        <v>1.5637899150581</v>
      </c>
      <c r="AL1301" s="0" t="n">
        <v>7</v>
      </c>
      <c r="AM1301" s="0" t="n">
        <v>1.5637899150581</v>
      </c>
    </row>
    <row r="1302" customFormat="false" ht="13.8" hidden="false" customHeight="false" outlineLevel="0" collapsed="false">
      <c r="A1302" s="0" t="s">
        <v>1072</v>
      </c>
      <c r="B1302" s="0" t="n">
        <v>175</v>
      </c>
      <c r="C1302" s="0" t="s">
        <v>1071</v>
      </c>
      <c r="D1302" s="0" t="n">
        <v>6</v>
      </c>
      <c r="E1302" s="0" t="n">
        <v>39</v>
      </c>
      <c r="F1302" s="0" t="n">
        <v>1.47</v>
      </c>
      <c r="G1302" s="0" t="n">
        <v>-51</v>
      </c>
      <c r="H1302" s="0" t="n">
        <v>17</v>
      </c>
      <c r="I1302" s="0" t="n">
        <v>41.5</v>
      </c>
      <c r="J1302" s="0" t="n">
        <v>18.85</v>
      </c>
      <c r="K1302" s="0" t="n">
        <v>0.96</v>
      </c>
      <c r="L1302" s="0" t="n">
        <v>83.1</v>
      </c>
      <c r="M1302" s="0" t="n">
        <v>2.4</v>
      </c>
      <c r="N1302" s="0" t="n">
        <v>0.33</v>
      </c>
      <c r="O1302" s="0" t="n">
        <v>0.04</v>
      </c>
      <c r="P1302" s="0" t="n">
        <v>0.76</v>
      </c>
      <c r="Q1302" s="0" t="n">
        <v>0.1</v>
      </c>
      <c r="R1302" s="0" t="n">
        <v>0</v>
      </c>
      <c r="S1302" s="0" t="n">
        <v>81.5</v>
      </c>
      <c r="T1302" s="0" t="n">
        <v>0.3</v>
      </c>
      <c r="U1302" s="0" t="n">
        <v>0.82</v>
      </c>
      <c r="V1302" s="0" t="n">
        <v>0.03</v>
      </c>
      <c r="X1302" s="3" t="n">
        <f aca="false">D1302+(E1302+(F1302/60))/60</f>
        <v>6.65040833333333</v>
      </c>
      <c r="Y1302" s="3" t="n">
        <f aca="false">X1302*15</f>
        <v>99.756125</v>
      </c>
      <c r="Z1302" s="3" t="n">
        <f aca="false">-(ABS(G1302)+(H1302+(I1302/60))/60)</f>
        <v>-51.2948611111111</v>
      </c>
      <c r="AB1302" s="0" t="n">
        <f aca="false">(Y1302-$AI$1)*3600</f>
        <v>-2410.20881250047</v>
      </c>
      <c r="AC1302" s="0" t="n">
        <f aca="false">(Z1302-$AJ$1)*3600</f>
        <v>-1075.12958333362</v>
      </c>
      <c r="AD1302" s="0" t="n">
        <f aca="false">SQRT(AB1302^2+AC1302^2)</f>
        <v>2639.13056532148</v>
      </c>
      <c r="AE1302" s="0" t="n">
        <f aca="false">(AD1302*PI()/(3600*180))*$AF$2</f>
        <v>1.2794866043022</v>
      </c>
      <c r="AL1302" s="0" t="n">
        <v>83.1</v>
      </c>
      <c r="AM1302" s="0" t="n">
        <v>1.2794866043022</v>
      </c>
    </row>
    <row r="1303" customFormat="false" ht="13.8" hidden="false" customHeight="false" outlineLevel="0" collapsed="false">
      <c r="A1303" s="0" t="s">
        <v>1072</v>
      </c>
      <c r="B1303" s="0" t="s">
        <v>1023</v>
      </c>
      <c r="C1303" s="0" t="n">
        <v>3803.601</v>
      </c>
      <c r="D1303" s="0" t="n">
        <v>6</v>
      </c>
      <c r="E1303" s="0" t="n">
        <v>39</v>
      </c>
      <c r="F1303" s="0" t="n">
        <v>1.47</v>
      </c>
      <c r="G1303" s="0" t="n">
        <v>-51</v>
      </c>
      <c r="H1303" s="0" t="n">
        <v>17</v>
      </c>
      <c r="I1303" s="0" t="n">
        <v>41.5</v>
      </c>
      <c r="J1303" s="0" t="n">
        <v>18.85</v>
      </c>
      <c r="K1303" s="0" t="n">
        <v>0.96</v>
      </c>
      <c r="L1303" s="0" t="n">
        <v>82.2</v>
      </c>
      <c r="M1303" s="0" t="n">
        <v>0.5</v>
      </c>
      <c r="N1303" s="0" t="n">
        <v>0.41</v>
      </c>
      <c r="O1303" s="0" t="n">
        <v>0.02</v>
      </c>
      <c r="P1303" s="0" t="n">
        <v>0.82</v>
      </c>
      <c r="Q1303" s="0" t="n">
        <v>0.03</v>
      </c>
      <c r="X1303" s="3" t="n">
        <f aca="false">D1303+(E1303+(F1303/60))/60</f>
        <v>6.65040833333333</v>
      </c>
      <c r="Y1303" s="3" t="n">
        <f aca="false">X1303*15</f>
        <v>99.756125</v>
      </c>
      <c r="Z1303" s="3" t="n">
        <f aca="false">-(ABS(G1303)+(H1303+(I1303/60))/60)</f>
        <v>-51.2948611111111</v>
      </c>
      <c r="AB1303" s="0" t="n">
        <f aca="false">(Y1303-$AI$1)*3600</f>
        <v>-2410.20881250047</v>
      </c>
      <c r="AC1303" s="0" t="n">
        <f aca="false">(Z1303-$AJ$1)*3600</f>
        <v>-1075.12958333362</v>
      </c>
      <c r="AD1303" s="0" t="n">
        <f aca="false">SQRT(AB1303^2+AC1303^2)</f>
        <v>2639.13056532148</v>
      </c>
      <c r="AE1303" s="0" t="n">
        <f aca="false">(AD1303*PI()/(3600*180))*$AF$2</f>
        <v>1.2794866043022</v>
      </c>
      <c r="AL1303" s="0" t="n">
        <v>82.2</v>
      </c>
      <c r="AM1303" s="0" t="n">
        <v>1.2794866043022</v>
      </c>
    </row>
    <row r="1304" customFormat="false" ht="13.8" hidden="false" customHeight="false" outlineLevel="0" collapsed="false">
      <c r="A1304" s="0" t="s">
        <v>1072</v>
      </c>
      <c r="B1304" s="0" t="s">
        <v>1023</v>
      </c>
      <c r="C1304" s="0" t="n">
        <v>4123.681</v>
      </c>
      <c r="D1304" s="0" t="n">
        <v>6</v>
      </c>
      <c r="E1304" s="0" t="n">
        <v>39</v>
      </c>
      <c r="F1304" s="0" t="n">
        <v>1.47</v>
      </c>
      <c r="G1304" s="0" t="n">
        <v>-51</v>
      </c>
      <c r="H1304" s="0" t="n">
        <v>17</v>
      </c>
      <c r="I1304" s="0" t="n">
        <v>41.5</v>
      </c>
      <c r="J1304" s="0" t="n">
        <v>18.85</v>
      </c>
      <c r="K1304" s="0" t="n">
        <v>0.96</v>
      </c>
      <c r="L1304" s="0" t="n">
        <v>80.7</v>
      </c>
      <c r="M1304" s="0" t="n">
        <v>0.5</v>
      </c>
      <c r="X1304" s="3" t="n">
        <f aca="false">D1304+(E1304+(F1304/60))/60</f>
        <v>6.65040833333333</v>
      </c>
      <c r="Y1304" s="3" t="n">
        <f aca="false">X1304*15</f>
        <v>99.756125</v>
      </c>
      <c r="Z1304" s="3" t="n">
        <f aca="false">-(ABS(G1304)+(H1304+(I1304/60))/60)</f>
        <v>-51.2948611111111</v>
      </c>
      <c r="AB1304" s="0" t="n">
        <f aca="false">(Y1304-$AI$1)*3600</f>
        <v>-2410.20881250047</v>
      </c>
      <c r="AC1304" s="0" t="n">
        <f aca="false">(Z1304-$AJ$1)*3600</f>
        <v>-1075.12958333362</v>
      </c>
      <c r="AD1304" s="0" t="n">
        <f aca="false">SQRT(AB1304^2+AC1304^2)</f>
        <v>2639.13056532148</v>
      </c>
      <c r="AE1304" s="0" t="n">
        <f aca="false">(AD1304*PI()/(3600*180))*$AF$2</f>
        <v>1.2794866043022</v>
      </c>
      <c r="AL1304" s="0" t="n">
        <v>80.7</v>
      </c>
      <c r="AM1304" s="0" t="n">
        <v>1.2794866043022</v>
      </c>
    </row>
    <row r="1305" customFormat="false" ht="13.8" hidden="false" customHeight="false" outlineLevel="0" collapsed="false">
      <c r="A1305" s="0" t="s">
        <v>1073</v>
      </c>
      <c r="B1305" s="0" t="n">
        <v>175</v>
      </c>
      <c r="C1305" s="0" t="s">
        <v>1071</v>
      </c>
      <c r="D1305" s="0" t="n">
        <v>6</v>
      </c>
      <c r="E1305" s="0" t="n">
        <v>38</v>
      </c>
      <c r="F1305" s="0" t="n">
        <v>14</v>
      </c>
      <c r="G1305" s="0" t="n">
        <v>-51</v>
      </c>
      <c r="H1305" s="0" t="n">
        <v>22</v>
      </c>
      <c r="I1305" s="0" t="n">
        <v>3.8</v>
      </c>
      <c r="J1305" s="0" t="n">
        <v>18.64</v>
      </c>
      <c r="K1305" s="0" t="n">
        <v>1.08</v>
      </c>
      <c r="L1305" s="0" t="n">
        <v>10.4</v>
      </c>
      <c r="M1305" s="0" t="n">
        <v>3.5</v>
      </c>
      <c r="N1305" s="0" t="n">
        <v>0.37</v>
      </c>
      <c r="O1305" s="0" t="n">
        <v>0.06</v>
      </c>
      <c r="P1305" s="0" t="n">
        <v>0.99</v>
      </c>
      <c r="Q1305" s="0" t="n">
        <v>0.1</v>
      </c>
      <c r="R1305" s="0" t="n">
        <v>0</v>
      </c>
      <c r="X1305" s="3" t="n">
        <f aca="false">D1305+(E1305+(F1305/60))/60</f>
        <v>6.63722222222222</v>
      </c>
      <c r="Y1305" s="3" t="n">
        <f aca="false">X1305*15</f>
        <v>99.5583333333333</v>
      </c>
      <c r="Z1305" s="3" t="n">
        <f aca="false">-(ABS(G1305)+(H1305+(I1305/60))/60)</f>
        <v>-51.3677222222222</v>
      </c>
      <c r="AB1305" s="0" t="n">
        <f aca="false">(Y1305-$AI$1)*3600</f>
        <v>-3122.25881250045</v>
      </c>
      <c r="AC1305" s="0" t="n">
        <f aca="false">(Z1305-$AJ$1)*3600</f>
        <v>-1337.42958333361</v>
      </c>
      <c r="AD1305" s="0" t="n">
        <f aca="false">SQRT(AB1305^2+AC1305^2)</f>
        <v>3396.64805103688</v>
      </c>
      <c r="AE1305" s="0" t="n">
        <f aca="false">(AD1305*PI()/(3600*180))*$AF$2</f>
        <v>1.64674144505672</v>
      </c>
      <c r="AL1305" s="0" t="n">
        <v>10.4</v>
      </c>
      <c r="AM1305" s="0" t="n">
        <v>1.64674144505672</v>
      </c>
    </row>
    <row r="1306" customFormat="false" ht="13.8" hidden="false" customHeight="false" outlineLevel="0" collapsed="false">
      <c r="A1306" s="0" t="s">
        <v>1074</v>
      </c>
      <c r="B1306" s="0" t="n">
        <v>175</v>
      </c>
      <c r="C1306" s="0" t="s">
        <v>1071</v>
      </c>
      <c r="D1306" s="0" t="n">
        <v>6</v>
      </c>
      <c r="E1306" s="0" t="n">
        <v>38</v>
      </c>
      <c r="F1306" s="0" t="n">
        <v>14.47</v>
      </c>
      <c r="G1306" s="0" t="n">
        <v>-51</v>
      </c>
      <c r="H1306" s="0" t="n">
        <v>22</v>
      </c>
      <c r="I1306" s="0" t="n">
        <v>45.4</v>
      </c>
      <c r="J1306" s="0" t="n">
        <v>17.55</v>
      </c>
      <c r="K1306" s="0" t="n">
        <v>1.27</v>
      </c>
      <c r="L1306" s="0" t="n">
        <v>30.6</v>
      </c>
      <c r="M1306" s="0" t="n">
        <v>2.3</v>
      </c>
      <c r="N1306" s="0" t="n">
        <v>0.34</v>
      </c>
      <c r="O1306" s="0" t="n">
        <v>0.03</v>
      </c>
      <c r="P1306" s="0" t="n">
        <v>0.79</v>
      </c>
      <c r="Q1306" s="0" t="n">
        <v>0.09</v>
      </c>
      <c r="R1306" s="0" t="n">
        <v>0</v>
      </c>
      <c r="X1306" s="3" t="n">
        <f aca="false">D1306+(E1306+(F1306/60))/60</f>
        <v>6.63735277777778</v>
      </c>
      <c r="Y1306" s="3" t="n">
        <f aca="false">X1306*15</f>
        <v>99.5602916666667</v>
      </c>
      <c r="Z1306" s="3" t="n">
        <f aca="false">-(ABS(G1306)+(H1306+(I1306/60))/60)</f>
        <v>-51.3792777777778</v>
      </c>
      <c r="AB1306" s="0" t="n">
        <f aca="false">(Y1306-$AI$1)*3600</f>
        <v>-3115.20881250045</v>
      </c>
      <c r="AC1306" s="0" t="n">
        <f aca="false">(Z1306-$AJ$1)*3600</f>
        <v>-1379.02958333363</v>
      </c>
      <c r="AD1306" s="0" t="n">
        <f aca="false">SQRT(AB1306^2+AC1306^2)</f>
        <v>3406.79446653152</v>
      </c>
      <c r="AE1306" s="0" t="n">
        <f aca="false">(AD1306*PI()/(3600*180))*$AF$2</f>
        <v>1.65166056610274</v>
      </c>
      <c r="AL1306" s="0" t="n">
        <v>30.6</v>
      </c>
      <c r="AM1306" s="0" t="n">
        <v>1.65166056610274</v>
      </c>
    </row>
    <row r="1307" customFormat="false" ht="13.8" hidden="false" customHeight="false" outlineLevel="0" collapsed="false">
      <c r="A1307" s="0" t="s">
        <v>1075</v>
      </c>
      <c r="B1307" s="0" t="n">
        <v>175</v>
      </c>
      <c r="C1307" s="0" t="s">
        <v>1071</v>
      </c>
      <c r="D1307" s="0" t="n">
        <v>6</v>
      </c>
      <c r="E1307" s="0" t="n">
        <v>38</v>
      </c>
      <c r="F1307" s="0" t="n">
        <v>16.18</v>
      </c>
      <c r="G1307" s="0" t="n">
        <v>-51</v>
      </c>
      <c r="H1307" s="0" t="n">
        <v>24</v>
      </c>
      <c r="I1307" s="0" t="n">
        <v>41.2</v>
      </c>
      <c r="J1307" s="0" t="n">
        <v>19.25</v>
      </c>
      <c r="K1307" s="0" t="n">
        <v>0.93</v>
      </c>
      <c r="L1307" s="0" t="n">
        <v>200.1</v>
      </c>
      <c r="M1307" s="0" t="n">
        <v>8</v>
      </c>
      <c r="N1307" s="0" t="n">
        <v>0.32</v>
      </c>
      <c r="O1307" s="0" t="n">
        <v>0.06</v>
      </c>
      <c r="P1307" s="0" t="n">
        <v>0.79</v>
      </c>
      <c r="Q1307" s="0" t="n">
        <v>0.11</v>
      </c>
      <c r="R1307" s="0" t="n">
        <v>0.003</v>
      </c>
      <c r="X1307" s="3" t="n">
        <f aca="false">D1307+(E1307+(F1307/60))/60</f>
        <v>6.63782777777778</v>
      </c>
      <c r="Y1307" s="3" t="n">
        <f aca="false">X1307*15</f>
        <v>99.5674166666667</v>
      </c>
      <c r="Z1307" s="3" t="n">
        <f aca="false">-(ABS(G1307)+(H1307+(I1307/60))/60)</f>
        <v>-51.4114444444444</v>
      </c>
      <c r="AB1307" s="0" t="n">
        <f aca="false">(Y1307-$AI$1)*3600</f>
        <v>-3089.55881250044</v>
      </c>
      <c r="AC1307" s="0" t="n">
        <f aca="false">(Z1307-$AJ$1)*3600</f>
        <v>-1494.82958333361</v>
      </c>
      <c r="AD1307" s="0" t="n">
        <f aca="false">SQRT(AB1307^2+AC1307^2)</f>
        <v>3432.18431018913</v>
      </c>
      <c r="AE1307" s="0" t="n">
        <f aca="false">(AD1307*PI()/(3600*180))*$AF$2</f>
        <v>1.66396990966919</v>
      </c>
      <c r="AL1307" s="0" t="n">
        <v>200.1</v>
      </c>
      <c r="AM1307" s="0" t="n">
        <v>1.66396990966919</v>
      </c>
    </row>
    <row r="1308" customFormat="false" ht="13.8" hidden="false" customHeight="false" outlineLevel="0" collapsed="false">
      <c r="A1308" s="0" t="s">
        <v>1076</v>
      </c>
      <c r="B1308" s="0" t="n">
        <v>175</v>
      </c>
      <c r="C1308" s="0" t="s">
        <v>1071</v>
      </c>
      <c r="D1308" s="0" t="n">
        <v>6</v>
      </c>
      <c r="E1308" s="0" t="n">
        <v>38</v>
      </c>
      <c r="F1308" s="0" t="n">
        <v>25.02</v>
      </c>
      <c r="G1308" s="0" t="n">
        <v>-51</v>
      </c>
      <c r="H1308" s="0" t="n">
        <v>25</v>
      </c>
      <c r="I1308" s="0" t="n">
        <v>37.1</v>
      </c>
      <c r="J1308" s="0" t="n">
        <v>17.97</v>
      </c>
      <c r="K1308" s="0" t="n">
        <v>1.26</v>
      </c>
      <c r="L1308" s="0" t="n">
        <v>37.6</v>
      </c>
      <c r="M1308" s="0" t="n">
        <v>2.5</v>
      </c>
      <c r="N1308" s="0" t="n">
        <v>0.32</v>
      </c>
      <c r="O1308" s="0" t="n">
        <v>0.02</v>
      </c>
      <c r="P1308" s="0" t="n">
        <v>0.39</v>
      </c>
      <c r="Q1308" s="0" t="n">
        <v>0.08</v>
      </c>
      <c r="R1308" s="0" t="n">
        <v>0</v>
      </c>
      <c r="X1308" s="3" t="n">
        <f aca="false">D1308+(E1308+(F1308/60))/60</f>
        <v>6.64028333333333</v>
      </c>
      <c r="Y1308" s="3" t="n">
        <f aca="false">X1308*15</f>
        <v>99.60425</v>
      </c>
      <c r="Z1308" s="3" t="n">
        <f aca="false">-(ABS(G1308)+(H1308+(I1308/60))/60)</f>
        <v>-51.4269722222222</v>
      </c>
      <c r="AB1308" s="0" t="n">
        <f aca="false">(Y1308-$AI$1)*3600</f>
        <v>-2956.95881250044</v>
      </c>
      <c r="AC1308" s="0" t="n">
        <f aca="false">(Z1308-$AJ$1)*3600</f>
        <v>-1550.72958333363</v>
      </c>
      <c r="AD1308" s="0" t="n">
        <f aca="false">SQRT(AB1308^2+AC1308^2)</f>
        <v>3338.91713875174</v>
      </c>
      <c r="AE1308" s="0" t="n">
        <f aca="false">(AD1308*PI()/(3600*180))*$AF$2</f>
        <v>1.61875270895795</v>
      </c>
      <c r="AL1308" s="0" t="n">
        <v>37.6</v>
      </c>
      <c r="AM1308" s="0" t="n">
        <v>1.61875270895795</v>
      </c>
    </row>
    <row r="1309" customFormat="false" ht="13.8" hidden="false" customHeight="false" outlineLevel="0" collapsed="false">
      <c r="A1309" s="0" t="s">
        <v>1077</v>
      </c>
      <c r="B1309" s="0" t="n">
        <v>175</v>
      </c>
      <c r="C1309" s="0" t="s">
        <v>1071</v>
      </c>
      <c r="D1309" s="0" t="n">
        <v>6</v>
      </c>
      <c r="E1309" s="0" t="n">
        <v>38</v>
      </c>
      <c r="F1309" s="0" t="n">
        <v>19.31</v>
      </c>
      <c r="G1309" s="0" t="n">
        <v>-51</v>
      </c>
      <c r="H1309" s="0" t="n">
        <v>25</v>
      </c>
      <c r="I1309" s="0" t="n">
        <v>42.3</v>
      </c>
      <c r="J1309" s="0" t="n">
        <v>18.39</v>
      </c>
      <c r="K1309" s="0" t="n">
        <v>1.05</v>
      </c>
      <c r="L1309" s="0" t="n">
        <v>60.5</v>
      </c>
      <c r="M1309" s="0" t="n">
        <v>6.9</v>
      </c>
      <c r="N1309" s="0" t="n">
        <v>0.32</v>
      </c>
      <c r="O1309" s="0" t="n">
        <v>0.06</v>
      </c>
      <c r="P1309" s="0" t="n">
        <v>0.76</v>
      </c>
      <c r="Q1309" s="0" t="n">
        <v>0.11</v>
      </c>
      <c r="R1309" s="0" t="n">
        <v>0</v>
      </c>
      <c r="X1309" s="3" t="n">
        <f aca="false">D1309+(E1309+(F1309/60))/60</f>
        <v>6.63869722222222</v>
      </c>
      <c r="Y1309" s="3" t="n">
        <f aca="false">X1309*15</f>
        <v>99.5804583333333</v>
      </c>
      <c r="Z1309" s="3" t="n">
        <f aca="false">-(ABS(G1309)+(H1309+(I1309/60))/60)</f>
        <v>-51.4284166666667</v>
      </c>
      <c r="AB1309" s="0" t="n">
        <f aca="false">(Y1309-$AI$1)*3600</f>
        <v>-3042.60881250044</v>
      </c>
      <c r="AC1309" s="0" t="n">
        <f aca="false">(Z1309-$AJ$1)*3600</f>
        <v>-1555.92958333361</v>
      </c>
      <c r="AD1309" s="0" t="n">
        <f aca="false">SQRT(AB1309^2+AC1309^2)</f>
        <v>3417.36525033512</v>
      </c>
      <c r="AE1309" s="0" t="n">
        <f aca="false">(AD1309*PI()/(3600*180))*$AF$2</f>
        <v>1.65678542671078</v>
      </c>
      <c r="AL1309" s="0" t="n">
        <v>60.5</v>
      </c>
      <c r="AM1309" s="0" t="n">
        <v>1.65678542671078</v>
      </c>
    </row>
    <row r="1310" customFormat="false" ht="13.8" hidden="false" customHeight="false" outlineLevel="0" collapsed="false">
      <c r="A1310" s="0" t="s">
        <v>1078</v>
      </c>
      <c r="B1310" s="0" t="n">
        <v>175</v>
      </c>
      <c r="C1310" s="0" t="s">
        <v>1071</v>
      </c>
      <c r="D1310" s="0" t="n">
        <v>6</v>
      </c>
      <c r="E1310" s="0" t="n">
        <v>38</v>
      </c>
      <c r="F1310" s="0" t="n">
        <v>21.85</v>
      </c>
      <c r="G1310" s="0" t="n">
        <v>-51</v>
      </c>
      <c r="H1310" s="0" t="n">
        <v>23</v>
      </c>
      <c r="I1310" s="0" t="n">
        <v>13.7</v>
      </c>
      <c r="J1310" s="0" t="n">
        <v>19.43</v>
      </c>
      <c r="K1310" s="0" t="n">
        <v>0.99</v>
      </c>
      <c r="L1310" s="0" t="n">
        <v>52.5</v>
      </c>
      <c r="M1310" s="0" t="n">
        <v>4.7</v>
      </c>
      <c r="N1310" s="0" t="n">
        <v>0.36</v>
      </c>
      <c r="O1310" s="0" t="n">
        <v>0.06</v>
      </c>
      <c r="P1310" s="0" t="n">
        <v>0.82</v>
      </c>
      <c r="Q1310" s="0" t="n">
        <v>0.11</v>
      </c>
      <c r="R1310" s="0" t="n">
        <v>0</v>
      </c>
      <c r="X1310" s="3" t="n">
        <f aca="false">D1310+(E1310+(F1310/60))/60</f>
        <v>6.63940277777778</v>
      </c>
      <c r="Y1310" s="3" t="n">
        <f aca="false">X1310*15</f>
        <v>99.5910416666667</v>
      </c>
      <c r="Z1310" s="3" t="n">
        <f aca="false">-(ABS(G1310)+(H1310+(I1310/60))/60)</f>
        <v>-51.3871388888889</v>
      </c>
      <c r="AB1310" s="0" t="n">
        <f aca="false">(Y1310-$AI$1)*3600</f>
        <v>-3004.50881250046</v>
      </c>
      <c r="AC1310" s="0" t="n">
        <f aca="false">(Z1310-$AJ$1)*3600</f>
        <v>-1407.32958333363</v>
      </c>
      <c r="AD1310" s="0" t="n">
        <f aca="false">SQRT(AB1310^2+AC1310^2)</f>
        <v>3317.77783471391</v>
      </c>
      <c r="AE1310" s="0" t="n">
        <f aca="false">(AD1310*PI()/(3600*180))*$AF$2</f>
        <v>1.60850408515128</v>
      </c>
      <c r="AL1310" s="0" t="n">
        <v>52.5</v>
      </c>
      <c r="AM1310" s="0" t="n">
        <v>1.60850408515128</v>
      </c>
    </row>
    <row r="1311" customFormat="false" ht="13.8" hidden="false" customHeight="false" outlineLevel="0" collapsed="false">
      <c r="A1311" s="0" t="s">
        <v>1079</v>
      </c>
      <c r="B1311" s="0" t="n">
        <v>175</v>
      </c>
      <c r="C1311" s="0" t="s">
        <v>1071</v>
      </c>
      <c r="D1311" s="0" t="n">
        <v>6</v>
      </c>
      <c r="E1311" s="0" t="n">
        <v>38</v>
      </c>
      <c r="F1311" s="0" t="n">
        <v>7.11</v>
      </c>
      <c r="G1311" s="0" t="n">
        <v>-51</v>
      </c>
      <c r="H1311" s="0" t="n">
        <v>31</v>
      </c>
      <c r="I1311" s="0" t="n">
        <v>58.2</v>
      </c>
      <c r="J1311" s="0" t="n">
        <v>19.14</v>
      </c>
      <c r="K1311" s="0" t="n">
        <v>0.95</v>
      </c>
      <c r="L1311" s="0" t="n">
        <v>107.7</v>
      </c>
      <c r="M1311" s="0" t="n">
        <v>10.3</v>
      </c>
      <c r="N1311" s="0" t="n">
        <v>0.46</v>
      </c>
      <c r="O1311" s="0" t="n">
        <v>0.06</v>
      </c>
      <c r="P1311" s="0" t="n">
        <v>0.58</v>
      </c>
      <c r="Q1311" s="0" t="n">
        <v>0.14</v>
      </c>
      <c r="R1311" s="0" t="n">
        <v>0</v>
      </c>
      <c r="X1311" s="3" t="n">
        <f aca="false">D1311+(E1311+(F1311/60))/60</f>
        <v>6.63530833333333</v>
      </c>
      <c r="Y1311" s="3" t="n">
        <f aca="false">X1311*15</f>
        <v>99.529625</v>
      </c>
      <c r="Z1311" s="3" t="n">
        <f aca="false">-(ABS(G1311)+(H1311+(I1311/60))/60)</f>
        <v>-51.5328333333333</v>
      </c>
      <c r="AB1311" s="0" t="n">
        <f aca="false">(Y1311-$AI$1)*3600</f>
        <v>-3225.60881250043</v>
      </c>
      <c r="AC1311" s="0" t="n">
        <f aca="false">(Z1311-$AJ$1)*3600</f>
        <v>-1931.82958333363</v>
      </c>
      <c r="AD1311" s="0" t="n">
        <f aca="false">SQRT(AB1311^2+AC1311^2)</f>
        <v>3759.85608106526</v>
      </c>
      <c r="AE1311" s="0" t="n">
        <f aca="false">(AD1311*PI()/(3600*180))*$AF$2</f>
        <v>1.82282966710332</v>
      </c>
      <c r="AL1311" s="0" t="n">
        <v>107.7</v>
      </c>
      <c r="AM1311" s="0" t="n">
        <v>1.82282966710332</v>
      </c>
    </row>
    <row r="1312" customFormat="false" ht="13.8" hidden="false" customHeight="false" outlineLevel="0" collapsed="false">
      <c r="A1312" s="0" t="s">
        <v>1080</v>
      </c>
      <c r="B1312" s="0" t="n">
        <v>175</v>
      </c>
      <c r="C1312" s="0" t="s">
        <v>1071</v>
      </c>
      <c r="D1312" s="0" t="n">
        <v>6</v>
      </c>
      <c r="E1312" s="0" t="n">
        <v>38</v>
      </c>
      <c r="F1312" s="0" t="n">
        <v>4.4</v>
      </c>
      <c r="G1312" s="0" t="n">
        <v>-51</v>
      </c>
      <c r="H1312" s="0" t="n">
        <v>28</v>
      </c>
      <c r="I1312" s="0" t="n">
        <v>46.5</v>
      </c>
      <c r="J1312" s="0" t="n">
        <v>17.85</v>
      </c>
      <c r="K1312" s="0" t="n">
        <v>1.5</v>
      </c>
      <c r="L1312" s="0" t="n">
        <v>46.4</v>
      </c>
      <c r="M1312" s="0" t="n">
        <v>5.5</v>
      </c>
      <c r="N1312" s="0" t="n">
        <v>0.26</v>
      </c>
      <c r="O1312" s="0" t="n">
        <v>0.04</v>
      </c>
      <c r="P1312" s="0" t="n">
        <v>0.74</v>
      </c>
      <c r="Q1312" s="0" t="n">
        <v>0.09</v>
      </c>
      <c r="R1312" s="0" t="n">
        <v>0</v>
      </c>
      <c r="X1312" s="3" t="n">
        <f aca="false">D1312+(E1312+(F1312/60))/60</f>
        <v>6.63455555555556</v>
      </c>
      <c r="Y1312" s="3" t="n">
        <f aca="false">X1312*15</f>
        <v>99.5183333333334</v>
      </c>
      <c r="Z1312" s="3" t="n">
        <f aca="false">-(ABS(G1312)+(H1312+(I1312/60))/60)</f>
        <v>-51.4795833333333</v>
      </c>
      <c r="AB1312" s="0" t="n">
        <f aca="false">(Y1312-$AI$1)*3600</f>
        <v>-3266.25881250042</v>
      </c>
      <c r="AC1312" s="0" t="n">
        <f aca="false">(Z1312-$AJ$1)*3600</f>
        <v>-1740.12958333361</v>
      </c>
      <c r="AD1312" s="0" t="n">
        <f aca="false">SQRT(AB1312^2+AC1312^2)</f>
        <v>3700.8779494911</v>
      </c>
      <c r="AE1312" s="0" t="n">
        <f aca="false">(AD1312*PI()/(3600*180))*$AF$2</f>
        <v>1.79423626202989</v>
      </c>
      <c r="AL1312" s="0" t="n">
        <v>46.4</v>
      </c>
      <c r="AM1312" s="0" t="n">
        <v>1.79423626202989</v>
      </c>
    </row>
    <row r="1313" customFormat="false" ht="13.8" hidden="false" customHeight="false" outlineLevel="0" collapsed="false">
      <c r="A1313" s="0" t="s">
        <v>1081</v>
      </c>
      <c r="B1313" s="0" t="n">
        <v>175</v>
      </c>
      <c r="C1313" s="0" t="s">
        <v>1071</v>
      </c>
      <c r="D1313" s="0" t="n">
        <v>6</v>
      </c>
      <c r="E1313" s="0" t="n">
        <v>38</v>
      </c>
      <c r="F1313" s="0" t="n">
        <v>40.69</v>
      </c>
      <c r="G1313" s="0" t="n">
        <v>-51</v>
      </c>
      <c r="H1313" s="0" t="n">
        <v>17</v>
      </c>
      <c r="I1313" s="0" t="n">
        <v>4.5</v>
      </c>
      <c r="J1313" s="0" t="n">
        <v>18.75</v>
      </c>
      <c r="K1313" s="0" t="n">
        <v>1.21</v>
      </c>
      <c r="L1313" s="0" t="n">
        <v>105.7</v>
      </c>
      <c r="M1313" s="0" t="n">
        <v>5.9</v>
      </c>
      <c r="N1313" s="0" t="n">
        <v>0.33</v>
      </c>
      <c r="O1313" s="0" t="n">
        <v>0.06</v>
      </c>
      <c r="P1313" s="0" t="n">
        <v>0.67</v>
      </c>
      <c r="Q1313" s="0" t="n">
        <v>0.1</v>
      </c>
      <c r="R1313" s="0" t="n">
        <v>0</v>
      </c>
      <c r="X1313" s="3" t="n">
        <f aca="false">D1313+(E1313+(F1313/60))/60</f>
        <v>6.64463611111111</v>
      </c>
      <c r="Y1313" s="3" t="n">
        <f aca="false">X1313*15</f>
        <v>99.6695416666667</v>
      </c>
      <c r="Z1313" s="3" t="n">
        <f aca="false">-(ABS(G1313)+(H1313+(I1313/60))/60)</f>
        <v>-51.2845833333333</v>
      </c>
      <c r="AB1313" s="0" t="n">
        <f aca="false">(Y1313-$AI$1)*3600</f>
        <v>-2721.90881250044</v>
      </c>
      <c r="AC1313" s="0" t="n">
        <f aca="false">(Z1313-$AJ$1)*3600</f>
        <v>-1038.12958333361</v>
      </c>
      <c r="AD1313" s="0" t="n">
        <f aca="false">SQRT(AB1313^2+AC1313^2)</f>
        <v>2913.15990212689</v>
      </c>
      <c r="AE1313" s="0" t="n">
        <f aca="false">(AD1313*PI()/(3600*180))*$AF$2</f>
        <v>1.41233977581083</v>
      </c>
      <c r="AL1313" s="0" t="n">
        <v>105.7</v>
      </c>
      <c r="AM1313" s="0" t="n">
        <v>1.41233977581083</v>
      </c>
    </row>
    <row r="1314" customFormat="false" ht="13.8" hidden="false" customHeight="false" outlineLevel="0" collapsed="false">
      <c r="A1314" s="0" t="s">
        <v>1082</v>
      </c>
      <c r="B1314" s="0" t="n">
        <v>175</v>
      </c>
      <c r="C1314" s="0" t="s">
        <v>1071</v>
      </c>
      <c r="D1314" s="0" t="n">
        <v>6</v>
      </c>
      <c r="E1314" s="0" t="n">
        <v>38</v>
      </c>
      <c r="F1314" s="0" t="n">
        <v>38</v>
      </c>
      <c r="G1314" s="0" t="n">
        <v>-51</v>
      </c>
      <c r="H1314" s="0" t="n">
        <v>18</v>
      </c>
      <c r="I1314" s="0" t="n">
        <v>55.2</v>
      </c>
      <c r="J1314" s="0" t="n">
        <v>18.03</v>
      </c>
      <c r="K1314" s="0" t="n">
        <v>1.14</v>
      </c>
      <c r="L1314" s="0" t="n">
        <v>114.4</v>
      </c>
      <c r="M1314" s="0" t="n">
        <v>5.5</v>
      </c>
      <c r="N1314" s="0" t="n">
        <v>0.26</v>
      </c>
      <c r="O1314" s="0" t="n">
        <v>0.05</v>
      </c>
      <c r="P1314" s="0" t="n">
        <v>0.74</v>
      </c>
      <c r="Q1314" s="0" t="n">
        <v>0.1</v>
      </c>
      <c r="R1314" s="0" t="n">
        <v>0</v>
      </c>
      <c r="X1314" s="3" t="n">
        <f aca="false">D1314+(E1314+(F1314/60))/60</f>
        <v>6.64388888888889</v>
      </c>
      <c r="Y1314" s="3" t="n">
        <f aca="false">X1314*15</f>
        <v>99.6583333333333</v>
      </c>
      <c r="Z1314" s="3" t="n">
        <f aca="false">-(ABS(G1314)+(H1314+(I1314/60))/60)</f>
        <v>-51.3153333333333</v>
      </c>
      <c r="AB1314" s="0" t="n">
        <f aca="false">(Y1314-$AI$1)*3600</f>
        <v>-2762.25881250047</v>
      </c>
      <c r="AC1314" s="0" t="n">
        <f aca="false">(Z1314-$AJ$1)*3600</f>
        <v>-1148.82958333363</v>
      </c>
      <c r="AD1314" s="0" t="n">
        <f aca="false">SQRT(AB1314^2+AC1314^2)</f>
        <v>2991.63553241016</v>
      </c>
      <c r="AE1314" s="0" t="n">
        <f aca="false">(AD1314*PI()/(3600*180))*$AF$2</f>
        <v>1.45038583500586</v>
      </c>
      <c r="AL1314" s="0" t="n">
        <v>114.4</v>
      </c>
      <c r="AM1314" s="0" t="n">
        <v>1.45038583500586</v>
      </c>
    </row>
    <row r="1315" customFormat="false" ht="13.8" hidden="false" customHeight="false" outlineLevel="0" collapsed="false">
      <c r="A1315" s="0" t="s">
        <v>1083</v>
      </c>
      <c r="B1315" s="0" t="n">
        <v>175</v>
      </c>
      <c r="C1315" s="0" t="s">
        <v>1071</v>
      </c>
      <c r="D1315" s="0" t="n">
        <v>6</v>
      </c>
      <c r="E1315" s="0" t="n">
        <v>38</v>
      </c>
      <c r="F1315" s="0" t="n">
        <v>44.92</v>
      </c>
      <c r="G1315" s="0" t="n">
        <v>-51</v>
      </c>
      <c r="H1315" s="0" t="n">
        <v>22</v>
      </c>
      <c r="I1315" s="0" t="n">
        <v>52.7</v>
      </c>
      <c r="J1315" s="0" t="n">
        <v>19.98</v>
      </c>
      <c r="K1315" s="0" t="n">
        <v>0.79</v>
      </c>
      <c r="L1315" s="0" t="n">
        <v>37.7</v>
      </c>
      <c r="M1315" s="0" t="n">
        <v>10.1</v>
      </c>
      <c r="R1315" s="0" t="n">
        <v>0</v>
      </c>
      <c r="X1315" s="3" t="n">
        <f aca="false">D1315+(E1315+(F1315/60))/60</f>
        <v>6.64581111111111</v>
      </c>
      <c r="Y1315" s="3" t="n">
        <f aca="false">X1315*15</f>
        <v>99.6871666666667</v>
      </c>
      <c r="Z1315" s="3" t="n">
        <f aca="false">-(ABS(G1315)+(H1315+(I1315/60))/60)</f>
        <v>-51.3813055555556</v>
      </c>
      <c r="AB1315" s="0" t="n">
        <f aca="false">(Y1315-$AI$1)*3600</f>
        <v>-2658.45881250045</v>
      </c>
      <c r="AC1315" s="0" t="n">
        <f aca="false">(Z1315-$AJ$1)*3600</f>
        <v>-1386.32958333362</v>
      </c>
      <c r="AD1315" s="0" t="n">
        <f aca="false">SQRT(AB1315^2+AC1315^2)</f>
        <v>2998.21829948843</v>
      </c>
      <c r="AE1315" s="0" t="n">
        <f aca="false">(AD1315*PI()/(3600*180))*$AF$2</f>
        <v>1.45357725054496</v>
      </c>
      <c r="AL1315" s="0" t="n">
        <v>37.7</v>
      </c>
      <c r="AM1315" s="0" t="n">
        <v>1.45357725054496</v>
      </c>
    </row>
    <row r="1316" customFormat="false" ht="13.8" hidden="false" customHeight="false" outlineLevel="0" collapsed="false">
      <c r="A1316" s="0" t="s">
        <v>1084</v>
      </c>
      <c r="B1316" s="0" t="n">
        <v>175</v>
      </c>
      <c r="C1316" s="0" t="s">
        <v>1071</v>
      </c>
      <c r="D1316" s="0" t="n">
        <v>6</v>
      </c>
      <c r="E1316" s="0" t="n">
        <v>38</v>
      </c>
      <c r="F1316" s="0" t="n">
        <v>55.4</v>
      </c>
      <c r="G1316" s="0" t="n">
        <v>-51</v>
      </c>
      <c r="H1316" s="0" t="n">
        <v>22</v>
      </c>
      <c r="I1316" s="0" t="n">
        <v>0.4</v>
      </c>
      <c r="J1316" s="0" t="n">
        <v>19.35</v>
      </c>
      <c r="K1316" s="0" t="n">
        <v>1.08</v>
      </c>
      <c r="L1316" s="0" t="n">
        <v>102.8</v>
      </c>
      <c r="M1316" s="0" t="n">
        <v>4.4</v>
      </c>
      <c r="N1316" s="0" t="n">
        <v>0.34</v>
      </c>
      <c r="O1316" s="0" t="n">
        <v>0.08</v>
      </c>
      <c r="P1316" s="0" t="n">
        <v>0.77</v>
      </c>
      <c r="Q1316" s="0" t="n">
        <v>0.12</v>
      </c>
      <c r="R1316" s="0" t="n">
        <v>0</v>
      </c>
      <c r="X1316" s="3" t="n">
        <f aca="false">D1316+(E1316+(F1316/60))/60</f>
        <v>6.64872222222222</v>
      </c>
      <c r="Y1316" s="3" t="n">
        <f aca="false">X1316*15</f>
        <v>99.7308333333333</v>
      </c>
      <c r="Z1316" s="3" t="n">
        <f aca="false">-(ABS(G1316)+(H1316+(I1316/60))/60)</f>
        <v>-51.3667777777778</v>
      </c>
      <c r="AB1316" s="0" t="n">
        <f aca="false">(Y1316-$AI$1)*3600</f>
        <v>-2501.25881250045</v>
      </c>
      <c r="AC1316" s="0" t="n">
        <f aca="false">(Z1316-$AJ$1)*3600</f>
        <v>-1334.02958333362</v>
      </c>
      <c r="AD1316" s="0" t="n">
        <f aca="false">SQRT(AB1316^2+AC1316^2)</f>
        <v>2834.77169738948</v>
      </c>
      <c r="AE1316" s="0" t="n">
        <f aca="false">(AD1316*PI()/(3600*180))*$AF$2</f>
        <v>1.37433610171652</v>
      </c>
      <c r="AL1316" s="0" t="n">
        <v>102.8</v>
      </c>
      <c r="AM1316" s="0" t="n">
        <v>1.37433610171652</v>
      </c>
    </row>
    <row r="1317" customFormat="false" ht="13.8" hidden="false" customHeight="false" outlineLevel="0" collapsed="false">
      <c r="A1317" s="0" t="s">
        <v>1085</v>
      </c>
      <c r="B1317" s="0" t="n">
        <v>175</v>
      </c>
      <c r="C1317" s="0" t="s">
        <v>1071</v>
      </c>
      <c r="D1317" s="0" t="n">
        <v>6</v>
      </c>
      <c r="E1317" s="0" t="n">
        <v>38</v>
      </c>
      <c r="F1317" s="0" t="n">
        <v>52.36</v>
      </c>
      <c r="G1317" s="0" t="n">
        <v>-51</v>
      </c>
      <c r="H1317" s="0" t="n">
        <v>31</v>
      </c>
      <c r="I1317" s="0" t="n">
        <v>21.1</v>
      </c>
      <c r="J1317" s="0" t="n">
        <v>19.38</v>
      </c>
      <c r="K1317" s="0" t="n">
        <v>0.82</v>
      </c>
      <c r="L1317" s="0" t="n">
        <v>96.6</v>
      </c>
      <c r="M1317" s="0" t="n">
        <v>8.2</v>
      </c>
      <c r="N1317" s="0" t="n">
        <v>0.44</v>
      </c>
      <c r="O1317" s="0" t="n">
        <v>0.07</v>
      </c>
      <c r="P1317" s="0" t="n">
        <v>0.81</v>
      </c>
      <c r="Q1317" s="0" t="n">
        <v>0.12</v>
      </c>
      <c r="R1317" s="0" t="n">
        <v>0</v>
      </c>
      <c r="X1317" s="3" t="n">
        <f aca="false">D1317+(E1317+(F1317/60))/60</f>
        <v>6.64787777777778</v>
      </c>
      <c r="Y1317" s="3" t="n">
        <f aca="false">X1317*15</f>
        <v>99.7181666666667</v>
      </c>
      <c r="Z1317" s="3" t="n">
        <f aca="false">-(ABS(G1317)+(H1317+(I1317/60))/60)</f>
        <v>-51.5225277777778</v>
      </c>
      <c r="AB1317" s="0" t="n">
        <f aca="false">(Y1317-$AI$1)*3600</f>
        <v>-2546.85881250048</v>
      </c>
      <c r="AC1317" s="0" t="n">
        <f aca="false">(Z1317-$AJ$1)*3600</f>
        <v>-1894.72958333361</v>
      </c>
      <c r="AD1317" s="0" t="n">
        <f aca="false">SQRT(AB1317^2+AC1317^2)</f>
        <v>3174.34875285796</v>
      </c>
      <c r="AE1317" s="0" t="n">
        <f aca="false">(AD1317*PI()/(3600*180))*$AF$2</f>
        <v>1.53896770399853</v>
      </c>
      <c r="AL1317" s="0" t="n">
        <v>96.6</v>
      </c>
      <c r="AM1317" s="0" t="n">
        <v>1.53896770399853</v>
      </c>
    </row>
    <row r="1318" customFormat="false" ht="13.8" hidden="false" customHeight="false" outlineLevel="0" collapsed="false">
      <c r="A1318" s="0" t="s">
        <v>1086</v>
      </c>
      <c r="B1318" s="0" t="n">
        <v>175</v>
      </c>
      <c r="C1318" s="0" t="s">
        <v>1071</v>
      </c>
      <c r="D1318" s="0" t="n">
        <v>6</v>
      </c>
      <c r="E1318" s="0" t="n">
        <v>38</v>
      </c>
      <c r="F1318" s="0" t="n">
        <v>43.07</v>
      </c>
      <c r="G1318" s="0" t="n">
        <v>-51</v>
      </c>
      <c r="H1318" s="0" t="n">
        <v>30</v>
      </c>
      <c r="I1318" s="0" t="n">
        <v>58.7</v>
      </c>
      <c r="J1318" s="0" t="n">
        <v>18.75</v>
      </c>
      <c r="K1318" s="0" t="n">
        <v>1.18</v>
      </c>
      <c r="L1318" s="0" t="n">
        <v>62.3</v>
      </c>
      <c r="M1318" s="0" t="n">
        <v>8.5</v>
      </c>
      <c r="N1318" s="0" t="n">
        <v>0.37</v>
      </c>
      <c r="O1318" s="0" t="n">
        <v>0.06</v>
      </c>
      <c r="P1318" s="0" t="n">
        <v>0.62</v>
      </c>
      <c r="Q1318" s="0" t="n">
        <v>0.11</v>
      </c>
      <c r="R1318" s="0" t="n">
        <v>0</v>
      </c>
      <c r="X1318" s="3" t="n">
        <f aca="false">D1318+(E1318+(F1318/60))/60</f>
        <v>6.64529722222222</v>
      </c>
      <c r="Y1318" s="3" t="n">
        <f aca="false">X1318*15</f>
        <v>99.6794583333333</v>
      </c>
      <c r="Z1318" s="3" t="n">
        <f aca="false">-(ABS(G1318)+(H1318+(I1318/60))/60)</f>
        <v>-51.5163055555556</v>
      </c>
      <c r="AB1318" s="0" t="n">
        <f aca="false">(Y1318-$AI$1)*3600</f>
        <v>-2686.20881250048</v>
      </c>
      <c r="AC1318" s="0" t="n">
        <f aca="false">(Z1318-$AJ$1)*3600</f>
        <v>-1872.32958333362</v>
      </c>
      <c r="AD1318" s="0" t="n">
        <f aca="false">SQRT(AB1318^2+AC1318^2)</f>
        <v>3274.3451029147</v>
      </c>
      <c r="AE1318" s="0" t="n">
        <f aca="false">(AD1318*PI()/(3600*180))*$AF$2</f>
        <v>1.58744730256706</v>
      </c>
      <c r="AL1318" s="0" t="n">
        <v>62.3</v>
      </c>
      <c r="AM1318" s="0" t="n">
        <v>1.58744730256706</v>
      </c>
    </row>
    <row r="1319" customFormat="false" ht="13.8" hidden="false" customHeight="false" outlineLevel="0" collapsed="false">
      <c r="A1319" s="0" t="s">
        <v>1087</v>
      </c>
      <c r="B1319" s="0" t="n">
        <v>175</v>
      </c>
      <c r="C1319" s="0" t="s">
        <v>1071</v>
      </c>
      <c r="D1319" s="0" t="n">
        <v>6</v>
      </c>
      <c r="E1319" s="0" t="n">
        <v>38</v>
      </c>
      <c r="F1319" s="0" t="n">
        <v>19.49</v>
      </c>
      <c r="G1319" s="0" t="n">
        <v>-51</v>
      </c>
      <c r="H1319" s="0" t="n">
        <v>32</v>
      </c>
      <c r="I1319" s="0" t="n">
        <v>36.6</v>
      </c>
      <c r="J1319" s="0" t="n">
        <v>19.18</v>
      </c>
      <c r="K1319" s="0" t="n">
        <v>1.35</v>
      </c>
      <c r="L1319" s="0" t="n">
        <v>28.4</v>
      </c>
      <c r="M1319" s="0" t="n">
        <v>9.5</v>
      </c>
      <c r="N1319" s="0" t="n">
        <v>0.34</v>
      </c>
      <c r="O1319" s="0" t="n">
        <v>0.08</v>
      </c>
      <c r="P1319" s="0" t="n">
        <v>0.87</v>
      </c>
      <c r="Q1319" s="0" t="n">
        <v>0.11</v>
      </c>
      <c r="R1319" s="0" t="n">
        <v>0</v>
      </c>
      <c r="X1319" s="3" t="n">
        <f aca="false">D1319+(E1319+(F1319/60))/60</f>
        <v>6.63874722222222</v>
      </c>
      <c r="Y1319" s="3" t="n">
        <f aca="false">X1319*15</f>
        <v>99.5812083333333</v>
      </c>
      <c r="Z1319" s="3" t="n">
        <f aca="false">-(ABS(G1319)+(H1319+(I1319/60))/60)</f>
        <v>-51.5435</v>
      </c>
      <c r="AB1319" s="0" t="n">
        <f aca="false">(Y1319-$AI$1)*3600</f>
        <v>-3039.90881250045</v>
      </c>
      <c r="AC1319" s="0" t="n">
        <f aca="false">(Z1319-$AJ$1)*3600</f>
        <v>-1970.22958333363</v>
      </c>
      <c r="AD1319" s="0" t="n">
        <f aca="false">SQRT(AB1319^2+AC1319^2)</f>
        <v>3622.54747372079</v>
      </c>
      <c r="AE1319" s="0" t="n">
        <f aca="false">(AD1319*PI()/(3600*180))*$AF$2</f>
        <v>1.75626057572863</v>
      </c>
      <c r="AL1319" s="0" t="n">
        <v>28.4</v>
      </c>
      <c r="AM1319" s="0" t="n">
        <v>1.75626057572863</v>
      </c>
    </row>
    <row r="1320" customFormat="false" ht="13.8" hidden="false" customHeight="false" outlineLevel="0" collapsed="false">
      <c r="A1320" s="0" t="s">
        <v>1088</v>
      </c>
      <c r="B1320" s="0" t="n">
        <v>175</v>
      </c>
      <c r="C1320" s="0" t="s">
        <v>1071</v>
      </c>
      <c r="D1320" s="0" t="n">
        <v>6</v>
      </c>
      <c r="E1320" s="0" t="n">
        <v>38</v>
      </c>
      <c r="F1320" s="0" t="n">
        <v>21.22</v>
      </c>
      <c r="G1320" s="0" t="n">
        <v>-51</v>
      </c>
      <c r="H1320" s="0" t="n">
        <v>26</v>
      </c>
      <c r="I1320" s="0" t="n">
        <v>40.2</v>
      </c>
      <c r="J1320" s="0" t="n">
        <v>19.16</v>
      </c>
      <c r="K1320" s="0" t="n">
        <v>1.12</v>
      </c>
      <c r="L1320" s="0" t="n">
        <v>69.4</v>
      </c>
      <c r="M1320" s="0" t="n">
        <v>5.6</v>
      </c>
      <c r="N1320" s="0" t="n">
        <v>0.32</v>
      </c>
      <c r="O1320" s="0" t="n">
        <v>0.06</v>
      </c>
      <c r="P1320" s="0" t="n">
        <v>0.66</v>
      </c>
      <c r="Q1320" s="0" t="n">
        <v>0.12</v>
      </c>
      <c r="R1320" s="0" t="n">
        <v>0</v>
      </c>
      <c r="X1320" s="3" t="n">
        <f aca="false">D1320+(E1320+(F1320/60))/60</f>
        <v>6.63922777777778</v>
      </c>
      <c r="Y1320" s="3" t="n">
        <f aca="false">X1320*15</f>
        <v>99.5884166666667</v>
      </c>
      <c r="Z1320" s="3" t="n">
        <f aca="false">-(ABS(G1320)+(H1320+(I1320/60))/60)</f>
        <v>-51.4445</v>
      </c>
      <c r="AB1320" s="0" t="n">
        <f aca="false">(Y1320-$AI$1)*3600</f>
        <v>-3013.95881250044</v>
      </c>
      <c r="AC1320" s="0" t="n">
        <f aca="false">(Z1320-$AJ$1)*3600</f>
        <v>-1613.82958333361</v>
      </c>
      <c r="AD1320" s="0" t="n">
        <f aca="false">SQRT(AB1320^2+AC1320^2)</f>
        <v>3418.82928024957</v>
      </c>
      <c r="AE1320" s="0" t="n">
        <f aca="false">(AD1320*PI()/(3600*180))*$AF$2</f>
        <v>1.65749520844286</v>
      </c>
      <c r="AL1320" s="0" t="n">
        <v>69.4</v>
      </c>
      <c r="AM1320" s="0" t="n">
        <v>1.65749520844286</v>
      </c>
    </row>
    <row r="1321" customFormat="false" ht="13.8" hidden="false" customHeight="false" outlineLevel="0" collapsed="false">
      <c r="A1321" s="0" t="s">
        <v>1089</v>
      </c>
      <c r="B1321" s="0" t="n">
        <v>175</v>
      </c>
      <c r="C1321" s="0" t="s">
        <v>1071</v>
      </c>
      <c r="D1321" s="0" t="n">
        <v>6</v>
      </c>
      <c r="E1321" s="0" t="n">
        <v>39</v>
      </c>
      <c r="F1321" s="0" t="n">
        <v>18.64</v>
      </c>
      <c r="G1321" s="0" t="n">
        <v>-51</v>
      </c>
      <c r="H1321" s="0" t="n">
        <v>17</v>
      </c>
      <c r="I1321" s="0" t="n">
        <v>28.6</v>
      </c>
      <c r="J1321" s="0" t="n">
        <v>18.37</v>
      </c>
      <c r="K1321" s="0" t="n">
        <v>1.4</v>
      </c>
      <c r="L1321" s="0" t="n">
        <v>26.8</v>
      </c>
      <c r="M1321" s="0" t="n">
        <v>4.3</v>
      </c>
      <c r="N1321" s="0" t="n">
        <v>0.28</v>
      </c>
      <c r="O1321" s="0" t="n">
        <v>0.04</v>
      </c>
      <c r="P1321" s="0" t="n">
        <v>0.78</v>
      </c>
      <c r="Q1321" s="0" t="n">
        <v>0.1</v>
      </c>
      <c r="R1321" s="0" t="n">
        <v>0</v>
      </c>
      <c r="S1321" s="0" t="n">
        <v>35.9</v>
      </c>
      <c r="T1321" s="0" t="n">
        <v>1.8</v>
      </c>
      <c r="U1321" s="0" t="n">
        <v>0.73</v>
      </c>
      <c r="V1321" s="0" t="n">
        <v>0.07</v>
      </c>
      <c r="X1321" s="3" t="n">
        <f aca="false">D1321+(E1321+(F1321/60))/60</f>
        <v>6.65517777777778</v>
      </c>
      <c r="Y1321" s="3" t="n">
        <f aca="false">X1321*15</f>
        <v>99.8276666666667</v>
      </c>
      <c r="Z1321" s="3" t="n">
        <f aca="false">-(ABS(G1321)+(H1321+(I1321/60))/60)</f>
        <v>-51.2912777777778</v>
      </c>
      <c r="AB1321" s="0" t="n">
        <f aca="false">(Y1321-$AI$1)*3600</f>
        <v>-2152.65881250044</v>
      </c>
      <c r="AC1321" s="0" t="n">
        <f aca="false">(Z1321-$AJ$1)*3600</f>
        <v>-1062.22958333362</v>
      </c>
      <c r="AD1321" s="0" t="n">
        <f aca="false">SQRT(AB1321^2+AC1321^2)</f>
        <v>2400.47321391948</v>
      </c>
      <c r="AE1321" s="0" t="n">
        <f aca="false">(AD1321*PI()/(3600*180))*$AF$2</f>
        <v>1.16378225524514</v>
      </c>
      <c r="AL1321" s="0" t="n">
        <v>26.8</v>
      </c>
      <c r="AM1321" s="0" t="n">
        <v>1.16378225524514</v>
      </c>
    </row>
    <row r="1322" customFormat="false" ht="13.8" hidden="false" customHeight="false" outlineLevel="0" collapsed="false">
      <c r="A1322" s="0" t="s">
        <v>1089</v>
      </c>
      <c r="B1322" s="0" t="s">
        <v>1035</v>
      </c>
      <c r="C1322" s="0" t="n">
        <v>3803.601</v>
      </c>
      <c r="D1322" s="0" t="n">
        <v>6</v>
      </c>
      <c r="E1322" s="0" t="n">
        <v>39</v>
      </c>
      <c r="F1322" s="0" t="n">
        <v>18.64</v>
      </c>
      <c r="G1322" s="0" t="n">
        <v>-51</v>
      </c>
      <c r="H1322" s="0" t="n">
        <v>17</v>
      </c>
      <c r="I1322" s="0" t="n">
        <v>28.6</v>
      </c>
      <c r="J1322" s="0" t="n">
        <v>18.37</v>
      </c>
      <c r="K1322" s="0" t="n">
        <v>1.4</v>
      </c>
      <c r="L1322" s="0" t="n">
        <v>30.1</v>
      </c>
      <c r="M1322" s="0" t="n">
        <v>5.2</v>
      </c>
      <c r="N1322" s="0" t="n">
        <v>0.32</v>
      </c>
      <c r="O1322" s="0" t="n">
        <v>0.04</v>
      </c>
      <c r="P1322" s="0" t="n">
        <v>0.68</v>
      </c>
      <c r="Q1322" s="0" t="n">
        <v>0.1</v>
      </c>
      <c r="X1322" s="3" t="n">
        <f aca="false">D1322+(E1322+(F1322/60))/60</f>
        <v>6.65517777777778</v>
      </c>
      <c r="Y1322" s="3" t="n">
        <f aca="false">X1322*15</f>
        <v>99.8276666666667</v>
      </c>
      <c r="Z1322" s="3" t="n">
        <f aca="false">-(ABS(G1322)+(H1322+(I1322/60))/60)</f>
        <v>-51.2912777777778</v>
      </c>
      <c r="AB1322" s="0" t="n">
        <f aca="false">(Y1322-$AI$1)*3600</f>
        <v>-2152.65881250044</v>
      </c>
      <c r="AC1322" s="0" t="n">
        <f aca="false">(Z1322-$AJ$1)*3600</f>
        <v>-1062.22958333362</v>
      </c>
      <c r="AD1322" s="0" t="n">
        <f aca="false">SQRT(AB1322^2+AC1322^2)</f>
        <v>2400.47321391948</v>
      </c>
      <c r="AE1322" s="0" t="n">
        <f aca="false">(AD1322*PI()/(3600*180))*$AF$2</f>
        <v>1.16378225524514</v>
      </c>
      <c r="AL1322" s="0" t="n">
        <v>30.1</v>
      </c>
      <c r="AM1322" s="0" t="n">
        <v>1.16378225524514</v>
      </c>
    </row>
    <row r="1323" customFormat="false" ht="13.8" hidden="false" customHeight="false" outlineLevel="0" collapsed="false">
      <c r="A1323" s="0" t="s">
        <v>1089</v>
      </c>
      <c r="B1323" s="0" t="s">
        <v>1035</v>
      </c>
      <c r="C1323" s="0" t="n">
        <v>4123.681</v>
      </c>
      <c r="D1323" s="0" t="n">
        <v>6</v>
      </c>
      <c r="E1323" s="0" t="n">
        <v>39</v>
      </c>
      <c r="F1323" s="0" t="n">
        <v>18.64</v>
      </c>
      <c r="G1323" s="0" t="n">
        <v>-51</v>
      </c>
      <c r="H1323" s="0" t="n">
        <v>17</v>
      </c>
      <c r="I1323" s="0" t="n">
        <v>28.6</v>
      </c>
      <c r="J1323" s="0" t="n">
        <v>18.37</v>
      </c>
      <c r="K1323" s="0" t="n">
        <v>1.4</v>
      </c>
      <c r="L1323" s="0" t="n">
        <v>39.2</v>
      </c>
      <c r="M1323" s="0" t="n">
        <v>2.2</v>
      </c>
      <c r="X1323" s="3" t="n">
        <f aca="false">D1323+(E1323+(F1323/60))/60</f>
        <v>6.65517777777778</v>
      </c>
      <c r="Y1323" s="3" t="n">
        <f aca="false">X1323*15</f>
        <v>99.8276666666667</v>
      </c>
      <c r="Z1323" s="3" t="n">
        <f aca="false">-(ABS(G1323)+(H1323+(I1323/60))/60)</f>
        <v>-51.2912777777778</v>
      </c>
      <c r="AB1323" s="0" t="n">
        <f aca="false">(Y1323-$AI$1)*3600</f>
        <v>-2152.65881250044</v>
      </c>
      <c r="AC1323" s="0" t="n">
        <f aca="false">(Z1323-$AJ$1)*3600</f>
        <v>-1062.22958333362</v>
      </c>
      <c r="AD1323" s="0" t="n">
        <f aca="false">SQRT(AB1323^2+AC1323^2)</f>
        <v>2400.47321391948</v>
      </c>
      <c r="AE1323" s="0" t="n">
        <f aca="false">(AD1323*PI()/(3600*180))*$AF$2</f>
        <v>1.16378225524514</v>
      </c>
      <c r="AL1323" s="0" t="n">
        <v>39.2</v>
      </c>
      <c r="AM1323" s="0" t="n">
        <v>1.16378225524514</v>
      </c>
    </row>
    <row r="1324" customFormat="false" ht="13.8" hidden="false" customHeight="false" outlineLevel="0" collapsed="false">
      <c r="A1324" s="0" t="s">
        <v>1090</v>
      </c>
      <c r="B1324" s="0" t="n">
        <v>175</v>
      </c>
      <c r="C1324" s="0" t="s">
        <v>1071</v>
      </c>
      <c r="D1324" s="0" t="n">
        <v>6</v>
      </c>
      <c r="E1324" s="0" t="n">
        <v>39</v>
      </c>
      <c r="F1324" s="0" t="n">
        <v>19.53</v>
      </c>
      <c r="G1324" s="0" t="n">
        <v>-51</v>
      </c>
      <c r="H1324" s="0" t="n">
        <v>21</v>
      </c>
      <c r="I1324" s="0" t="n">
        <v>31.2</v>
      </c>
      <c r="J1324" s="0" t="n">
        <v>17.67</v>
      </c>
      <c r="K1324" s="0" t="n">
        <v>1.22</v>
      </c>
      <c r="L1324" s="0" t="n">
        <v>19.5</v>
      </c>
      <c r="M1324" s="0" t="n">
        <v>1.6</v>
      </c>
      <c r="N1324" s="0" t="n">
        <v>0.39</v>
      </c>
      <c r="O1324" s="0" t="n">
        <v>0.03</v>
      </c>
      <c r="P1324" s="0" t="n">
        <v>0.84</v>
      </c>
      <c r="Q1324" s="0" t="n">
        <v>0.09</v>
      </c>
      <c r="R1324" s="0" t="n">
        <v>0</v>
      </c>
      <c r="X1324" s="3" t="n">
        <f aca="false">D1324+(E1324+(F1324/60))/60</f>
        <v>6.655425</v>
      </c>
      <c r="Y1324" s="3" t="n">
        <f aca="false">X1324*15</f>
        <v>99.831375</v>
      </c>
      <c r="Z1324" s="3" t="n">
        <f aca="false">-(ABS(G1324)+(H1324+(I1324/60))/60)</f>
        <v>-51.3586666666667</v>
      </c>
      <c r="AB1324" s="0" t="n">
        <f aca="false">(Y1324-$AI$1)*3600</f>
        <v>-2139.30881250043</v>
      </c>
      <c r="AC1324" s="0" t="n">
        <f aca="false">(Z1324-$AJ$1)*3600</f>
        <v>-1304.82958333361</v>
      </c>
      <c r="AD1324" s="0" t="n">
        <f aca="false">SQRT(AB1324^2+AC1324^2)</f>
        <v>2505.8376716748</v>
      </c>
      <c r="AE1324" s="0" t="n">
        <f aca="false">(AD1324*PI()/(3600*180))*$AF$2</f>
        <v>1.21486438586761</v>
      </c>
      <c r="AL1324" s="0" t="n">
        <v>19.5</v>
      </c>
      <c r="AM1324" s="0" t="n">
        <v>1.21486438586761</v>
      </c>
    </row>
    <row r="1325" customFormat="false" ht="13.8" hidden="false" customHeight="false" outlineLevel="0" collapsed="false">
      <c r="A1325" s="0" t="s">
        <v>1091</v>
      </c>
      <c r="B1325" s="0" t="n">
        <v>175</v>
      </c>
      <c r="C1325" s="0" t="s">
        <v>1071</v>
      </c>
      <c r="D1325" s="0" t="n">
        <v>6</v>
      </c>
      <c r="E1325" s="0" t="n">
        <v>39</v>
      </c>
      <c r="F1325" s="0" t="n">
        <v>42.15</v>
      </c>
      <c r="G1325" s="0" t="n">
        <v>-51</v>
      </c>
      <c r="H1325" s="0" t="n">
        <v>20</v>
      </c>
      <c r="I1325" s="0" t="n">
        <v>14.8</v>
      </c>
      <c r="J1325" s="0" t="n">
        <v>18.82</v>
      </c>
      <c r="K1325" s="0" t="n">
        <v>1.04</v>
      </c>
      <c r="L1325" s="0" t="n">
        <v>168.8</v>
      </c>
      <c r="M1325" s="0" t="n">
        <v>10.3</v>
      </c>
      <c r="N1325" s="0" t="n">
        <v>0.23</v>
      </c>
      <c r="O1325" s="0" t="n">
        <v>0.05</v>
      </c>
      <c r="P1325" s="0" t="n">
        <v>0.92</v>
      </c>
      <c r="Q1325" s="0" t="n">
        <v>0.1</v>
      </c>
      <c r="R1325" s="0" t="n">
        <v>0</v>
      </c>
      <c r="X1325" s="3" t="n">
        <f aca="false">D1325+(E1325+(F1325/60))/60</f>
        <v>6.66170833333333</v>
      </c>
      <c r="Y1325" s="3" t="n">
        <f aca="false">X1325*15</f>
        <v>99.925625</v>
      </c>
      <c r="Z1325" s="3" t="n">
        <f aca="false">-(ABS(G1325)+(H1325+(I1325/60))/60)</f>
        <v>-51.3374444444444</v>
      </c>
      <c r="AB1325" s="0" t="n">
        <f aca="false">(Y1325-$AI$1)*3600</f>
        <v>-1800.00881250048</v>
      </c>
      <c r="AC1325" s="0" t="n">
        <f aca="false">(Z1325-$AJ$1)*3600</f>
        <v>-1228.42958333362</v>
      </c>
      <c r="AD1325" s="0" t="n">
        <f aca="false">SQRT(AB1325^2+AC1325^2)</f>
        <v>2179.23632639707</v>
      </c>
      <c r="AE1325" s="0" t="n">
        <f aca="false">(AD1325*PI()/(3600*180))*$AF$2</f>
        <v>1.05652358540818</v>
      </c>
      <c r="AL1325" s="0" t="n">
        <v>168.8</v>
      </c>
      <c r="AM1325" s="0" t="n">
        <v>1.05652358540818</v>
      </c>
    </row>
    <row r="1326" customFormat="false" ht="13.8" hidden="false" customHeight="false" outlineLevel="0" collapsed="false">
      <c r="A1326" s="0" t="s">
        <v>1092</v>
      </c>
      <c r="B1326" s="0" t="n">
        <v>175</v>
      </c>
      <c r="C1326" s="0" t="s">
        <v>1071</v>
      </c>
      <c r="D1326" s="0" t="n">
        <v>6</v>
      </c>
      <c r="E1326" s="0" t="n">
        <v>39</v>
      </c>
      <c r="F1326" s="0" t="n">
        <v>50.15</v>
      </c>
      <c r="G1326" s="0" t="n">
        <v>-51</v>
      </c>
      <c r="H1326" s="0" t="n">
        <v>22</v>
      </c>
      <c r="I1326" s="0" t="n">
        <v>18.7</v>
      </c>
      <c r="J1326" s="0" t="n">
        <v>18.73</v>
      </c>
      <c r="K1326" s="0" t="n">
        <v>1.09</v>
      </c>
      <c r="L1326" s="0" t="n">
        <v>98.5</v>
      </c>
      <c r="M1326" s="0" t="n">
        <v>6.9</v>
      </c>
      <c r="N1326" s="0" t="n">
        <v>0.31</v>
      </c>
      <c r="O1326" s="0" t="n">
        <v>0.05</v>
      </c>
      <c r="P1326" s="0" t="n">
        <v>0.85</v>
      </c>
      <c r="Q1326" s="0" t="n">
        <v>0.1</v>
      </c>
      <c r="R1326" s="0" t="n">
        <v>0</v>
      </c>
      <c r="X1326" s="3" t="n">
        <f aca="false">D1326+(E1326+(F1326/60))/60</f>
        <v>6.66393055555556</v>
      </c>
      <c r="Y1326" s="3" t="n">
        <f aca="false">X1326*15</f>
        <v>99.9589583333333</v>
      </c>
      <c r="Z1326" s="3" t="n">
        <f aca="false">-(ABS(G1326)+(H1326+(I1326/60))/60)</f>
        <v>-51.3718611111111</v>
      </c>
      <c r="AB1326" s="0" t="n">
        <f aca="false">(Y1326-$AI$1)*3600</f>
        <v>-1680.00881250043</v>
      </c>
      <c r="AC1326" s="0" t="n">
        <f aca="false">(Z1326-$AJ$1)*3600</f>
        <v>-1352.32958333361</v>
      </c>
      <c r="AD1326" s="0" t="n">
        <f aca="false">SQRT(AB1326^2+AC1326^2)</f>
        <v>2156.66986626103</v>
      </c>
      <c r="AE1326" s="0" t="n">
        <f aca="false">(AD1326*PI()/(3600*180))*$AF$2</f>
        <v>1.04558305680002</v>
      </c>
      <c r="AL1326" s="0" t="n">
        <v>98.5</v>
      </c>
      <c r="AM1326" s="0" t="n">
        <v>1.04558305680002</v>
      </c>
    </row>
    <row r="1327" customFormat="false" ht="13.8" hidden="false" customHeight="false" outlineLevel="0" collapsed="false">
      <c r="A1327" s="0" t="s">
        <v>1093</v>
      </c>
      <c r="B1327" s="0" t="n">
        <v>175</v>
      </c>
      <c r="C1327" s="0" t="s">
        <v>1071</v>
      </c>
      <c r="D1327" s="0" t="n">
        <v>6</v>
      </c>
      <c r="E1327" s="0" t="n">
        <v>39</v>
      </c>
      <c r="F1327" s="0" t="n">
        <v>28.66</v>
      </c>
      <c r="G1327" s="0" t="n">
        <v>-51</v>
      </c>
      <c r="H1327" s="0" t="n">
        <v>32</v>
      </c>
      <c r="I1327" s="0" t="n">
        <v>39.1</v>
      </c>
      <c r="J1327" s="0" t="n">
        <v>18.51</v>
      </c>
      <c r="K1327" s="0" t="n">
        <v>1.14</v>
      </c>
      <c r="L1327" s="0" t="n">
        <v>241</v>
      </c>
      <c r="M1327" s="0" t="n">
        <v>6.8</v>
      </c>
      <c r="N1327" s="0" t="n">
        <v>0.28</v>
      </c>
      <c r="O1327" s="0" t="n">
        <v>0.05</v>
      </c>
      <c r="P1327" s="0" t="n">
        <v>0.34</v>
      </c>
      <c r="Q1327" s="0" t="n">
        <v>0.1</v>
      </c>
      <c r="R1327" s="0" t="n">
        <v>0.989</v>
      </c>
      <c r="X1327" s="3" t="n">
        <f aca="false">D1327+(E1327+(F1327/60))/60</f>
        <v>6.65796111111111</v>
      </c>
      <c r="Y1327" s="3" t="n">
        <f aca="false">X1327*15</f>
        <v>99.8694166666667</v>
      </c>
      <c r="Z1327" s="3" t="n">
        <f aca="false">-(ABS(G1327)+(H1327+(I1327/60))/60)</f>
        <v>-51.5441944444444</v>
      </c>
      <c r="AB1327" s="0" t="n">
        <f aca="false">(Y1327-$AI$1)*3600</f>
        <v>-2002.35881250047</v>
      </c>
      <c r="AC1327" s="0" t="n">
        <f aca="false">(Z1327-$AJ$1)*3600</f>
        <v>-1972.72958333361</v>
      </c>
      <c r="AD1327" s="0" t="n">
        <f aca="false">SQRT(AB1327^2+AC1327^2)</f>
        <v>2810.89004106491</v>
      </c>
      <c r="AE1327" s="0" t="n">
        <f aca="false">(AD1327*PI()/(3600*180))*$AF$2</f>
        <v>1.36275794800281</v>
      </c>
      <c r="AL1327" s="0" t="n">
        <v>241</v>
      </c>
      <c r="AM1327" s="0" t="n">
        <v>1.36275794800281</v>
      </c>
    </row>
    <row r="1328" customFormat="false" ht="13.8" hidden="false" customHeight="false" outlineLevel="0" collapsed="false">
      <c r="A1328" s="0" t="s">
        <v>1094</v>
      </c>
      <c r="B1328" s="0" t="n">
        <v>175</v>
      </c>
      <c r="C1328" s="0" t="s">
        <v>1071</v>
      </c>
      <c r="D1328" s="0" t="n">
        <v>6</v>
      </c>
      <c r="E1328" s="0" t="n">
        <v>39</v>
      </c>
      <c r="F1328" s="0" t="n">
        <v>33.35</v>
      </c>
      <c r="G1328" s="0" t="n">
        <v>-51</v>
      </c>
      <c r="H1328" s="0" t="n">
        <v>32</v>
      </c>
      <c r="I1328" s="0" t="n">
        <v>26.3</v>
      </c>
      <c r="J1328" s="0" t="n">
        <v>18.64</v>
      </c>
      <c r="K1328" s="0" t="n">
        <v>1.17</v>
      </c>
      <c r="L1328" s="0" t="n">
        <v>133.9</v>
      </c>
      <c r="M1328" s="0" t="n">
        <v>9.1</v>
      </c>
      <c r="N1328" s="0" t="n">
        <v>0.28</v>
      </c>
      <c r="O1328" s="0" t="n">
        <v>0.06</v>
      </c>
      <c r="P1328" s="0" t="n">
        <v>0.67</v>
      </c>
      <c r="Q1328" s="0" t="n">
        <v>0.11</v>
      </c>
      <c r="R1328" s="0" t="n">
        <v>0</v>
      </c>
      <c r="X1328" s="3" t="n">
        <f aca="false">D1328+(E1328+(F1328/60))/60</f>
        <v>6.65926388888889</v>
      </c>
      <c r="Y1328" s="3" t="n">
        <f aca="false">X1328*15</f>
        <v>99.8889583333333</v>
      </c>
      <c r="Z1328" s="3" t="n">
        <f aca="false">-(ABS(G1328)+(H1328+(I1328/60))/60)</f>
        <v>-51.5406388888889</v>
      </c>
      <c r="AB1328" s="0" t="n">
        <f aca="false">(Y1328-$AI$1)*3600</f>
        <v>-1932.00881250046</v>
      </c>
      <c r="AC1328" s="0" t="n">
        <f aca="false">(Z1328-$AJ$1)*3600</f>
        <v>-1959.92958333361</v>
      </c>
      <c r="AD1328" s="0" t="n">
        <f aca="false">SQRT(AB1328^2+AC1328^2)</f>
        <v>2752.08684877598</v>
      </c>
      <c r="AE1328" s="0" t="n">
        <f aca="false">(AD1328*PI()/(3600*180))*$AF$2</f>
        <v>1.33424935588822</v>
      </c>
      <c r="AL1328" s="0" t="n">
        <v>133.9</v>
      </c>
      <c r="AM1328" s="0" t="n">
        <v>1.33424935588822</v>
      </c>
    </row>
    <row r="1329" customFormat="false" ht="13.8" hidden="false" customHeight="false" outlineLevel="0" collapsed="false">
      <c r="A1329" s="0" t="s">
        <v>1095</v>
      </c>
      <c r="B1329" s="0" t="n">
        <v>175</v>
      </c>
      <c r="C1329" s="0" t="s">
        <v>1071</v>
      </c>
      <c r="D1329" s="0" t="n">
        <v>6</v>
      </c>
      <c r="E1329" s="0" t="n">
        <v>39</v>
      </c>
      <c r="F1329" s="0" t="n">
        <v>26.54</v>
      </c>
      <c r="G1329" s="0" t="n">
        <v>-51</v>
      </c>
      <c r="H1329" s="0" t="n">
        <v>28</v>
      </c>
      <c r="I1329" s="0" t="n">
        <v>41.1</v>
      </c>
      <c r="J1329" s="0" t="n">
        <v>18.6</v>
      </c>
      <c r="K1329" s="0" t="n">
        <v>1.38</v>
      </c>
      <c r="L1329" s="0" t="n">
        <v>22</v>
      </c>
      <c r="M1329" s="0" t="n">
        <v>7</v>
      </c>
      <c r="N1329" s="0" t="n">
        <v>0.33</v>
      </c>
      <c r="O1329" s="0" t="n">
        <v>0.05</v>
      </c>
      <c r="P1329" s="0" t="n">
        <v>0.71</v>
      </c>
      <c r="Q1329" s="0" t="n">
        <v>0.11</v>
      </c>
      <c r="R1329" s="0" t="n">
        <v>0</v>
      </c>
      <c r="X1329" s="3" t="n">
        <f aca="false">D1329+(E1329+(F1329/60))/60</f>
        <v>6.65737222222222</v>
      </c>
      <c r="Y1329" s="3" t="n">
        <f aca="false">X1329*15</f>
        <v>99.8605833333333</v>
      </c>
      <c r="Z1329" s="3" t="n">
        <f aca="false">-(ABS(G1329)+(H1329+(I1329/60))/60)</f>
        <v>-51.4780833333333</v>
      </c>
      <c r="AB1329" s="0" t="n">
        <f aca="false">(Y1329-$AI$1)*3600</f>
        <v>-2034.15881250045</v>
      </c>
      <c r="AC1329" s="0" t="n">
        <f aca="false">(Z1329-$AJ$1)*3600</f>
        <v>-1734.72958333361</v>
      </c>
      <c r="AD1329" s="0" t="n">
        <f aca="false">SQRT(AB1329^2+AC1329^2)</f>
        <v>2673.40397279686</v>
      </c>
      <c r="AE1329" s="0" t="n">
        <f aca="false">(AD1329*PI()/(3600*180))*$AF$2</f>
        <v>1.2961028211445</v>
      </c>
      <c r="AL1329" s="0" t="n">
        <v>22</v>
      </c>
      <c r="AM1329" s="0" t="n">
        <v>1.2961028211445</v>
      </c>
    </row>
    <row r="1330" customFormat="false" ht="13.8" hidden="false" customHeight="false" outlineLevel="0" collapsed="false">
      <c r="A1330" s="0" t="s">
        <v>1096</v>
      </c>
      <c r="B1330" s="0" t="n">
        <v>175</v>
      </c>
      <c r="C1330" s="0" t="s">
        <v>1071</v>
      </c>
      <c r="D1330" s="0" t="n">
        <v>6</v>
      </c>
      <c r="E1330" s="0" t="n">
        <v>39</v>
      </c>
      <c r="F1330" s="0" t="n">
        <v>25.67</v>
      </c>
      <c r="G1330" s="0" t="n">
        <v>-51</v>
      </c>
      <c r="H1330" s="0" t="n">
        <v>28</v>
      </c>
      <c r="I1330" s="0" t="n">
        <v>13</v>
      </c>
      <c r="J1330" s="0" t="n">
        <v>18.99</v>
      </c>
      <c r="K1330" s="0" t="n">
        <v>0.9</v>
      </c>
      <c r="L1330" s="0" t="n">
        <v>33.1</v>
      </c>
      <c r="M1330" s="0" t="n">
        <v>3</v>
      </c>
      <c r="N1330" s="0" t="n">
        <v>0.35</v>
      </c>
      <c r="O1330" s="0" t="n">
        <v>0.05</v>
      </c>
      <c r="P1330" s="0" t="n">
        <v>0.82</v>
      </c>
      <c r="Q1330" s="0" t="n">
        <v>0.1</v>
      </c>
      <c r="R1330" s="0" t="n">
        <v>0</v>
      </c>
      <c r="X1330" s="3" t="n">
        <f aca="false">D1330+(E1330+(F1330/60))/60</f>
        <v>6.65713055555556</v>
      </c>
      <c r="Y1330" s="3" t="n">
        <f aca="false">X1330*15</f>
        <v>99.8569583333333</v>
      </c>
      <c r="Z1330" s="3" t="n">
        <f aca="false">-(ABS(G1330)+(H1330+(I1330/60))/60)</f>
        <v>-51.4702777777778</v>
      </c>
      <c r="AB1330" s="0" t="n">
        <f aca="false">(Y1330-$AI$1)*3600</f>
        <v>-2047.20881250045</v>
      </c>
      <c r="AC1330" s="0" t="n">
        <f aca="false">(Z1330-$AJ$1)*3600</f>
        <v>-1706.62958333363</v>
      </c>
      <c r="AD1330" s="0" t="n">
        <f aca="false">SQRT(AB1330^2+AC1330^2)</f>
        <v>2665.26705166462</v>
      </c>
      <c r="AE1330" s="0" t="n">
        <f aca="false">(AD1330*PI()/(3600*180))*$AF$2</f>
        <v>1.29215793045748</v>
      </c>
      <c r="AL1330" s="0" t="n">
        <v>33.1</v>
      </c>
      <c r="AM1330" s="0" t="n">
        <v>1.29215793045748</v>
      </c>
    </row>
    <row r="1331" customFormat="false" ht="13.8" hidden="false" customHeight="false" outlineLevel="0" collapsed="false">
      <c r="A1331" s="0" t="s">
        <v>1097</v>
      </c>
      <c r="B1331" s="0" t="n">
        <v>175</v>
      </c>
      <c r="C1331" s="0" t="s">
        <v>1071</v>
      </c>
      <c r="D1331" s="0" t="n">
        <v>6</v>
      </c>
      <c r="E1331" s="0" t="n">
        <v>38</v>
      </c>
      <c r="F1331" s="0" t="n">
        <v>56.24</v>
      </c>
      <c r="G1331" s="0" t="n">
        <v>-51</v>
      </c>
      <c r="H1331" s="0" t="n">
        <v>33</v>
      </c>
      <c r="I1331" s="0" t="n">
        <v>17.1</v>
      </c>
      <c r="J1331" s="0" t="n">
        <v>19.66</v>
      </c>
      <c r="K1331" s="0" t="n">
        <v>0.81</v>
      </c>
      <c r="L1331" s="0" t="n">
        <v>112.6</v>
      </c>
      <c r="M1331" s="0" t="n">
        <v>11.2</v>
      </c>
      <c r="N1331" s="0" t="n">
        <v>0.3</v>
      </c>
      <c r="O1331" s="0" t="n">
        <v>0.09</v>
      </c>
      <c r="P1331" s="0" t="n">
        <v>0.65</v>
      </c>
      <c r="Q1331" s="0" t="n">
        <v>0.14</v>
      </c>
      <c r="R1331" s="0" t="n">
        <v>0</v>
      </c>
      <c r="X1331" s="3" t="n">
        <f aca="false">D1331+(E1331+(F1331/60))/60</f>
        <v>6.64895555555556</v>
      </c>
      <c r="Y1331" s="3" t="n">
        <f aca="false">X1331*15</f>
        <v>99.7343333333333</v>
      </c>
      <c r="Z1331" s="3" t="n">
        <f aca="false">-(ABS(G1331)+(H1331+(I1331/60))/60)</f>
        <v>-51.55475</v>
      </c>
      <c r="AB1331" s="0" t="n">
        <f aca="false">(Y1331-$AI$1)*3600</f>
        <v>-2488.65881250049</v>
      </c>
      <c r="AC1331" s="0" t="n">
        <f aca="false">(Z1331-$AJ$1)*3600</f>
        <v>-2010.72958333361</v>
      </c>
      <c r="AD1331" s="0" t="n">
        <f aca="false">SQRT(AB1331^2+AC1331^2)</f>
        <v>3199.44622432216</v>
      </c>
      <c r="AE1331" s="0" t="n">
        <f aca="false">(AD1331*PI()/(3600*180))*$AF$2</f>
        <v>1.55113530152563</v>
      </c>
      <c r="AL1331" s="0" t="n">
        <v>112.6</v>
      </c>
      <c r="AM1331" s="0" t="n">
        <v>1.55113530152563</v>
      </c>
    </row>
    <row r="1332" customFormat="false" ht="13.8" hidden="false" customHeight="false" outlineLevel="0" collapsed="false">
      <c r="A1332" s="0" t="s">
        <v>1098</v>
      </c>
      <c r="B1332" s="0" t="n">
        <v>175</v>
      </c>
      <c r="C1332" s="0" t="s">
        <v>1071</v>
      </c>
      <c r="D1332" s="0" t="n">
        <v>6</v>
      </c>
      <c r="E1332" s="0" t="n">
        <v>38</v>
      </c>
      <c r="F1332" s="0" t="n">
        <v>56.02</v>
      </c>
      <c r="G1332" s="0" t="n">
        <v>-51</v>
      </c>
      <c r="H1332" s="0" t="n">
        <v>31</v>
      </c>
      <c r="I1332" s="0" t="n">
        <v>38.9</v>
      </c>
      <c r="J1332" s="0" t="n">
        <v>19.05</v>
      </c>
      <c r="K1332" s="0" t="n">
        <v>0.9</v>
      </c>
      <c r="L1332" s="0" t="n">
        <v>235.9</v>
      </c>
      <c r="M1332" s="0" t="n">
        <v>6.2</v>
      </c>
      <c r="N1332" s="0" t="n">
        <v>0.35</v>
      </c>
      <c r="O1332" s="0" t="n">
        <v>0.05</v>
      </c>
      <c r="P1332" s="0" t="n">
        <v>0.79</v>
      </c>
      <c r="Q1332" s="0" t="n">
        <v>0.1</v>
      </c>
      <c r="R1332" s="0" t="n">
        <v>0.013</v>
      </c>
      <c r="X1332" s="3" t="n">
        <f aca="false">D1332+(E1332+(F1332/60))/60</f>
        <v>6.64889444444444</v>
      </c>
      <c r="Y1332" s="3" t="n">
        <f aca="false">X1332*15</f>
        <v>99.7334166666667</v>
      </c>
      <c r="Z1332" s="3" t="n">
        <f aca="false">-(ABS(G1332)+(H1332+(I1332/60))/60)</f>
        <v>-51.5274722222222</v>
      </c>
      <c r="AB1332" s="0" t="n">
        <f aca="false">(Y1332-$AI$1)*3600</f>
        <v>-2491.95881250045</v>
      </c>
      <c r="AC1332" s="0" t="n">
        <f aca="false">(Z1332-$AJ$1)*3600</f>
        <v>-1912.52958333362</v>
      </c>
      <c r="AD1332" s="0" t="n">
        <f aca="false">SQRT(AB1332^2+AC1332^2)</f>
        <v>3141.27810458178</v>
      </c>
      <c r="AE1332" s="0" t="n">
        <f aca="false">(AD1332*PI()/(3600*180))*$AF$2</f>
        <v>1.52293460127108</v>
      </c>
      <c r="AL1332" s="0" t="n">
        <v>235.9</v>
      </c>
      <c r="AM1332" s="0" t="n">
        <v>1.52293460127108</v>
      </c>
    </row>
    <row r="1333" customFormat="false" ht="13.8" hidden="false" customHeight="false" outlineLevel="0" collapsed="false">
      <c r="A1333" s="0" t="s">
        <v>1099</v>
      </c>
      <c r="B1333" s="0" t="n">
        <v>175</v>
      </c>
      <c r="C1333" s="0" t="s">
        <v>1071</v>
      </c>
      <c r="D1333" s="0" t="n">
        <v>6</v>
      </c>
      <c r="E1333" s="0" t="n">
        <v>39</v>
      </c>
      <c r="F1333" s="0" t="n">
        <v>7.41</v>
      </c>
      <c r="G1333" s="0" t="n">
        <v>-51</v>
      </c>
      <c r="H1333" s="0" t="n">
        <v>28</v>
      </c>
      <c r="I1333" s="0" t="n">
        <v>50.7</v>
      </c>
      <c r="J1333" s="0" t="n">
        <v>17.53</v>
      </c>
      <c r="K1333" s="0" t="n">
        <v>1.56</v>
      </c>
      <c r="L1333" s="0" t="n">
        <v>16.9</v>
      </c>
      <c r="M1333" s="0" t="n">
        <v>3.1</v>
      </c>
      <c r="N1333" s="0" t="n">
        <v>0.32</v>
      </c>
      <c r="O1333" s="0" t="n">
        <v>0.02</v>
      </c>
      <c r="P1333" s="0" t="n">
        <v>0.7</v>
      </c>
      <c r="Q1333" s="0" t="n">
        <v>0.09</v>
      </c>
      <c r="R1333" s="0" t="n">
        <v>0</v>
      </c>
      <c r="X1333" s="3" t="n">
        <f aca="false">D1333+(E1333+(F1333/60))/60</f>
        <v>6.65205833333333</v>
      </c>
      <c r="Y1333" s="3" t="n">
        <f aca="false">X1333*15</f>
        <v>99.780875</v>
      </c>
      <c r="Z1333" s="3" t="n">
        <f aca="false">-(ABS(G1333)+(H1333+(I1333/60))/60)</f>
        <v>-51.48075</v>
      </c>
      <c r="AB1333" s="0" t="n">
        <f aca="false">(Y1333-$AI$1)*3600</f>
        <v>-2321.10881250043</v>
      </c>
      <c r="AC1333" s="0" t="n">
        <f aca="false">(Z1333-$AJ$1)*3600</f>
        <v>-1744.32958333362</v>
      </c>
      <c r="AD1333" s="0" t="n">
        <f aca="false">SQRT(AB1333^2+AC1333^2)</f>
        <v>2903.48614853937</v>
      </c>
      <c r="AE1333" s="0" t="n">
        <f aca="false">(AD1333*PI()/(3600*180))*$AF$2</f>
        <v>1.40764980772392</v>
      </c>
      <c r="AL1333" s="0" t="n">
        <v>16.9</v>
      </c>
      <c r="AM1333" s="0" t="n">
        <v>1.40764980772392</v>
      </c>
    </row>
    <row r="1334" customFormat="false" ht="13.8" hidden="false" customHeight="false" outlineLevel="0" collapsed="false">
      <c r="A1334" s="0" t="s">
        <v>1100</v>
      </c>
      <c r="B1334" s="0" t="n">
        <v>175</v>
      </c>
      <c r="C1334" s="0" t="s">
        <v>1071</v>
      </c>
      <c r="D1334" s="0" t="n">
        <v>6</v>
      </c>
      <c r="E1334" s="0" t="n">
        <v>39</v>
      </c>
      <c r="F1334" s="0" t="n">
        <v>59.3</v>
      </c>
      <c r="G1334" s="0" t="n">
        <v>-51</v>
      </c>
      <c r="H1334" s="0" t="n">
        <v>28</v>
      </c>
      <c r="I1334" s="0" t="n">
        <v>24.6</v>
      </c>
      <c r="J1334" s="0" t="n">
        <v>19.11</v>
      </c>
      <c r="K1334" s="0" t="n">
        <v>1.32</v>
      </c>
      <c r="L1334" s="0" t="n">
        <v>21</v>
      </c>
      <c r="M1334" s="0" t="n">
        <v>5.5</v>
      </c>
      <c r="N1334" s="0" t="n">
        <v>0.48</v>
      </c>
      <c r="O1334" s="0" t="n">
        <v>0.05</v>
      </c>
      <c r="P1334" s="0" t="n">
        <v>0.74</v>
      </c>
      <c r="Q1334" s="0" t="n">
        <v>0.12</v>
      </c>
      <c r="R1334" s="0" t="n">
        <v>0</v>
      </c>
      <c r="X1334" s="3" t="n">
        <f aca="false">D1334+(E1334+(F1334/60))/60</f>
        <v>6.66647222222222</v>
      </c>
      <c r="Y1334" s="3" t="n">
        <f aca="false">X1334*15</f>
        <v>99.9970833333333</v>
      </c>
      <c r="Z1334" s="3" t="n">
        <f aca="false">-(ABS(G1334)+(H1334+(I1334/60))/60)</f>
        <v>-51.4735</v>
      </c>
      <c r="AB1334" s="0" t="n">
        <f aca="false">(Y1334-$AI$1)*3600</f>
        <v>-1542.75881250051</v>
      </c>
      <c r="AC1334" s="0" t="n">
        <f aca="false">(Z1334-$AJ$1)*3600</f>
        <v>-1718.22958333362</v>
      </c>
      <c r="AD1334" s="0" t="n">
        <f aca="false">SQRT(AB1334^2+AC1334^2)</f>
        <v>2309.2028179852</v>
      </c>
      <c r="AE1334" s="0" t="n">
        <f aca="false">(AD1334*PI()/(3600*180))*$AF$2</f>
        <v>1.11953311861592</v>
      </c>
      <c r="AL1334" s="0" t="n">
        <v>21</v>
      </c>
      <c r="AM1334" s="0" t="n">
        <v>1.11953311861592</v>
      </c>
    </row>
    <row r="1335" customFormat="false" ht="13.8" hidden="false" customHeight="false" outlineLevel="0" collapsed="false">
      <c r="A1335" s="0" t="s">
        <v>1101</v>
      </c>
      <c r="B1335" s="0" t="n">
        <v>175</v>
      </c>
      <c r="C1335" s="0" t="s">
        <v>1071</v>
      </c>
      <c r="D1335" s="0" t="n">
        <v>6</v>
      </c>
      <c r="E1335" s="0" t="n">
        <v>40</v>
      </c>
      <c r="F1335" s="0" t="n">
        <v>0.29</v>
      </c>
      <c r="G1335" s="0" t="n">
        <v>-51</v>
      </c>
      <c r="H1335" s="0" t="n">
        <v>26</v>
      </c>
      <c r="I1335" s="0" t="n">
        <v>44.8</v>
      </c>
      <c r="J1335" s="0" t="n">
        <v>18.4</v>
      </c>
      <c r="K1335" s="0" t="n">
        <v>1.27</v>
      </c>
      <c r="L1335" s="0" t="n">
        <v>23.6</v>
      </c>
      <c r="M1335" s="0" t="n">
        <v>8</v>
      </c>
      <c r="N1335" s="0" t="n">
        <v>0.37</v>
      </c>
      <c r="O1335" s="0" t="n">
        <v>0.04</v>
      </c>
      <c r="P1335" s="0" t="n">
        <v>0.73</v>
      </c>
      <c r="Q1335" s="0" t="n">
        <v>0.1</v>
      </c>
      <c r="R1335" s="0" t="n">
        <v>0</v>
      </c>
      <c r="X1335" s="3" t="n">
        <f aca="false">D1335+(E1335+(F1335/60))/60</f>
        <v>6.66674722222222</v>
      </c>
      <c r="Y1335" s="3" t="n">
        <f aca="false">X1335*15</f>
        <v>100.001208333333</v>
      </c>
      <c r="Z1335" s="3" t="n">
        <f aca="false">-(ABS(G1335)+(H1335+(I1335/60))/60)</f>
        <v>-51.4457777777778</v>
      </c>
      <c r="AB1335" s="0" t="n">
        <f aca="false">(Y1335-$AI$1)*3600</f>
        <v>-1527.9088125005</v>
      </c>
      <c r="AC1335" s="0" t="n">
        <f aca="false">(Z1335-$AJ$1)*3600</f>
        <v>-1618.42958333362</v>
      </c>
      <c r="AD1335" s="0" t="n">
        <f aca="false">SQRT(AB1335^2+AC1335^2)</f>
        <v>2225.71778433972</v>
      </c>
      <c r="AE1335" s="0" t="n">
        <f aca="false">(AD1335*PI()/(3600*180))*$AF$2</f>
        <v>1.0790584321367</v>
      </c>
      <c r="AL1335" s="0" t="n">
        <v>23.6</v>
      </c>
      <c r="AM1335" s="0" t="n">
        <v>1.0790584321367</v>
      </c>
    </row>
    <row r="1336" customFormat="false" ht="13.8" hidden="false" customHeight="false" outlineLevel="0" collapsed="false">
      <c r="A1336" s="0" t="s">
        <v>1102</v>
      </c>
      <c r="B1336" s="0" t="n">
        <v>175</v>
      </c>
      <c r="C1336" s="0" t="s">
        <v>1071</v>
      </c>
      <c r="D1336" s="0" t="n">
        <v>6</v>
      </c>
      <c r="E1336" s="0" t="n">
        <v>39</v>
      </c>
      <c r="F1336" s="0" t="n">
        <v>54.58</v>
      </c>
      <c r="G1336" s="0" t="n">
        <v>-51</v>
      </c>
      <c r="H1336" s="0" t="n">
        <v>25</v>
      </c>
      <c r="I1336" s="0" t="n">
        <v>46.3</v>
      </c>
      <c r="J1336" s="0" t="n">
        <v>17.98</v>
      </c>
      <c r="K1336" s="0" t="n">
        <v>1.03</v>
      </c>
      <c r="L1336" s="0" t="n">
        <v>17.2</v>
      </c>
      <c r="M1336" s="0" t="n">
        <v>3.5</v>
      </c>
      <c r="N1336" s="0" t="n">
        <v>0.34</v>
      </c>
      <c r="O1336" s="0" t="n">
        <v>0.04</v>
      </c>
      <c r="P1336" s="0" t="n">
        <v>0.72</v>
      </c>
      <c r="Q1336" s="0" t="n">
        <v>0.1</v>
      </c>
      <c r="R1336" s="0" t="n">
        <v>0</v>
      </c>
      <c r="X1336" s="3" t="n">
        <f aca="false">D1336+(E1336+(F1336/60))/60</f>
        <v>6.66516111111111</v>
      </c>
      <c r="Y1336" s="3" t="n">
        <f aca="false">X1336*15</f>
        <v>99.9774166666667</v>
      </c>
      <c r="Z1336" s="3" t="n">
        <f aca="false">-(ABS(G1336)+(H1336+(I1336/60))/60)</f>
        <v>-51.4295277777778</v>
      </c>
      <c r="AB1336" s="0" t="n">
        <f aca="false">(Y1336-$AI$1)*3600</f>
        <v>-1613.55881250045</v>
      </c>
      <c r="AC1336" s="0" t="n">
        <f aca="false">(Z1336-$AJ$1)*3600</f>
        <v>-1559.92958333362</v>
      </c>
      <c r="AD1336" s="0" t="n">
        <f aca="false">SQRT(AB1336^2+AC1336^2)</f>
        <v>2244.31556300741</v>
      </c>
      <c r="AE1336" s="0" t="n">
        <f aca="false">(AD1336*PI()/(3600*180))*$AF$2</f>
        <v>1.08807488967304</v>
      </c>
      <c r="AL1336" s="0" t="n">
        <v>17.2</v>
      </c>
      <c r="AM1336" s="0" t="n">
        <v>1.08807488967304</v>
      </c>
    </row>
    <row r="1337" customFormat="false" ht="13.8" hidden="false" customHeight="false" outlineLevel="0" collapsed="false">
      <c r="A1337" s="0" t="s">
        <v>1103</v>
      </c>
      <c r="B1337" s="0" t="n">
        <v>175</v>
      </c>
      <c r="C1337" s="0" t="s">
        <v>1071</v>
      </c>
      <c r="D1337" s="0" t="n">
        <v>6</v>
      </c>
      <c r="E1337" s="0" t="n">
        <v>39</v>
      </c>
      <c r="F1337" s="0" t="n">
        <v>50.55</v>
      </c>
      <c r="G1337" s="0" t="n">
        <v>-51</v>
      </c>
      <c r="H1337" s="0" t="n">
        <v>24</v>
      </c>
      <c r="I1337" s="0" t="n">
        <v>4.4</v>
      </c>
      <c r="J1337" s="0" t="n">
        <v>17.34</v>
      </c>
      <c r="K1337" s="0" t="n">
        <v>1.3</v>
      </c>
      <c r="L1337" s="0" t="n">
        <v>4.2</v>
      </c>
      <c r="M1337" s="0" t="n">
        <v>6</v>
      </c>
      <c r="N1337" s="0" t="n">
        <v>0.38</v>
      </c>
      <c r="O1337" s="0" t="n">
        <v>0.04</v>
      </c>
      <c r="P1337" s="0" t="n">
        <v>0.59</v>
      </c>
      <c r="Q1337" s="0" t="n">
        <v>0.1</v>
      </c>
      <c r="R1337" s="0" t="n">
        <v>0</v>
      </c>
      <c r="X1337" s="3" t="n">
        <f aca="false">D1337+(E1337+(F1337/60))/60</f>
        <v>6.66404166666667</v>
      </c>
      <c r="Y1337" s="3" t="n">
        <f aca="false">X1337*15</f>
        <v>99.960625</v>
      </c>
      <c r="Z1337" s="3" t="n">
        <f aca="false">-(ABS(G1337)+(H1337+(I1337/60))/60)</f>
        <v>-51.4012222222222</v>
      </c>
      <c r="AB1337" s="0" t="n">
        <f aca="false">(Y1337-$AI$1)*3600</f>
        <v>-1674.00881250044</v>
      </c>
      <c r="AC1337" s="0" t="n">
        <f aca="false">(Z1337-$AJ$1)*3600</f>
        <v>-1458.02958333362</v>
      </c>
      <c r="AD1337" s="0" t="n">
        <f aca="false">SQRT(AB1337^2+AC1337^2)</f>
        <v>2219.94499260796</v>
      </c>
      <c r="AE1337" s="0" t="n">
        <f aca="false">(AD1337*PI()/(3600*180))*$AF$2</f>
        <v>1.07625970372695</v>
      </c>
      <c r="AL1337" s="0" t="n">
        <v>4.2</v>
      </c>
      <c r="AM1337" s="0" t="n">
        <v>1.07625970372695</v>
      </c>
    </row>
    <row r="1338" customFormat="false" ht="13.8" hidden="false" customHeight="false" outlineLevel="0" collapsed="false">
      <c r="A1338" s="0" t="s">
        <v>1104</v>
      </c>
      <c r="B1338" s="0" t="n">
        <v>175</v>
      </c>
      <c r="C1338" s="0" t="s">
        <v>1071</v>
      </c>
      <c r="D1338" s="0" t="n">
        <v>6</v>
      </c>
      <c r="E1338" s="0" t="n">
        <v>39</v>
      </c>
      <c r="F1338" s="0" t="n">
        <v>38.59</v>
      </c>
      <c r="G1338" s="0" t="n">
        <v>-51</v>
      </c>
      <c r="H1338" s="0" t="n">
        <v>28</v>
      </c>
      <c r="I1338" s="0" t="n">
        <v>23</v>
      </c>
      <c r="J1338" s="0" t="n">
        <v>17.74</v>
      </c>
      <c r="K1338" s="0" t="n">
        <v>1.24</v>
      </c>
      <c r="L1338" s="0" t="n">
        <v>12.4</v>
      </c>
      <c r="M1338" s="0" t="n">
        <v>2.1</v>
      </c>
      <c r="N1338" s="0" t="n">
        <v>0.34</v>
      </c>
      <c r="O1338" s="0" t="n">
        <v>0.03</v>
      </c>
      <c r="P1338" s="0" t="n">
        <v>0.83</v>
      </c>
      <c r="Q1338" s="0" t="n">
        <v>0.09</v>
      </c>
      <c r="R1338" s="0" t="n">
        <v>0</v>
      </c>
      <c r="X1338" s="3" t="n">
        <f aca="false">D1338+(E1338+(F1338/60))/60</f>
        <v>6.66071944444444</v>
      </c>
      <c r="Y1338" s="3" t="n">
        <f aca="false">X1338*15</f>
        <v>99.9107916666667</v>
      </c>
      <c r="Z1338" s="3" t="n">
        <f aca="false">-(ABS(G1338)+(H1338+(I1338/60))/60)</f>
        <v>-51.4730555555556</v>
      </c>
      <c r="AB1338" s="0" t="n">
        <f aca="false">(Y1338-$AI$1)*3600</f>
        <v>-1853.40881250046</v>
      </c>
      <c r="AC1338" s="0" t="n">
        <f aca="false">(Z1338-$AJ$1)*3600</f>
        <v>-1716.62958333361</v>
      </c>
      <c r="AD1338" s="0" t="n">
        <f aca="false">SQRT(AB1338^2+AC1338^2)</f>
        <v>2526.25045326676</v>
      </c>
      <c r="AE1338" s="0" t="n">
        <f aca="false">(AD1338*PI()/(3600*180))*$AF$2</f>
        <v>1.22476078165289</v>
      </c>
      <c r="AL1338" s="0" t="n">
        <v>12.4</v>
      </c>
      <c r="AM1338" s="0" t="n">
        <v>1.22476078165289</v>
      </c>
    </row>
    <row r="1339" customFormat="false" ht="13.8" hidden="false" customHeight="false" outlineLevel="0" collapsed="false">
      <c r="A1339" s="0" t="s">
        <v>1105</v>
      </c>
      <c r="B1339" s="0" t="s">
        <v>1023</v>
      </c>
      <c r="C1339" s="0" t="n">
        <v>3803.601</v>
      </c>
      <c r="D1339" s="0" t="n">
        <v>6</v>
      </c>
      <c r="E1339" s="0" t="n">
        <v>38</v>
      </c>
      <c r="F1339" s="0" t="n">
        <v>11.67</v>
      </c>
      <c r="G1339" s="0" t="n">
        <v>-51</v>
      </c>
      <c r="H1339" s="0" t="n">
        <v>8</v>
      </c>
      <c r="I1339" s="0" t="n">
        <v>3.5</v>
      </c>
      <c r="J1339" s="0" t="n">
        <v>18.75</v>
      </c>
      <c r="K1339" s="0" t="n">
        <v>0.99</v>
      </c>
      <c r="L1339" s="0" t="n">
        <v>91.9</v>
      </c>
      <c r="M1339" s="0" t="n">
        <v>1.2</v>
      </c>
      <c r="N1339" s="0" t="n">
        <v>0.36</v>
      </c>
      <c r="O1339" s="0" t="n">
        <v>0.05</v>
      </c>
      <c r="P1339" s="0" t="n">
        <v>0.91</v>
      </c>
      <c r="Q1339" s="0" t="n">
        <v>0.07</v>
      </c>
      <c r="R1339" s="0" t="n">
        <v>0</v>
      </c>
      <c r="S1339" s="0" t="n">
        <v>91.7</v>
      </c>
      <c r="T1339" s="0" t="n">
        <v>1.1</v>
      </c>
      <c r="U1339" s="0" t="n">
        <v>0.91</v>
      </c>
      <c r="V1339" s="0" t="n">
        <v>0.07</v>
      </c>
      <c r="X1339" s="3" t="n">
        <f aca="false">D1339+(E1339+(F1339/60))/60</f>
        <v>6.636575</v>
      </c>
      <c r="Y1339" s="3" t="n">
        <f aca="false">X1339*15</f>
        <v>99.548625</v>
      </c>
      <c r="Z1339" s="3" t="n">
        <f aca="false">-(ABS(G1339)+(H1339+(I1339/60))/60)</f>
        <v>-51.1343055555556</v>
      </c>
      <c r="AB1339" s="0" t="n">
        <f aca="false">(Y1339-$AI$1)*3600</f>
        <v>-3157.20881250046</v>
      </c>
      <c r="AC1339" s="0" t="n">
        <f aca="false">(Z1339-$AJ$1)*3600</f>
        <v>-497.129583333623</v>
      </c>
      <c r="AD1339" s="0" t="n">
        <f aca="false">SQRT(AB1339^2+AC1339^2)</f>
        <v>3196.10783741038</v>
      </c>
      <c r="AE1339" s="0" t="n">
        <f aca="false">(AD1339*PI()/(3600*180))*$AF$2</f>
        <v>1.54951680587796</v>
      </c>
      <c r="AL1339" s="0" t="n">
        <v>91.9</v>
      </c>
      <c r="AM1339" s="0" t="n">
        <v>1.54951680587796</v>
      </c>
    </row>
    <row r="1340" customFormat="false" ht="13.8" hidden="false" customHeight="false" outlineLevel="0" collapsed="false">
      <c r="A1340" s="0" t="s">
        <v>1105</v>
      </c>
      <c r="B1340" s="0" t="s">
        <v>1023</v>
      </c>
      <c r="C1340" s="0" t="n">
        <v>4123.681</v>
      </c>
      <c r="D1340" s="0" t="n">
        <v>6</v>
      </c>
      <c r="E1340" s="0" t="n">
        <v>38</v>
      </c>
      <c r="F1340" s="0" t="n">
        <v>11.67</v>
      </c>
      <c r="G1340" s="0" t="n">
        <v>-51</v>
      </c>
      <c r="H1340" s="0" t="n">
        <v>8</v>
      </c>
      <c r="I1340" s="0" t="n">
        <v>3.5</v>
      </c>
      <c r="J1340" s="0" t="n">
        <v>18.75</v>
      </c>
      <c r="K1340" s="0" t="n">
        <v>0.99</v>
      </c>
      <c r="L1340" s="0" t="n">
        <v>88.8</v>
      </c>
      <c r="M1340" s="0" t="n">
        <v>4.9</v>
      </c>
      <c r="X1340" s="3" t="n">
        <f aca="false">D1340+(E1340+(F1340/60))/60</f>
        <v>6.636575</v>
      </c>
      <c r="Y1340" s="3" t="n">
        <f aca="false">X1340*15</f>
        <v>99.548625</v>
      </c>
      <c r="Z1340" s="3" t="n">
        <f aca="false">-(ABS(G1340)+(H1340+(I1340/60))/60)</f>
        <v>-51.1343055555556</v>
      </c>
      <c r="AB1340" s="0" t="n">
        <f aca="false">(Y1340-$AI$1)*3600</f>
        <v>-3157.20881250046</v>
      </c>
      <c r="AC1340" s="0" t="n">
        <f aca="false">(Z1340-$AJ$1)*3600</f>
        <v>-497.129583333623</v>
      </c>
      <c r="AD1340" s="0" t="n">
        <f aca="false">SQRT(AB1340^2+AC1340^2)</f>
        <v>3196.10783741038</v>
      </c>
      <c r="AE1340" s="0" t="n">
        <f aca="false">(AD1340*PI()/(3600*180))*$AF$2</f>
        <v>1.54951680587796</v>
      </c>
      <c r="AL1340" s="0" t="n">
        <v>88.8</v>
      </c>
      <c r="AM1340" s="0" t="n">
        <v>1.54951680587796</v>
      </c>
    </row>
    <row r="1341" customFormat="false" ht="13.8" hidden="false" customHeight="false" outlineLevel="0" collapsed="false">
      <c r="A1341" s="0" t="s">
        <v>1106</v>
      </c>
      <c r="B1341" s="0" t="s">
        <v>1023</v>
      </c>
      <c r="C1341" s="0" t="n">
        <v>3803.601</v>
      </c>
      <c r="D1341" s="0" t="n">
        <v>6</v>
      </c>
      <c r="E1341" s="0" t="n">
        <v>38</v>
      </c>
      <c r="F1341" s="0" t="n">
        <v>22.74</v>
      </c>
      <c r="G1341" s="0" t="n">
        <v>-51</v>
      </c>
      <c r="H1341" s="0" t="n">
        <v>11</v>
      </c>
      <c r="I1341" s="0" t="n">
        <v>0.7</v>
      </c>
      <c r="J1341" s="0" t="n">
        <v>17.95</v>
      </c>
      <c r="K1341" s="0" t="n">
        <v>1.46</v>
      </c>
      <c r="L1341" s="0" t="n">
        <v>227</v>
      </c>
      <c r="M1341" s="0" t="n">
        <v>1</v>
      </c>
      <c r="N1341" s="0" t="n">
        <v>0.4</v>
      </c>
      <c r="O1341" s="0" t="n">
        <v>0.04</v>
      </c>
      <c r="P1341" s="0" t="n">
        <v>0.39</v>
      </c>
      <c r="Q1341" s="0" t="n">
        <v>0.08</v>
      </c>
      <c r="R1341" s="0" t="n">
        <v>0.998</v>
      </c>
      <c r="S1341" s="0" t="n">
        <v>226.6</v>
      </c>
      <c r="T1341" s="0" t="n">
        <v>0.9</v>
      </c>
      <c r="U1341" s="0" t="n">
        <v>0.39</v>
      </c>
      <c r="V1341" s="0" t="n">
        <v>0.08</v>
      </c>
      <c r="X1341" s="3" t="n">
        <f aca="false">D1341+(E1341+(F1341/60))/60</f>
        <v>6.63965</v>
      </c>
      <c r="Y1341" s="3" t="n">
        <f aca="false">X1341*15</f>
        <v>99.59475</v>
      </c>
      <c r="Z1341" s="3" t="n">
        <f aca="false">-(ABS(G1341)+(H1341+(I1341/60))/60)</f>
        <v>-51.1835277777778</v>
      </c>
      <c r="AB1341" s="0" t="n">
        <f aca="false">(Y1341-$AI$1)*3600</f>
        <v>-2991.1588125005</v>
      </c>
      <c r="AC1341" s="0" t="n">
        <f aca="false">(Z1341-$AJ$1)*3600</f>
        <v>-674.329583333613</v>
      </c>
      <c r="AD1341" s="0" t="n">
        <f aca="false">SQRT(AB1341^2+AC1341^2)</f>
        <v>3066.22755655191</v>
      </c>
      <c r="AE1341" s="0" t="n">
        <f aca="false">(AD1341*PI()/(3600*180))*$AF$2</f>
        <v>1.48654906881143</v>
      </c>
      <c r="AL1341" s="0" t="n">
        <v>227</v>
      </c>
      <c r="AM1341" s="0" t="n">
        <v>1.48654906881143</v>
      </c>
    </row>
    <row r="1342" customFormat="false" ht="13.8" hidden="false" customHeight="false" outlineLevel="0" collapsed="false">
      <c r="A1342" s="0" t="s">
        <v>1106</v>
      </c>
      <c r="B1342" s="0" t="s">
        <v>1023</v>
      </c>
      <c r="C1342" s="0" t="n">
        <v>4123.681</v>
      </c>
      <c r="D1342" s="0" t="n">
        <v>6</v>
      </c>
      <c r="E1342" s="0" t="n">
        <v>38</v>
      </c>
      <c r="F1342" s="0" t="n">
        <v>22.74</v>
      </c>
      <c r="G1342" s="0" t="n">
        <v>-51</v>
      </c>
      <c r="H1342" s="0" t="n">
        <v>11</v>
      </c>
      <c r="I1342" s="0" t="n">
        <v>0.7</v>
      </c>
      <c r="J1342" s="0" t="n">
        <v>17.95</v>
      </c>
      <c r="K1342" s="0" t="n">
        <v>1.46</v>
      </c>
      <c r="L1342" s="0" t="n">
        <v>225.2</v>
      </c>
      <c r="M1342" s="0" t="n">
        <v>2.1</v>
      </c>
      <c r="X1342" s="3" t="n">
        <f aca="false">D1342+(E1342+(F1342/60))/60</f>
        <v>6.63965</v>
      </c>
      <c r="Y1342" s="3" t="n">
        <f aca="false">X1342*15</f>
        <v>99.59475</v>
      </c>
      <c r="Z1342" s="3" t="n">
        <f aca="false">-(ABS(G1342)+(H1342+(I1342/60))/60)</f>
        <v>-51.1835277777778</v>
      </c>
      <c r="AB1342" s="0" t="n">
        <f aca="false">(Y1342-$AI$1)*3600</f>
        <v>-2991.1588125005</v>
      </c>
      <c r="AC1342" s="0" t="n">
        <f aca="false">(Z1342-$AJ$1)*3600</f>
        <v>-674.329583333613</v>
      </c>
      <c r="AD1342" s="0" t="n">
        <f aca="false">SQRT(AB1342^2+AC1342^2)</f>
        <v>3066.22755655191</v>
      </c>
      <c r="AE1342" s="0" t="n">
        <f aca="false">(AD1342*PI()/(3600*180))*$AF$2</f>
        <v>1.48654906881143</v>
      </c>
      <c r="AL1342" s="0" t="n">
        <v>225.2</v>
      </c>
      <c r="AM1342" s="0" t="n">
        <v>1.48654906881143</v>
      </c>
    </row>
    <row r="1343" customFormat="false" ht="13.8" hidden="false" customHeight="false" outlineLevel="0" collapsed="false">
      <c r="A1343" s="0" t="s">
        <v>1107</v>
      </c>
      <c r="B1343" s="0" t="s">
        <v>1023</v>
      </c>
      <c r="C1343" s="0" t="n">
        <v>3803.601</v>
      </c>
      <c r="D1343" s="0" t="n">
        <v>6</v>
      </c>
      <c r="E1343" s="0" t="n">
        <v>38</v>
      </c>
      <c r="F1343" s="0" t="n">
        <v>32.89</v>
      </c>
      <c r="G1343" s="0" t="n">
        <v>-51</v>
      </c>
      <c r="H1343" s="0" t="n">
        <v>4</v>
      </c>
      <c r="I1343" s="0" t="n">
        <v>28.2</v>
      </c>
      <c r="J1343" s="0" t="n">
        <v>17.71</v>
      </c>
      <c r="K1343" s="0" t="n">
        <v>1.16</v>
      </c>
      <c r="L1343" s="0" t="n">
        <v>54.7</v>
      </c>
      <c r="M1343" s="0" t="n">
        <v>2.2</v>
      </c>
      <c r="N1343" s="0" t="n">
        <v>0.42</v>
      </c>
      <c r="O1343" s="0" t="n">
        <v>0.05</v>
      </c>
      <c r="P1343" s="0" t="n">
        <v>0.99</v>
      </c>
      <c r="Q1343" s="0" t="n">
        <v>0.07</v>
      </c>
      <c r="R1343" s="0" t="n">
        <v>0</v>
      </c>
      <c r="S1343" s="0" t="n">
        <v>53.5</v>
      </c>
      <c r="T1343" s="0" t="n">
        <v>1.5</v>
      </c>
      <c r="U1343" s="0" t="n">
        <v>0.99</v>
      </c>
      <c r="V1343" s="0" t="n">
        <v>0.07</v>
      </c>
      <c r="X1343" s="3" t="n">
        <f aca="false">D1343+(E1343+(F1343/60))/60</f>
        <v>6.64246944444444</v>
      </c>
      <c r="Y1343" s="3" t="n">
        <f aca="false">X1343*15</f>
        <v>99.6370416666667</v>
      </c>
      <c r="Z1343" s="3" t="n">
        <f aca="false">-(ABS(G1343)+(H1343+(I1343/60))/60)</f>
        <v>-51.0745</v>
      </c>
      <c r="AB1343" s="0" t="n">
        <f aca="false">(Y1343-$AI$1)*3600</f>
        <v>-2838.90881250048</v>
      </c>
      <c r="AC1343" s="0" t="n">
        <f aca="false">(Z1343-$AJ$1)*3600</f>
        <v>-281.829583333621</v>
      </c>
      <c r="AD1343" s="0" t="n">
        <f aca="false">SQRT(AB1343^2+AC1343^2)</f>
        <v>2852.86367703312</v>
      </c>
      <c r="AE1343" s="0" t="n">
        <f aca="false">(AD1343*PI()/(3600*180))*$AF$2</f>
        <v>1.38310734096611</v>
      </c>
      <c r="AL1343" s="0" t="n">
        <v>54.7</v>
      </c>
      <c r="AM1343" s="0" t="n">
        <v>1.38310734096611</v>
      </c>
    </row>
    <row r="1344" customFormat="false" ht="13.8" hidden="false" customHeight="false" outlineLevel="0" collapsed="false">
      <c r="A1344" s="0" t="s">
        <v>1107</v>
      </c>
      <c r="B1344" s="0" t="s">
        <v>1023</v>
      </c>
      <c r="C1344" s="0" t="n">
        <v>4123.681</v>
      </c>
      <c r="D1344" s="0" t="n">
        <v>6</v>
      </c>
      <c r="E1344" s="0" t="n">
        <v>38</v>
      </c>
      <c r="F1344" s="0" t="n">
        <v>32.89</v>
      </c>
      <c r="G1344" s="0" t="n">
        <v>-51</v>
      </c>
      <c r="H1344" s="0" t="n">
        <v>4</v>
      </c>
      <c r="I1344" s="0" t="n">
        <v>28.2</v>
      </c>
      <c r="J1344" s="0" t="n">
        <v>17.71</v>
      </c>
      <c r="K1344" s="0" t="n">
        <v>1.16</v>
      </c>
      <c r="L1344" s="0" t="n">
        <v>52.3</v>
      </c>
      <c r="M1344" s="0" t="n">
        <v>2.1</v>
      </c>
      <c r="X1344" s="3" t="n">
        <f aca="false">D1344+(E1344+(F1344/60))/60</f>
        <v>6.64246944444444</v>
      </c>
      <c r="Y1344" s="3" t="n">
        <f aca="false">X1344*15</f>
        <v>99.6370416666667</v>
      </c>
      <c r="Z1344" s="3" t="n">
        <f aca="false">-(ABS(G1344)+(H1344+(I1344/60))/60)</f>
        <v>-51.0745</v>
      </c>
      <c r="AB1344" s="0" t="n">
        <f aca="false">(Y1344-$AI$1)*3600</f>
        <v>-2838.90881250048</v>
      </c>
      <c r="AC1344" s="0" t="n">
        <f aca="false">(Z1344-$AJ$1)*3600</f>
        <v>-281.829583333621</v>
      </c>
      <c r="AD1344" s="0" t="n">
        <f aca="false">SQRT(AB1344^2+AC1344^2)</f>
        <v>2852.86367703312</v>
      </c>
      <c r="AE1344" s="0" t="n">
        <f aca="false">(AD1344*PI()/(3600*180))*$AF$2</f>
        <v>1.38310734096611</v>
      </c>
      <c r="AL1344" s="0" t="n">
        <v>52.3</v>
      </c>
      <c r="AM1344" s="0" t="n">
        <v>1.38310734096611</v>
      </c>
    </row>
    <row r="1345" customFormat="false" ht="13.8" hidden="false" customHeight="false" outlineLevel="0" collapsed="false">
      <c r="A1345" s="0" t="s">
        <v>1108</v>
      </c>
      <c r="B1345" s="0" t="s">
        <v>1023</v>
      </c>
      <c r="C1345" s="0" t="n">
        <v>3803.601</v>
      </c>
      <c r="D1345" s="0" t="n">
        <v>6</v>
      </c>
      <c r="E1345" s="0" t="n">
        <v>38</v>
      </c>
      <c r="F1345" s="0" t="n">
        <v>35.11</v>
      </c>
      <c r="G1345" s="0" t="n">
        <v>-51</v>
      </c>
      <c r="H1345" s="0" t="n">
        <v>6</v>
      </c>
      <c r="I1345" s="0" t="n">
        <v>11.1</v>
      </c>
      <c r="J1345" s="0" t="n">
        <v>18.13</v>
      </c>
      <c r="K1345" s="0" t="n">
        <v>1.49</v>
      </c>
      <c r="L1345" s="0" t="n">
        <v>35.7</v>
      </c>
      <c r="M1345" s="0" t="n">
        <v>1.9</v>
      </c>
      <c r="N1345" s="0" t="n">
        <v>0.36</v>
      </c>
      <c r="O1345" s="0" t="n">
        <v>0.06</v>
      </c>
      <c r="P1345" s="0" t="n">
        <v>0.8</v>
      </c>
      <c r="Q1345" s="0" t="n">
        <v>0.1</v>
      </c>
      <c r="R1345" s="0" t="n">
        <v>0</v>
      </c>
      <c r="X1345" s="3" t="n">
        <f aca="false">D1345+(E1345+(F1345/60))/60</f>
        <v>6.64308611111111</v>
      </c>
      <c r="Y1345" s="3" t="n">
        <f aca="false">X1345*15</f>
        <v>99.6462916666667</v>
      </c>
      <c r="Z1345" s="3" t="n">
        <f aca="false">-(ABS(G1345)+(H1345+(I1345/60))/60)</f>
        <v>-51.1030833333333</v>
      </c>
      <c r="AB1345" s="0" t="n">
        <f aca="false">(Y1345-$AI$1)*3600</f>
        <v>-2805.6088125005</v>
      </c>
      <c r="AC1345" s="0" t="n">
        <f aca="false">(Z1345-$AJ$1)*3600</f>
        <v>-384.729583333609</v>
      </c>
      <c r="AD1345" s="0" t="n">
        <f aca="false">SQRT(AB1345^2+AC1345^2)</f>
        <v>2831.86469681596</v>
      </c>
      <c r="AE1345" s="0" t="n">
        <f aca="false">(AD1345*PI()/(3600*180))*$AF$2</f>
        <v>1.37292674806748</v>
      </c>
      <c r="AL1345" s="0" t="n">
        <v>35.7</v>
      </c>
      <c r="AM1345" s="0" t="n">
        <v>1.37292674806748</v>
      </c>
    </row>
    <row r="1346" customFormat="false" ht="13.8" hidden="false" customHeight="false" outlineLevel="0" collapsed="false">
      <c r="A1346" s="0" t="s">
        <v>1109</v>
      </c>
      <c r="B1346" s="0" t="s">
        <v>1023</v>
      </c>
      <c r="C1346" s="0" t="n">
        <v>3803.601</v>
      </c>
      <c r="D1346" s="0" t="n">
        <v>6</v>
      </c>
      <c r="E1346" s="0" t="n">
        <v>38</v>
      </c>
      <c r="F1346" s="0" t="n">
        <v>22.79</v>
      </c>
      <c r="G1346" s="0" t="n">
        <v>-51</v>
      </c>
      <c r="H1346" s="0" t="n">
        <v>8</v>
      </c>
      <c r="I1346" s="0" t="n">
        <v>4.3</v>
      </c>
      <c r="J1346" s="0" t="n">
        <v>20.44</v>
      </c>
      <c r="K1346" s="0" t="n">
        <v>0.78</v>
      </c>
      <c r="L1346" s="0" t="n">
        <v>121.7</v>
      </c>
      <c r="M1346" s="0" t="n">
        <v>4.7</v>
      </c>
      <c r="R1346" s="0" t="n">
        <v>0</v>
      </c>
      <c r="S1346" s="0" t="n">
        <v>104.8</v>
      </c>
      <c r="T1346" s="0" t="n">
        <v>3.5</v>
      </c>
      <c r="X1346" s="3" t="n">
        <f aca="false">D1346+(E1346+(F1346/60))/60</f>
        <v>6.63966388888889</v>
      </c>
      <c r="Y1346" s="3" t="n">
        <f aca="false">X1346*15</f>
        <v>99.5949583333333</v>
      </c>
      <c r="Z1346" s="3" t="n">
        <f aca="false">-(ABS(G1346)+(H1346+(I1346/60))/60)</f>
        <v>-51.1345277777778</v>
      </c>
      <c r="AB1346" s="0" t="n">
        <f aca="false">(Y1346-$AI$1)*3600</f>
        <v>-2990.4088125005</v>
      </c>
      <c r="AC1346" s="0" t="n">
        <f aca="false">(Z1346-$AJ$1)*3600</f>
        <v>-497.929583333615</v>
      </c>
      <c r="AD1346" s="0" t="n">
        <f aca="false">SQRT(AB1346^2+AC1346^2)</f>
        <v>3031.58023740745</v>
      </c>
      <c r="AE1346" s="0" t="n">
        <f aca="false">(AD1346*PI()/(3600*180))*$AF$2</f>
        <v>1.46975157447643</v>
      </c>
      <c r="AL1346" s="0" t="n">
        <v>121.7</v>
      </c>
      <c r="AM1346" s="0" t="n">
        <v>1.46975157447643</v>
      </c>
    </row>
    <row r="1347" customFormat="false" ht="13.8" hidden="false" customHeight="false" outlineLevel="0" collapsed="false">
      <c r="A1347" s="0" t="s">
        <v>1109</v>
      </c>
      <c r="B1347" s="0" t="s">
        <v>1023</v>
      </c>
      <c r="C1347" s="0" t="n">
        <v>4123.681</v>
      </c>
      <c r="D1347" s="0" t="n">
        <v>6</v>
      </c>
      <c r="E1347" s="0" t="n">
        <v>38</v>
      </c>
      <c r="F1347" s="0" t="n">
        <v>22.79</v>
      </c>
      <c r="G1347" s="0" t="n">
        <v>-51</v>
      </c>
      <c r="H1347" s="0" t="n">
        <v>8</v>
      </c>
      <c r="I1347" s="0" t="n">
        <v>4.3</v>
      </c>
      <c r="J1347" s="0" t="n">
        <v>20.44</v>
      </c>
      <c r="K1347" s="0" t="n">
        <v>0.78</v>
      </c>
      <c r="L1347" s="0" t="n">
        <v>84.4</v>
      </c>
      <c r="M1347" s="0" t="n">
        <v>5.1</v>
      </c>
      <c r="X1347" s="3" t="n">
        <f aca="false">D1347+(E1347+(F1347/60))/60</f>
        <v>6.63966388888889</v>
      </c>
      <c r="Y1347" s="3" t="n">
        <f aca="false">X1347*15</f>
        <v>99.5949583333333</v>
      </c>
      <c r="Z1347" s="3" t="n">
        <f aca="false">-(ABS(G1347)+(H1347+(I1347/60))/60)</f>
        <v>-51.1345277777778</v>
      </c>
      <c r="AB1347" s="0" t="n">
        <f aca="false">(Y1347-$AI$1)*3600</f>
        <v>-2990.4088125005</v>
      </c>
      <c r="AC1347" s="0" t="n">
        <f aca="false">(Z1347-$AJ$1)*3600</f>
        <v>-497.929583333615</v>
      </c>
      <c r="AD1347" s="0" t="n">
        <f aca="false">SQRT(AB1347^2+AC1347^2)</f>
        <v>3031.58023740745</v>
      </c>
      <c r="AE1347" s="0" t="n">
        <f aca="false">(AD1347*PI()/(3600*180))*$AF$2</f>
        <v>1.46975157447643</v>
      </c>
      <c r="AL1347" s="0" t="n">
        <v>84.4</v>
      </c>
      <c r="AM1347" s="0" t="n">
        <v>1.46975157447643</v>
      </c>
    </row>
    <row r="1348" customFormat="false" ht="13.8" hidden="false" customHeight="false" outlineLevel="0" collapsed="false">
      <c r="A1348" s="0" t="s">
        <v>1110</v>
      </c>
      <c r="B1348" s="0" t="s">
        <v>1023</v>
      </c>
      <c r="C1348" s="0" t="n">
        <v>3803.601</v>
      </c>
      <c r="D1348" s="0" t="n">
        <v>6</v>
      </c>
      <c r="E1348" s="0" t="n">
        <v>38</v>
      </c>
      <c r="F1348" s="0" t="n">
        <v>17.19</v>
      </c>
      <c r="G1348" s="0" t="n">
        <v>-51</v>
      </c>
      <c r="H1348" s="0" t="n">
        <v>17</v>
      </c>
      <c r="I1348" s="0" t="n">
        <v>46.7</v>
      </c>
      <c r="J1348" s="0" t="n">
        <v>18.33</v>
      </c>
      <c r="K1348" s="0" t="n">
        <v>1.14</v>
      </c>
      <c r="L1348" s="0" t="n">
        <v>34.8</v>
      </c>
      <c r="M1348" s="0" t="n">
        <v>1.1</v>
      </c>
      <c r="N1348" s="0" t="n">
        <v>0.36</v>
      </c>
      <c r="O1348" s="0" t="n">
        <v>0.04</v>
      </c>
      <c r="P1348" s="0" t="n">
        <v>0.89</v>
      </c>
      <c r="Q1348" s="0" t="n">
        <v>0.05</v>
      </c>
      <c r="R1348" s="0" t="n">
        <v>0</v>
      </c>
      <c r="S1348" s="0" t="n">
        <v>34.7</v>
      </c>
      <c r="T1348" s="0" t="n">
        <v>0.9</v>
      </c>
      <c r="U1348" s="0" t="n">
        <v>0.89</v>
      </c>
      <c r="V1348" s="0" t="n">
        <v>0.05</v>
      </c>
      <c r="X1348" s="3" t="n">
        <f aca="false">D1348+(E1348+(F1348/60))/60</f>
        <v>6.63810833333333</v>
      </c>
      <c r="Y1348" s="3" t="n">
        <f aca="false">X1348*15</f>
        <v>99.571625</v>
      </c>
      <c r="Z1348" s="3" t="n">
        <f aca="false">-(ABS(G1348)+(H1348+(I1348/60))/60)</f>
        <v>-51.2963055555556</v>
      </c>
      <c r="AB1348" s="0" t="n">
        <f aca="false">(Y1348-$AI$1)*3600</f>
        <v>-3074.40881250047</v>
      </c>
      <c r="AC1348" s="0" t="n">
        <f aca="false">(Z1348-$AJ$1)*3600</f>
        <v>-1080.32958333362</v>
      </c>
      <c r="AD1348" s="0" t="n">
        <f aca="false">SQRT(AB1348^2+AC1348^2)</f>
        <v>3258.69629683503</v>
      </c>
      <c r="AE1348" s="0" t="n">
        <f aca="false">(AD1348*PI()/(3600*180))*$AF$2</f>
        <v>1.57986054728661</v>
      </c>
      <c r="AL1348" s="0" t="n">
        <v>34.8</v>
      </c>
      <c r="AM1348" s="0" t="n">
        <v>1.57986054728661</v>
      </c>
    </row>
    <row r="1349" customFormat="false" ht="13.8" hidden="false" customHeight="false" outlineLevel="0" collapsed="false">
      <c r="A1349" s="0" t="s">
        <v>1110</v>
      </c>
      <c r="B1349" s="0" t="s">
        <v>1023</v>
      </c>
      <c r="C1349" s="0" t="n">
        <v>4123.681</v>
      </c>
      <c r="D1349" s="0" t="n">
        <v>6</v>
      </c>
      <c r="E1349" s="0" t="n">
        <v>38</v>
      </c>
      <c r="F1349" s="0" t="n">
        <v>17.19</v>
      </c>
      <c r="G1349" s="0" t="n">
        <v>-51</v>
      </c>
      <c r="H1349" s="0" t="n">
        <v>17</v>
      </c>
      <c r="I1349" s="0" t="n">
        <v>46.7</v>
      </c>
      <c r="J1349" s="0" t="n">
        <v>18.33</v>
      </c>
      <c r="K1349" s="0" t="n">
        <v>1.14</v>
      </c>
      <c r="L1349" s="0" t="n">
        <v>34.5</v>
      </c>
      <c r="M1349" s="0" t="n">
        <v>1.6</v>
      </c>
      <c r="X1349" s="3" t="n">
        <f aca="false">D1349+(E1349+(F1349/60))/60</f>
        <v>6.63810833333333</v>
      </c>
      <c r="Y1349" s="3" t="n">
        <f aca="false">X1349*15</f>
        <v>99.571625</v>
      </c>
      <c r="Z1349" s="3" t="n">
        <f aca="false">-(ABS(G1349)+(H1349+(I1349/60))/60)</f>
        <v>-51.2963055555556</v>
      </c>
      <c r="AB1349" s="0" t="n">
        <f aca="false">(Y1349-$AI$1)*3600</f>
        <v>-3074.40881250047</v>
      </c>
      <c r="AC1349" s="0" t="n">
        <f aca="false">(Z1349-$AJ$1)*3600</f>
        <v>-1080.32958333362</v>
      </c>
      <c r="AD1349" s="0" t="n">
        <f aca="false">SQRT(AB1349^2+AC1349^2)</f>
        <v>3258.69629683503</v>
      </c>
      <c r="AE1349" s="0" t="n">
        <f aca="false">(AD1349*PI()/(3600*180))*$AF$2</f>
        <v>1.57986054728661</v>
      </c>
      <c r="AL1349" s="0" t="n">
        <v>34.5</v>
      </c>
      <c r="AM1349" s="0" t="n">
        <v>1.57986054728661</v>
      </c>
    </row>
    <row r="1350" customFormat="false" ht="13.8" hidden="false" customHeight="false" outlineLevel="0" collapsed="false">
      <c r="A1350" s="0" t="s">
        <v>1111</v>
      </c>
      <c r="B1350" s="0" t="s">
        <v>1023</v>
      </c>
      <c r="C1350" s="0" t="n">
        <v>3803.601</v>
      </c>
      <c r="D1350" s="0" t="n">
        <v>6</v>
      </c>
      <c r="E1350" s="0" t="n">
        <v>38</v>
      </c>
      <c r="F1350" s="0" t="n">
        <v>37.52</v>
      </c>
      <c r="G1350" s="0" t="n">
        <v>-51</v>
      </c>
      <c r="H1350" s="0" t="n">
        <v>12</v>
      </c>
      <c r="I1350" s="0" t="n">
        <v>51.8</v>
      </c>
      <c r="J1350" s="0" t="n">
        <v>17.94</v>
      </c>
      <c r="K1350" s="0" t="n">
        <v>1.41</v>
      </c>
      <c r="L1350" s="0" t="n">
        <v>21.2</v>
      </c>
      <c r="M1350" s="0" t="n">
        <v>1.5</v>
      </c>
      <c r="N1350" s="0" t="n">
        <v>0.4</v>
      </c>
      <c r="O1350" s="0" t="n">
        <v>0.02</v>
      </c>
      <c r="P1350" s="0" t="n">
        <v>0.87</v>
      </c>
      <c r="Q1350" s="0" t="n">
        <v>0.03</v>
      </c>
      <c r="R1350" s="0" t="n">
        <v>0</v>
      </c>
      <c r="S1350" s="0" t="n">
        <v>18.6</v>
      </c>
      <c r="T1350" s="0" t="n">
        <v>1.1</v>
      </c>
      <c r="U1350" s="0" t="n">
        <v>0.87</v>
      </c>
      <c r="V1350" s="0" t="n">
        <v>0.03</v>
      </c>
      <c r="X1350" s="3" t="n">
        <f aca="false">D1350+(E1350+(F1350/60))/60</f>
        <v>6.64375555555556</v>
      </c>
      <c r="Y1350" s="3" t="n">
        <f aca="false">X1350*15</f>
        <v>99.6563333333333</v>
      </c>
      <c r="Z1350" s="3" t="n">
        <f aca="false">-(ABS(G1350)+(H1350+(I1350/60))/60)</f>
        <v>-51.2143888888889</v>
      </c>
      <c r="AB1350" s="0" t="n">
        <f aca="false">(Y1350-$AI$1)*3600</f>
        <v>-2769.45881250045</v>
      </c>
      <c r="AC1350" s="0" t="n">
        <f aca="false">(Z1350-$AJ$1)*3600</f>
        <v>-785.429583333627</v>
      </c>
      <c r="AD1350" s="0" t="n">
        <f aca="false">SQRT(AB1350^2+AC1350^2)</f>
        <v>2878.68055617709</v>
      </c>
      <c r="AE1350" s="0" t="n">
        <f aca="false">(AD1350*PI()/(3600*180))*$AF$2</f>
        <v>1.39562371717866</v>
      </c>
      <c r="AL1350" s="0" t="n">
        <v>21.2</v>
      </c>
      <c r="AM1350" s="0" t="n">
        <v>1.39562371717866</v>
      </c>
    </row>
    <row r="1351" customFormat="false" ht="13.8" hidden="false" customHeight="false" outlineLevel="0" collapsed="false">
      <c r="A1351" s="0" t="s">
        <v>1111</v>
      </c>
      <c r="B1351" s="0" t="s">
        <v>1023</v>
      </c>
      <c r="C1351" s="0" t="n">
        <v>4123.681</v>
      </c>
      <c r="D1351" s="0" t="n">
        <v>6</v>
      </c>
      <c r="E1351" s="0" t="n">
        <v>38</v>
      </c>
      <c r="F1351" s="0" t="n">
        <v>37.52</v>
      </c>
      <c r="G1351" s="0" t="n">
        <v>-51</v>
      </c>
      <c r="H1351" s="0" t="n">
        <v>12</v>
      </c>
      <c r="I1351" s="0" t="n">
        <v>51.8</v>
      </c>
      <c r="J1351" s="0" t="n">
        <v>17.94</v>
      </c>
      <c r="K1351" s="0" t="n">
        <v>1.41</v>
      </c>
      <c r="L1351" s="0" t="n">
        <v>15.7</v>
      </c>
      <c r="M1351" s="0" t="n">
        <v>1.6</v>
      </c>
      <c r="X1351" s="3" t="n">
        <f aca="false">D1351+(E1351+(F1351/60))/60</f>
        <v>6.64375555555556</v>
      </c>
      <c r="Y1351" s="3" t="n">
        <f aca="false">X1351*15</f>
        <v>99.6563333333333</v>
      </c>
      <c r="Z1351" s="3" t="n">
        <f aca="false">-(ABS(G1351)+(H1351+(I1351/60))/60)</f>
        <v>-51.2143888888889</v>
      </c>
      <c r="AB1351" s="0" t="n">
        <f aca="false">(Y1351-$AI$1)*3600</f>
        <v>-2769.45881250045</v>
      </c>
      <c r="AC1351" s="0" t="n">
        <f aca="false">(Z1351-$AJ$1)*3600</f>
        <v>-785.429583333627</v>
      </c>
      <c r="AD1351" s="0" t="n">
        <f aca="false">SQRT(AB1351^2+AC1351^2)</f>
        <v>2878.68055617709</v>
      </c>
      <c r="AE1351" s="0" t="n">
        <f aca="false">(AD1351*PI()/(3600*180))*$AF$2</f>
        <v>1.39562371717866</v>
      </c>
      <c r="AL1351" s="0" t="n">
        <v>15.7</v>
      </c>
      <c r="AM1351" s="0" t="n">
        <v>1.39562371717866</v>
      </c>
    </row>
    <row r="1352" customFormat="false" ht="13.8" hidden="false" customHeight="false" outlineLevel="0" collapsed="false">
      <c r="A1352" s="0" t="s">
        <v>1112</v>
      </c>
      <c r="B1352" s="0" t="s">
        <v>1023</v>
      </c>
      <c r="C1352" s="0" t="n">
        <v>3803.601</v>
      </c>
      <c r="D1352" s="0" t="n">
        <v>6</v>
      </c>
      <c r="E1352" s="0" t="n">
        <v>38</v>
      </c>
      <c r="F1352" s="0" t="n">
        <v>34.64</v>
      </c>
      <c r="G1352" s="0" t="n">
        <v>-51</v>
      </c>
      <c r="H1352" s="0" t="n">
        <v>11</v>
      </c>
      <c r="I1352" s="0" t="n">
        <v>47.2</v>
      </c>
      <c r="J1352" s="0" t="n">
        <v>19.65</v>
      </c>
      <c r="K1352" s="0" t="n">
        <v>1.09</v>
      </c>
      <c r="L1352" s="0" t="n">
        <v>221.9</v>
      </c>
      <c r="M1352" s="0" t="n">
        <v>3.5</v>
      </c>
      <c r="N1352" s="0" t="n">
        <v>0.36</v>
      </c>
      <c r="O1352" s="0" t="n">
        <v>0.06</v>
      </c>
      <c r="P1352" s="0" t="n">
        <v>0.1</v>
      </c>
      <c r="Q1352" s="0" t="n">
        <v>0.15</v>
      </c>
      <c r="R1352" s="0" t="n">
        <v>0.999</v>
      </c>
      <c r="S1352" s="0" t="n">
        <v>222.8</v>
      </c>
      <c r="T1352" s="0" t="n">
        <v>2.7</v>
      </c>
      <c r="U1352" s="0" t="n">
        <v>0.1</v>
      </c>
      <c r="V1352" s="0" t="n">
        <v>0.15</v>
      </c>
      <c r="X1352" s="3" t="n">
        <f aca="false">D1352+(E1352+(F1352/60))/60</f>
        <v>6.64295555555556</v>
      </c>
      <c r="Y1352" s="3" t="n">
        <f aca="false">X1352*15</f>
        <v>99.6443333333333</v>
      </c>
      <c r="Z1352" s="3" t="n">
        <f aca="false">-(ABS(G1352)+(H1352+(I1352/60))/60)</f>
        <v>-51.1964444444445</v>
      </c>
      <c r="AB1352" s="0" t="n">
        <f aca="false">(Y1352-$AI$1)*3600</f>
        <v>-2812.65881250046</v>
      </c>
      <c r="AC1352" s="0" t="n">
        <f aca="false">(Z1352-$AJ$1)*3600</f>
        <v>-720.829583333622</v>
      </c>
      <c r="AD1352" s="0" t="n">
        <f aca="false">SQRT(AB1352^2+AC1352^2)</f>
        <v>2903.55728094787</v>
      </c>
      <c r="AE1352" s="0" t="n">
        <f aca="false">(AD1352*PI()/(3600*180))*$AF$2</f>
        <v>1.40768429368873</v>
      </c>
      <c r="AL1352" s="0" t="n">
        <v>221.9</v>
      </c>
      <c r="AM1352" s="0" t="n">
        <v>1.40768429368873</v>
      </c>
    </row>
    <row r="1353" customFormat="false" ht="13.8" hidden="false" customHeight="false" outlineLevel="0" collapsed="false">
      <c r="A1353" s="0" t="s">
        <v>1112</v>
      </c>
      <c r="B1353" s="0" t="s">
        <v>1023</v>
      </c>
      <c r="C1353" s="0" t="n">
        <v>4123.681</v>
      </c>
      <c r="D1353" s="0" t="n">
        <v>6</v>
      </c>
      <c r="E1353" s="0" t="n">
        <v>38</v>
      </c>
      <c r="F1353" s="0" t="n">
        <v>34.64</v>
      </c>
      <c r="G1353" s="0" t="n">
        <v>-51</v>
      </c>
      <c r="H1353" s="0" t="n">
        <v>11</v>
      </c>
      <c r="I1353" s="0" t="n">
        <v>47.2</v>
      </c>
      <c r="J1353" s="0" t="n">
        <v>19.65</v>
      </c>
      <c r="K1353" s="0" t="n">
        <v>1.09</v>
      </c>
      <c r="L1353" s="0" t="n">
        <v>224.1</v>
      </c>
      <c r="M1353" s="0" t="n">
        <v>4.1</v>
      </c>
      <c r="X1353" s="3" t="n">
        <f aca="false">D1353+(E1353+(F1353/60))/60</f>
        <v>6.64295555555556</v>
      </c>
      <c r="Y1353" s="3" t="n">
        <f aca="false">X1353*15</f>
        <v>99.6443333333333</v>
      </c>
      <c r="Z1353" s="3" t="n">
        <f aca="false">-(ABS(G1353)+(H1353+(I1353/60))/60)</f>
        <v>-51.1964444444445</v>
      </c>
      <c r="AB1353" s="0" t="n">
        <f aca="false">(Y1353-$AI$1)*3600</f>
        <v>-2812.65881250046</v>
      </c>
      <c r="AC1353" s="0" t="n">
        <f aca="false">(Z1353-$AJ$1)*3600</f>
        <v>-720.829583333622</v>
      </c>
      <c r="AD1353" s="0" t="n">
        <f aca="false">SQRT(AB1353^2+AC1353^2)</f>
        <v>2903.55728094787</v>
      </c>
      <c r="AE1353" s="0" t="n">
        <f aca="false">(AD1353*PI()/(3600*180))*$AF$2</f>
        <v>1.40768429368873</v>
      </c>
      <c r="AL1353" s="0" t="n">
        <v>224.1</v>
      </c>
      <c r="AM1353" s="0" t="n">
        <v>1.40768429368873</v>
      </c>
    </row>
    <row r="1354" customFormat="false" ht="13.8" hidden="false" customHeight="false" outlineLevel="0" collapsed="false">
      <c r="A1354" s="0" t="s">
        <v>1113</v>
      </c>
      <c r="B1354" s="0" t="s">
        <v>1023</v>
      </c>
      <c r="C1354" s="0" t="n">
        <v>3803.601</v>
      </c>
      <c r="D1354" s="0" t="n">
        <v>6</v>
      </c>
      <c r="E1354" s="0" t="n">
        <v>38</v>
      </c>
      <c r="F1354" s="0" t="n">
        <v>9.15</v>
      </c>
      <c r="G1354" s="0" t="n">
        <v>-51</v>
      </c>
      <c r="H1354" s="0" t="n">
        <v>16</v>
      </c>
      <c r="I1354" s="0" t="n">
        <v>55.2</v>
      </c>
      <c r="J1354" s="0" t="n">
        <v>20.55</v>
      </c>
      <c r="K1354" s="0" t="n">
        <v>1.03</v>
      </c>
      <c r="L1354" s="0" t="n">
        <v>74.5</v>
      </c>
      <c r="M1354" s="0" t="n">
        <v>4.4</v>
      </c>
      <c r="N1354" s="0" t="n">
        <v>0.38</v>
      </c>
      <c r="O1354" s="0" t="n">
        <v>0.16</v>
      </c>
      <c r="P1354" s="0" t="n">
        <v>0.48</v>
      </c>
      <c r="Q1354" s="0" t="n">
        <v>0.23</v>
      </c>
      <c r="R1354" s="0" t="n">
        <v>0</v>
      </c>
      <c r="S1354" s="0" t="n">
        <v>81.3</v>
      </c>
      <c r="T1354" s="0" t="n">
        <v>2.3</v>
      </c>
      <c r="U1354" s="0" t="n">
        <v>0.48</v>
      </c>
      <c r="V1354" s="0" t="n">
        <v>0.23</v>
      </c>
      <c r="X1354" s="3" t="n">
        <f aca="false">D1354+(E1354+(F1354/60))/60</f>
        <v>6.635875</v>
      </c>
      <c r="Y1354" s="3" t="n">
        <f aca="false">X1354*15</f>
        <v>99.538125</v>
      </c>
      <c r="Z1354" s="3" t="n">
        <f aca="false">-(ABS(G1354)+(H1354+(I1354/60))/60)</f>
        <v>-51.282</v>
      </c>
      <c r="AB1354" s="0" t="n">
        <f aca="false">(Y1354-$AI$1)*3600</f>
        <v>-3195.00881250044</v>
      </c>
      <c r="AC1354" s="0" t="n">
        <f aca="false">(Z1354-$AJ$1)*3600</f>
        <v>-1028.82958333361</v>
      </c>
      <c r="AD1354" s="0" t="n">
        <f aca="false">SQRT(AB1354^2+AC1354^2)</f>
        <v>3356.57140896747</v>
      </c>
      <c r="AE1354" s="0" t="n">
        <f aca="false">(AD1354*PI()/(3600*180))*$AF$2</f>
        <v>1.62731174068854</v>
      </c>
      <c r="AL1354" s="0" t="n">
        <v>74.5</v>
      </c>
      <c r="AM1354" s="0" t="n">
        <v>1.62731174068854</v>
      </c>
    </row>
    <row r="1355" customFormat="false" ht="13.8" hidden="false" customHeight="false" outlineLevel="0" collapsed="false">
      <c r="A1355" s="0" t="s">
        <v>1113</v>
      </c>
      <c r="B1355" s="0" t="s">
        <v>1023</v>
      </c>
      <c r="C1355" s="0" t="n">
        <v>4123.681</v>
      </c>
      <c r="D1355" s="0" t="n">
        <v>6</v>
      </c>
      <c r="E1355" s="0" t="n">
        <v>38</v>
      </c>
      <c r="F1355" s="0" t="n">
        <v>9.15</v>
      </c>
      <c r="G1355" s="0" t="n">
        <v>-51</v>
      </c>
      <c r="H1355" s="0" t="n">
        <v>16</v>
      </c>
      <c r="I1355" s="0" t="n">
        <v>55.2</v>
      </c>
      <c r="J1355" s="0" t="n">
        <v>20.55</v>
      </c>
      <c r="K1355" s="0" t="n">
        <v>1.03</v>
      </c>
      <c r="L1355" s="0" t="n">
        <v>83.8</v>
      </c>
      <c r="M1355" s="0" t="n">
        <v>2.7</v>
      </c>
      <c r="X1355" s="3" t="n">
        <f aca="false">D1355+(E1355+(F1355/60))/60</f>
        <v>6.635875</v>
      </c>
      <c r="Y1355" s="3" t="n">
        <f aca="false">X1355*15</f>
        <v>99.538125</v>
      </c>
      <c r="Z1355" s="3" t="n">
        <f aca="false">-(ABS(G1355)+(H1355+(I1355/60))/60)</f>
        <v>-51.282</v>
      </c>
      <c r="AB1355" s="0" t="n">
        <f aca="false">(Y1355-$AI$1)*3600</f>
        <v>-3195.00881250044</v>
      </c>
      <c r="AC1355" s="0" t="n">
        <f aca="false">(Z1355-$AJ$1)*3600</f>
        <v>-1028.82958333361</v>
      </c>
      <c r="AD1355" s="0" t="n">
        <f aca="false">SQRT(AB1355^2+AC1355^2)</f>
        <v>3356.57140896747</v>
      </c>
      <c r="AE1355" s="0" t="n">
        <f aca="false">(AD1355*PI()/(3600*180))*$AF$2</f>
        <v>1.62731174068854</v>
      </c>
      <c r="AL1355" s="0" t="n">
        <v>83.8</v>
      </c>
      <c r="AM1355" s="0" t="n">
        <v>1.62731174068854</v>
      </c>
    </row>
    <row r="1356" customFormat="false" ht="13.8" hidden="false" customHeight="false" outlineLevel="0" collapsed="false">
      <c r="A1356" s="0" t="s">
        <v>1114</v>
      </c>
      <c r="B1356" s="0" t="s">
        <v>1023</v>
      </c>
      <c r="C1356" s="0" t="n">
        <v>3803.601</v>
      </c>
      <c r="D1356" s="0" t="n">
        <v>6</v>
      </c>
      <c r="E1356" s="0" t="n">
        <v>37</v>
      </c>
      <c r="F1356" s="0" t="n">
        <v>51.09</v>
      </c>
      <c r="G1356" s="0" t="n">
        <v>-51</v>
      </c>
      <c r="H1356" s="0" t="n">
        <v>10</v>
      </c>
      <c r="I1356" s="0" t="n">
        <v>41</v>
      </c>
      <c r="J1356" s="0" t="n">
        <v>19.66</v>
      </c>
      <c r="K1356" s="0" t="n">
        <v>1.2</v>
      </c>
      <c r="L1356" s="0" t="n">
        <v>87.8</v>
      </c>
      <c r="M1356" s="0" t="n">
        <v>2.9</v>
      </c>
      <c r="N1356" s="0" t="n">
        <v>0.1</v>
      </c>
      <c r="O1356" s="0" t="n">
        <v>0.12</v>
      </c>
      <c r="P1356" s="0" t="n">
        <v>1.05</v>
      </c>
      <c r="Q1356" s="0" t="n">
        <v>0.08</v>
      </c>
      <c r="R1356" s="0" t="n">
        <v>0</v>
      </c>
      <c r="X1356" s="3" t="n">
        <f aca="false">D1356+(E1356+(F1356/60))/60</f>
        <v>6.63085833333333</v>
      </c>
      <c r="Y1356" s="3" t="n">
        <f aca="false">X1356*15</f>
        <v>99.462875</v>
      </c>
      <c r="Z1356" s="3" t="n">
        <f aca="false">-(ABS(G1356)+(H1356+(I1356/60))/60)</f>
        <v>-51.1780555555556</v>
      </c>
      <c r="AB1356" s="0" t="n">
        <f aca="false">(Y1356-$AI$1)*3600</f>
        <v>-3465.90881250048</v>
      </c>
      <c r="AC1356" s="0" t="n">
        <f aca="false">(Z1356-$AJ$1)*3600</f>
        <v>-654.629583333607</v>
      </c>
      <c r="AD1356" s="0" t="n">
        <f aca="false">SQRT(AB1356^2+AC1356^2)</f>
        <v>3527.18921918629</v>
      </c>
      <c r="AE1356" s="0" t="n">
        <f aca="false">(AD1356*PI()/(3600*180))*$AF$2</f>
        <v>1.71002958932358</v>
      </c>
      <c r="AL1356" s="0" t="n">
        <v>87.8</v>
      </c>
      <c r="AM1356" s="0" t="n">
        <v>1.71002958932358</v>
      </c>
    </row>
    <row r="1357" customFormat="false" ht="13.8" hidden="false" customHeight="false" outlineLevel="0" collapsed="false">
      <c r="A1357" s="0" t="s">
        <v>1115</v>
      </c>
      <c r="B1357" s="0" t="s">
        <v>1023</v>
      </c>
      <c r="C1357" s="0" t="n">
        <v>3803.601</v>
      </c>
      <c r="D1357" s="0" t="n">
        <v>6</v>
      </c>
      <c r="E1357" s="0" t="n">
        <v>38</v>
      </c>
      <c r="F1357" s="0" t="n">
        <v>50.06</v>
      </c>
      <c r="G1357" s="0" t="n">
        <v>-51</v>
      </c>
      <c r="H1357" s="0" t="n">
        <v>8</v>
      </c>
      <c r="I1357" s="0" t="n">
        <v>6.9</v>
      </c>
      <c r="J1357" s="0" t="n">
        <v>20</v>
      </c>
      <c r="K1357" s="0" t="n">
        <v>0.83</v>
      </c>
      <c r="L1357" s="0" t="n">
        <v>96.1</v>
      </c>
      <c r="M1357" s="0" t="n">
        <v>3.5</v>
      </c>
      <c r="R1357" s="0" t="n">
        <v>0</v>
      </c>
      <c r="X1357" s="3" t="n">
        <f aca="false">D1357+(E1357+(F1357/60))/60</f>
        <v>6.64723888888889</v>
      </c>
      <c r="Y1357" s="3" t="n">
        <f aca="false">X1357*15</f>
        <v>99.7085833333333</v>
      </c>
      <c r="Z1357" s="3" t="n">
        <f aca="false">-(ABS(G1357)+(H1357+(I1357/60))/60)</f>
        <v>-51.13525</v>
      </c>
      <c r="AB1357" s="0" t="n">
        <f aca="false">(Y1357-$AI$1)*3600</f>
        <v>-2581.35881250045</v>
      </c>
      <c r="AC1357" s="0" t="n">
        <f aca="false">(Z1357-$AJ$1)*3600</f>
        <v>-500.529583333616</v>
      </c>
      <c r="AD1357" s="0" t="n">
        <f aca="false">SQRT(AB1357^2+AC1357^2)</f>
        <v>2629.43780733941</v>
      </c>
      <c r="AE1357" s="0" t="n">
        <f aca="false">(AD1357*PI()/(3600*180))*$AF$2</f>
        <v>1.2747874226248</v>
      </c>
      <c r="AL1357" s="0" t="n">
        <v>96.1</v>
      </c>
      <c r="AM1357" s="0" t="n">
        <v>1.2747874226248</v>
      </c>
    </row>
    <row r="1358" customFormat="false" ht="13.8" hidden="false" customHeight="false" outlineLevel="0" collapsed="false">
      <c r="A1358" s="0" t="s">
        <v>1116</v>
      </c>
      <c r="B1358" s="0" t="s">
        <v>1023</v>
      </c>
      <c r="C1358" s="0" t="n">
        <v>3803.601</v>
      </c>
      <c r="D1358" s="0" t="n">
        <v>6</v>
      </c>
      <c r="E1358" s="0" t="n">
        <v>38</v>
      </c>
      <c r="F1358" s="0" t="n">
        <v>49.6</v>
      </c>
      <c r="G1358" s="0" t="n">
        <v>-51</v>
      </c>
      <c r="H1358" s="0" t="n">
        <v>16</v>
      </c>
      <c r="I1358" s="0" t="n">
        <v>14.4</v>
      </c>
      <c r="J1358" s="0" t="n">
        <v>20.51</v>
      </c>
      <c r="K1358" s="0" t="n">
        <v>0.92</v>
      </c>
      <c r="L1358" s="0" t="n">
        <v>170.1</v>
      </c>
      <c r="M1358" s="0" t="n">
        <v>4.3</v>
      </c>
      <c r="P1358" s="0" t="n">
        <v>0.62</v>
      </c>
      <c r="Q1358" s="0" t="n">
        <v>0.2</v>
      </c>
      <c r="R1358" s="0" t="n">
        <v>0</v>
      </c>
      <c r="S1358" s="0" t="n">
        <v>171.1</v>
      </c>
      <c r="T1358" s="0" t="n">
        <v>2.2</v>
      </c>
      <c r="U1358" s="0" t="n">
        <v>0.62</v>
      </c>
      <c r="V1358" s="0" t="n">
        <v>0.2</v>
      </c>
      <c r="X1358" s="3" t="n">
        <f aca="false">D1358+(E1358+(F1358/60))/60</f>
        <v>6.64711111111111</v>
      </c>
      <c r="Y1358" s="3" t="n">
        <f aca="false">X1358*15</f>
        <v>99.7066666666667</v>
      </c>
      <c r="Z1358" s="3" t="n">
        <f aca="false">-(ABS(G1358)+(H1358+(I1358/60))/60)</f>
        <v>-51.2706666666667</v>
      </c>
      <c r="AB1358" s="0" t="n">
        <f aca="false">(Y1358-$AI$1)*3600</f>
        <v>-2588.25881250048</v>
      </c>
      <c r="AC1358" s="0" t="n">
        <f aca="false">(Z1358-$AJ$1)*3600</f>
        <v>-988.029583333608</v>
      </c>
      <c r="AD1358" s="0" t="n">
        <f aca="false">SQRT(AB1358^2+AC1358^2)</f>
        <v>2770.43067735483</v>
      </c>
      <c r="AE1358" s="0" t="n">
        <f aca="false">(AD1358*PI()/(3600*180))*$AF$2</f>
        <v>1.34314269494718</v>
      </c>
      <c r="AL1358" s="0" t="n">
        <v>170.1</v>
      </c>
      <c r="AM1358" s="0" t="n">
        <v>1.34314269494718</v>
      </c>
    </row>
    <row r="1359" customFormat="false" ht="13.8" hidden="false" customHeight="false" outlineLevel="0" collapsed="false">
      <c r="A1359" s="0" t="s">
        <v>1116</v>
      </c>
      <c r="B1359" s="0" t="s">
        <v>1023</v>
      </c>
      <c r="C1359" s="0" t="n">
        <v>4123.681</v>
      </c>
      <c r="D1359" s="0" t="n">
        <v>6</v>
      </c>
      <c r="E1359" s="0" t="n">
        <v>38</v>
      </c>
      <c r="F1359" s="0" t="n">
        <v>49.6</v>
      </c>
      <c r="G1359" s="0" t="n">
        <v>-51</v>
      </c>
      <c r="H1359" s="0" t="n">
        <v>16</v>
      </c>
      <c r="I1359" s="0" t="n">
        <v>14.4</v>
      </c>
      <c r="J1359" s="0" t="n">
        <v>20.51</v>
      </c>
      <c r="K1359" s="0" t="n">
        <v>0.92</v>
      </c>
      <c r="L1359" s="0" t="n">
        <v>171.5</v>
      </c>
      <c r="M1359" s="0" t="n">
        <v>2.6</v>
      </c>
      <c r="X1359" s="3" t="n">
        <f aca="false">D1359+(E1359+(F1359/60))/60</f>
        <v>6.64711111111111</v>
      </c>
      <c r="Y1359" s="3" t="n">
        <f aca="false">X1359*15</f>
        <v>99.7066666666667</v>
      </c>
      <c r="Z1359" s="3" t="n">
        <f aca="false">-(ABS(G1359)+(H1359+(I1359/60))/60)</f>
        <v>-51.2706666666667</v>
      </c>
      <c r="AB1359" s="0" t="n">
        <f aca="false">(Y1359-$AI$1)*3600</f>
        <v>-2588.25881250048</v>
      </c>
      <c r="AC1359" s="0" t="n">
        <f aca="false">(Z1359-$AJ$1)*3600</f>
        <v>-988.029583333608</v>
      </c>
      <c r="AD1359" s="0" t="n">
        <f aca="false">SQRT(AB1359^2+AC1359^2)</f>
        <v>2770.43067735483</v>
      </c>
      <c r="AE1359" s="0" t="n">
        <f aca="false">(AD1359*PI()/(3600*180))*$AF$2</f>
        <v>1.34314269494718</v>
      </c>
      <c r="AL1359" s="0" t="n">
        <v>171.5</v>
      </c>
      <c r="AM1359" s="0" t="n">
        <v>1.34314269494718</v>
      </c>
    </row>
    <row r="1360" customFormat="false" ht="13.8" hidden="false" customHeight="false" outlineLevel="0" collapsed="false">
      <c r="A1360" s="0" t="s">
        <v>1117</v>
      </c>
      <c r="B1360" s="0" t="s">
        <v>1023</v>
      </c>
      <c r="C1360" s="0" t="n">
        <v>3803.601</v>
      </c>
      <c r="D1360" s="0" t="n">
        <v>6</v>
      </c>
      <c r="E1360" s="0" t="n">
        <v>38</v>
      </c>
      <c r="F1360" s="0" t="n">
        <v>42.94</v>
      </c>
      <c r="G1360" s="0" t="n">
        <v>-51</v>
      </c>
      <c r="H1360" s="0" t="n">
        <v>16</v>
      </c>
      <c r="I1360" s="0" t="n">
        <v>0.9</v>
      </c>
      <c r="J1360" s="0" t="n">
        <v>18.76</v>
      </c>
      <c r="K1360" s="0" t="n">
        <v>1.5</v>
      </c>
      <c r="L1360" s="0" t="n">
        <v>106.6</v>
      </c>
      <c r="M1360" s="0" t="n">
        <v>3</v>
      </c>
      <c r="N1360" s="0" t="n">
        <v>0.53</v>
      </c>
      <c r="O1360" s="0" t="n">
        <v>0.07</v>
      </c>
      <c r="P1360" s="0" t="n">
        <v>1.03</v>
      </c>
      <c r="Q1360" s="0" t="n">
        <v>0.06</v>
      </c>
      <c r="R1360" s="0" t="n">
        <v>0</v>
      </c>
      <c r="S1360" s="0" t="n">
        <v>103.3</v>
      </c>
      <c r="T1360" s="0" t="n">
        <v>1.7</v>
      </c>
      <c r="U1360" s="0" t="n">
        <v>1.03</v>
      </c>
      <c r="V1360" s="0" t="n">
        <v>0.06</v>
      </c>
      <c r="X1360" s="3" t="n">
        <f aca="false">D1360+(E1360+(F1360/60))/60</f>
        <v>6.64526111111111</v>
      </c>
      <c r="Y1360" s="3" t="n">
        <f aca="false">X1360*15</f>
        <v>99.6789166666667</v>
      </c>
      <c r="Z1360" s="3" t="n">
        <f aca="false">-(ABS(G1360)+(H1360+(I1360/60))/60)</f>
        <v>-51.2669166666667</v>
      </c>
      <c r="AB1360" s="0" t="n">
        <f aca="false">(Y1360-$AI$1)*3600</f>
        <v>-2688.15881250047</v>
      </c>
      <c r="AC1360" s="0" t="n">
        <f aca="false">(Z1360-$AJ$1)*3600</f>
        <v>-974.52958333362</v>
      </c>
      <c r="AD1360" s="0" t="n">
        <f aca="false">SQRT(AB1360^2+AC1360^2)</f>
        <v>2859.35407216671</v>
      </c>
      <c r="AE1360" s="0" t="n">
        <f aca="false">(AD1360*PI()/(3600*180))*$AF$2</f>
        <v>1.38625397332268</v>
      </c>
      <c r="AL1360" s="0" t="n">
        <v>106.6</v>
      </c>
      <c r="AM1360" s="0" t="n">
        <v>1.38625397332268</v>
      </c>
    </row>
    <row r="1361" customFormat="false" ht="13.8" hidden="false" customHeight="false" outlineLevel="0" collapsed="false">
      <c r="A1361" s="0" t="s">
        <v>1117</v>
      </c>
      <c r="B1361" s="0" t="s">
        <v>1023</v>
      </c>
      <c r="C1361" s="0" t="n">
        <v>4123.681</v>
      </c>
      <c r="D1361" s="0" t="n">
        <v>6</v>
      </c>
      <c r="E1361" s="0" t="n">
        <v>38</v>
      </c>
      <c r="F1361" s="0" t="n">
        <v>42.94</v>
      </c>
      <c r="G1361" s="0" t="n">
        <v>-51</v>
      </c>
      <c r="H1361" s="0" t="n">
        <v>16</v>
      </c>
      <c r="I1361" s="0" t="n">
        <v>0.9</v>
      </c>
      <c r="J1361" s="0" t="n">
        <v>18.76</v>
      </c>
      <c r="K1361" s="0" t="n">
        <v>1.5</v>
      </c>
      <c r="L1361" s="0" t="n">
        <v>101.9</v>
      </c>
      <c r="M1361" s="0" t="n">
        <v>2</v>
      </c>
      <c r="X1361" s="3" t="n">
        <f aca="false">D1361+(E1361+(F1361/60))/60</f>
        <v>6.64526111111111</v>
      </c>
      <c r="Y1361" s="3" t="n">
        <f aca="false">X1361*15</f>
        <v>99.6789166666667</v>
      </c>
      <c r="Z1361" s="3" t="n">
        <f aca="false">-(ABS(G1361)+(H1361+(I1361/60))/60)</f>
        <v>-51.2669166666667</v>
      </c>
      <c r="AB1361" s="0" t="n">
        <f aca="false">(Y1361-$AI$1)*3600</f>
        <v>-2688.15881250047</v>
      </c>
      <c r="AC1361" s="0" t="n">
        <f aca="false">(Z1361-$AJ$1)*3600</f>
        <v>-974.52958333362</v>
      </c>
      <c r="AD1361" s="0" t="n">
        <f aca="false">SQRT(AB1361^2+AC1361^2)</f>
        <v>2859.35407216671</v>
      </c>
      <c r="AE1361" s="0" t="n">
        <f aca="false">(AD1361*PI()/(3600*180))*$AF$2</f>
        <v>1.38625397332268</v>
      </c>
      <c r="AL1361" s="0" t="n">
        <v>101.9</v>
      </c>
      <c r="AM1361" s="0" t="n">
        <v>1.38625397332268</v>
      </c>
    </row>
    <row r="1362" customFormat="false" ht="13.8" hidden="false" customHeight="false" outlineLevel="0" collapsed="false">
      <c r="A1362" s="0" t="s">
        <v>1118</v>
      </c>
      <c r="B1362" s="0" t="s">
        <v>1023</v>
      </c>
      <c r="C1362" s="0" t="n">
        <v>3803.601</v>
      </c>
      <c r="D1362" s="0" t="n">
        <v>6</v>
      </c>
      <c r="E1362" s="0" t="n">
        <v>38</v>
      </c>
      <c r="F1362" s="0" t="n">
        <v>38.17</v>
      </c>
      <c r="G1362" s="0" t="n">
        <v>-51</v>
      </c>
      <c r="H1362" s="0" t="n">
        <v>18</v>
      </c>
      <c r="I1362" s="0" t="n">
        <v>44.8</v>
      </c>
      <c r="J1362" s="0" t="n">
        <v>19.19</v>
      </c>
      <c r="K1362" s="0" t="n">
        <v>1.44</v>
      </c>
      <c r="L1362" s="0" t="n">
        <v>51</v>
      </c>
      <c r="M1362" s="0" t="n">
        <v>2.1</v>
      </c>
      <c r="N1362" s="0" t="n">
        <v>0.41</v>
      </c>
      <c r="O1362" s="0" t="n">
        <v>0.03</v>
      </c>
      <c r="P1362" s="0" t="n">
        <v>0.83</v>
      </c>
      <c r="Q1362" s="0" t="n">
        <v>0.05</v>
      </c>
      <c r="R1362" s="0" t="n">
        <v>0</v>
      </c>
      <c r="S1362" s="0" t="n">
        <v>52</v>
      </c>
      <c r="T1362" s="0" t="n">
        <v>1.3</v>
      </c>
      <c r="U1362" s="0" t="n">
        <v>0.83</v>
      </c>
      <c r="V1362" s="0" t="n">
        <v>0.05</v>
      </c>
      <c r="X1362" s="3" t="n">
        <f aca="false">D1362+(E1362+(F1362/60))/60</f>
        <v>6.64393611111111</v>
      </c>
      <c r="Y1362" s="3" t="n">
        <f aca="false">X1362*15</f>
        <v>99.6590416666667</v>
      </c>
      <c r="Z1362" s="3" t="n">
        <f aca="false">-(ABS(G1362)+(H1362+(I1362/60))/60)</f>
        <v>-51.3124444444444</v>
      </c>
      <c r="AB1362" s="0" t="n">
        <f aca="false">(Y1362-$AI$1)*3600</f>
        <v>-2759.70881250046</v>
      </c>
      <c r="AC1362" s="0" t="n">
        <f aca="false">(Z1362-$AJ$1)*3600</f>
        <v>-1138.42958333362</v>
      </c>
      <c r="AD1362" s="0" t="n">
        <f aca="false">SQRT(AB1362^2+AC1362^2)</f>
        <v>2985.29975814856</v>
      </c>
      <c r="AE1362" s="0" t="n">
        <f aca="false">(AD1362*PI()/(3600*180))*$AF$2</f>
        <v>1.44731416496341</v>
      </c>
      <c r="AL1362" s="0" t="n">
        <v>51</v>
      </c>
      <c r="AM1362" s="0" t="n">
        <v>1.44731416496341</v>
      </c>
    </row>
    <row r="1363" customFormat="false" ht="13.8" hidden="false" customHeight="false" outlineLevel="0" collapsed="false">
      <c r="A1363" s="0" t="s">
        <v>1118</v>
      </c>
      <c r="B1363" s="0" t="s">
        <v>1023</v>
      </c>
      <c r="C1363" s="0" t="n">
        <v>4123.681</v>
      </c>
      <c r="D1363" s="0" t="n">
        <v>6</v>
      </c>
      <c r="E1363" s="0" t="n">
        <v>38</v>
      </c>
      <c r="F1363" s="0" t="n">
        <v>38.17</v>
      </c>
      <c r="G1363" s="0" t="n">
        <v>-51</v>
      </c>
      <c r="H1363" s="0" t="n">
        <v>18</v>
      </c>
      <c r="I1363" s="0" t="n">
        <v>44.8</v>
      </c>
      <c r="J1363" s="0" t="n">
        <v>19.19</v>
      </c>
      <c r="K1363" s="0" t="n">
        <v>1.44</v>
      </c>
      <c r="L1363" s="0" t="n">
        <v>52.6</v>
      </c>
      <c r="M1363" s="0" t="n">
        <v>1.6</v>
      </c>
      <c r="X1363" s="3" t="n">
        <f aca="false">D1363+(E1363+(F1363/60))/60</f>
        <v>6.64393611111111</v>
      </c>
      <c r="Y1363" s="3" t="n">
        <f aca="false">X1363*15</f>
        <v>99.6590416666667</v>
      </c>
      <c r="Z1363" s="3" t="n">
        <f aca="false">-(ABS(G1363)+(H1363+(I1363/60))/60)</f>
        <v>-51.3124444444444</v>
      </c>
      <c r="AB1363" s="0" t="n">
        <f aca="false">(Y1363-$AI$1)*3600</f>
        <v>-2759.70881250046</v>
      </c>
      <c r="AC1363" s="0" t="n">
        <f aca="false">(Z1363-$AJ$1)*3600</f>
        <v>-1138.42958333362</v>
      </c>
      <c r="AD1363" s="0" t="n">
        <f aca="false">SQRT(AB1363^2+AC1363^2)</f>
        <v>2985.29975814856</v>
      </c>
      <c r="AE1363" s="0" t="n">
        <f aca="false">(AD1363*PI()/(3600*180))*$AF$2</f>
        <v>1.44731416496341</v>
      </c>
      <c r="AL1363" s="0" t="n">
        <v>52.6</v>
      </c>
      <c r="AM1363" s="0" t="n">
        <v>1.44731416496341</v>
      </c>
    </row>
    <row r="1364" customFormat="false" ht="13.8" hidden="false" customHeight="false" outlineLevel="0" collapsed="false">
      <c r="A1364" s="0" t="s">
        <v>1119</v>
      </c>
      <c r="B1364" s="0" t="s">
        <v>1023</v>
      </c>
      <c r="C1364" s="0" t="n">
        <v>3803.601</v>
      </c>
      <c r="D1364" s="0" t="n">
        <v>6</v>
      </c>
      <c r="E1364" s="0" t="n">
        <v>38</v>
      </c>
      <c r="F1364" s="0" t="n">
        <v>36.84</v>
      </c>
      <c r="G1364" s="0" t="n">
        <v>-51</v>
      </c>
      <c r="H1364" s="0" t="n">
        <v>16</v>
      </c>
      <c r="I1364" s="0" t="n">
        <v>23.8</v>
      </c>
      <c r="J1364" s="0" t="n">
        <v>18.28</v>
      </c>
      <c r="K1364" s="0" t="n">
        <v>1.41</v>
      </c>
      <c r="L1364" s="0" t="n">
        <v>226</v>
      </c>
      <c r="M1364" s="0" t="n">
        <v>1.4</v>
      </c>
      <c r="N1364" s="0" t="n">
        <v>0.42</v>
      </c>
      <c r="O1364" s="0" t="n">
        <v>0.03</v>
      </c>
      <c r="P1364" s="0" t="n">
        <v>0.31</v>
      </c>
      <c r="Q1364" s="0" t="n">
        <v>0.07</v>
      </c>
      <c r="R1364" s="0" t="n">
        <v>1</v>
      </c>
      <c r="S1364" s="0" t="n">
        <v>224.9</v>
      </c>
      <c r="T1364" s="0" t="n">
        <v>0.7</v>
      </c>
      <c r="U1364" s="0" t="n">
        <v>0.31</v>
      </c>
      <c r="V1364" s="0" t="n">
        <v>0.07</v>
      </c>
      <c r="X1364" s="3" t="n">
        <f aca="false">D1364+(E1364+(F1364/60))/60</f>
        <v>6.64356666666667</v>
      </c>
      <c r="Y1364" s="3" t="n">
        <f aca="false">X1364*15</f>
        <v>99.6535</v>
      </c>
      <c r="Z1364" s="3" t="n">
        <f aca="false">-(ABS(G1364)+(H1364+(I1364/60))/60)</f>
        <v>-51.2732777777778</v>
      </c>
      <c r="AB1364" s="0" t="n">
        <f aca="false">(Y1364-$AI$1)*3600</f>
        <v>-2779.65881250049</v>
      </c>
      <c r="AC1364" s="0" t="n">
        <f aca="false">(Z1364-$AJ$1)*3600</f>
        <v>-997.429583333621</v>
      </c>
      <c r="AD1364" s="0" t="n">
        <f aca="false">SQRT(AB1364^2+AC1364^2)</f>
        <v>2953.19638487194</v>
      </c>
      <c r="AE1364" s="0" t="n">
        <f aca="false">(AD1364*PI()/(3600*180))*$AF$2</f>
        <v>1.43175001038914</v>
      </c>
      <c r="AL1364" s="0" t="n">
        <v>226</v>
      </c>
      <c r="AM1364" s="0" t="n">
        <v>1.43175001038914</v>
      </c>
    </row>
    <row r="1365" customFormat="false" ht="13.8" hidden="false" customHeight="false" outlineLevel="0" collapsed="false">
      <c r="A1365" s="0" t="s">
        <v>1119</v>
      </c>
      <c r="B1365" s="0" t="s">
        <v>1023</v>
      </c>
      <c r="C1365" s="0" t="n">
        <v>4123.681</v>
      </c>
      <c r="D1365" s="0" t="n">
        <v>6</v>
      </c>
      <c r="E1365" s="0" t="n">
        <v>38</v>
      </c>
      <c r="F1365" s="0" t="n">
        <v>36.84</v>
      </c>
      <c r="G1365" s="0" t="n">
        <v>-51</v>
      </c>
      <c r="H1365" s="0" t="n">
        <v>16</v>
      </c>
      <c r="I1365" s="0" t="n">
        <v>23.8</v>
      </c>
      <c r="J1365" s="0" t="n">
        <v>18.28</v>
      </c>
      <c r="K1365" s="0" t="n">
        <v>1.41</v>
      </c>
      <c r="L1365" s="0" t="n">
        <v>224.5</v>
      </c>
      <c r="M1365" s="0" t="n">
        <v>0.8</v>
      </c>
      <c r="X1365" s="3" t="n">
        <f aca="false">D1365+(E1365+(F1365/60))/60</f>
        <v>6.64356666666667</v>
      </c>
      <c r="Y1365" s="3" t="n">
        <f aca="false">X1365*15</f>
        <v>99.6535</v>
      </c>
      <c r="Z1365" s="3" t="n">
        <f aca="false">-(ABS(G1365)+(H1365+(I1365/60))/60)</f>
        <v>-51.2732777777778</v>
      </c>
      <c r="AB1365" s="0" t="n">
        <f aca="false">(Y1365-$AI$1)*3600</f>
        <v>-2779.65881250049</v>
      </c>
      <c r="AC1365" s="0" t="n">
        <f aca="false">(Z1365-$AJ$1)*3600</f>
        <v>-997.429583333621</v>
      </c>
      <c r="AD1365" s="0" t="n">
        <f aca="false">SQRT(AB1365^2+AC1365^2)</f>
        <v>2953.19638487194</v>
      </c>
      <c r="AE1365" s="0" t="n">
        <f aca="false">(AD1365*PI()/(3600*180))*$AF$2</f>
        <v>1.43175001038914</v>
      </c>
      <c r="AL1365" s="0" t="n">
        <v>224.5</v>
      </c>
      <c r="AM1365" s="0" t="n">
        <v>1.43175001038914</v>
      </c>
    </row>
    <row r="1366" customFormat="false" ht="13.8" hidden="false" customHeight="false" outlineLevel="0" collapsed="false">
      <c r="A1366" s="0" t="s">
        <v>1120</v>
      </c>
      <c r="B1366" s="0" t="s">
        <v>1023</v>
      </c>
      <c r="C1366" s="0" t="n">
        <v>3803.601</v>
      </c>
      <c r="D1366" s="0" t="n">
        <v>6</v>
      </c>
      <c r="E1366" s="0" t="n">
        <v>38</v>
      </c>
      <c r="F1366" s="0" t="n">
        <v>42.89</v>
      </c>
      <c r="G1366" s="0" t="n">
        <v>-51</v>
      </c>
      <c r="H1366" s="0" t="n">
        <v>11</v>
      </c>
      <c r="I1366" s="0" t="n">
        <v>2.4</v>
      </c>
      <c r="J1366" s="0" t="n">
        <v>18.54</v>
      </c>
      <c r="K1366" s="0" t="n">
        <v>1.31</v>
      </c>
      <c r="L1366" s="0" t="n">
        <v>25.1</v>
      </c>
      <c r="M1366" s="0" t="n">
        <v>1.7</v>
      </c>
      <c r="N1366" s="0" t="n">
        <v>0.44</v>
      </c>
      <c r="O1366" s="0" t="n">
        <v>0.05</v>
      </c>
      <c r="P1366" s="0" t="n">
        <v>1.07</v>
      </c>
      <c r="Q1366" s="0" t="n">
        <v>0.06</v>
      </c>
      <c r="R1366" s="0" t="n">
        <v>0</v>
      </c>
      <c r="S1366" s="0" t="n">
        <v>26.1</v>
      </c>
      <c r="T1366" s="0" t="n">
        <v>1.4</v>
      </c>
      <c r="U1366" s="0" t="n">
        <v>1.07</v>
      </c>
      <c r="V1366" s="0" t="n">
        <v>0.06</v>
      </c>
      <c r="X1366" s="3" t="n">
        <f aca="false">D1366+(E1366+(F1366/60))/60</f>
        <v>6.64524722222222</v>
      </c>
      <c r="Y1366" s="3" t="n">
        <f aca="false">X1366*15</f>
        <v>99.6787083333333</v>
      </c>
      <c r="Z1366" s="3" t="n">
        <f aca="false">-(ABS(G1366)+(H1366+(I1366/60))/60)</f>
        <v>-51.184</v>
      </c>
      <c r="AB1366" s="0" t="n">
        <f aca="false">(Y1366-$AI$1)*3600</f>
        <v>-2688.90881250047</v>
      </c>
      <c r="AC1366" s="0" t="n">
        <f aca="false">(Z1366-$AJ$1)*3600</f>
        <v>-676.02958333361</v>
      </c>
      <c r="AD1366" s="0" t="n">
        <f aca="false">SQRT(AB1366^2+AC1366^2)</f>
        <v>2772.5884295158</v>
      </c>
      <c r="AE1366" s="0" t="n">
        <f aca="false">(AD1366*PI()/(3600*180))*$AF$2</f>
        <v>1.34418880271526</v>
      </c>
      <c r="AL1366" s="0" t="n">
        <v>25.1</v>
      </c>
      <c r="AM1366" s="0" t="n">
        <v>1.34418880271526</v>
      </c>
    </row>
    <row r="1367" customFormat="false" ht="13.8" hidden="false" customHeight="false" outlineLevel="0" collapsed="false">
      <c r="A1367" s="0" t="s">
        <v>1120</v>
      </c>
      <c r="B1367" s="0" t="s">
        <v>1023</v>
      </c>
      <c r="C1367" s="0" t="n">
        <v>4123.681</v>
      </c>
      <c r="D1367" s="0" t="n">
        <v>6</v>
      </c>
      <c r="E1367" s="0" t="n">
        <v>38</v>
      </c>
      <c r="F1367" s="0" t="n">
        <v>42.89</v>
      </c>
      <c r="G1367" s="0" t="n">
        <v>-51</v>
      </c>
      <c r="H1367" s="0" t="n">
        <v>11</v>
      </c>
      <c r="I1367" s="0" t="n">
        <v>2.4</v>
      </c>
      <c r="J1367" s="0" t="n">
        <v>18.54</v>
      </c>
      <c r="K1367" s="0" t="n">
        <v>1.31</v>
      </c>
      <c r="L1367" s="0" t="n">
        <v>27.8</v>
      </c>
      <c r="M1367" s="0" t="n">
        <v>2.3</v>
      </c>
      <c r="X1367" s="3" t="n">
        <f aca="false">D1367+(E1367+(F1367/60))/60</f>
        <v>6.64524722222222</v>
      </c>
      <c r="Y1367" s="3" t="n">
        <f aca="false">X1367*15</f>
        <v>99.6787083333333</v>
      </c>
      <c r="Z1367" s="3" t="n">
        <f aca="false">-(ABS(G1367)+(H1367+(I1367/60))/60)</f>
        <v>-51.184</v>
      </c>
      <c r="AB1367" s="0" t="n">
        <f aca="false">(Y1367-$AI$1)*3600</f>
        <v>-2688.90881250047</v>
      </c>
      <c r="AC1367" s="0" t="n">
        <f aca="false">(Z1367-$AJ$1)*3600</f>
        <v>-676.02958333361</v>
      </c>
      <c r="AD1367" s="0" t="n">
        <f aca="false">SQRT(AB1367^2+AC1367^2)</f>
        <v>2772.5884295158</v>
      </c>
      <c r="AE1367" s="0" t="n">
        <f aca="false">(AD1367*PI()/(3600*180))*$AF$2</f>
        <v>1.34418880271526</v>
      </c>
      <c r="AL1367" s="0" t="n">
        <v>27.8</v>
      </c>
      <c r="AM1367" s="0" t="n">
        <v>1.34418880271526</v>
      </c>
    </row>
    <row r="1368" customFormat="false" ht="13.8" hidden="false" customHeight="false" outlineLevel="0" collapsed="false">
      <c r="A1368" s="0" t="s">
        <v>1121</v>
      </c>
      <c r="B1368" s="0" t="s">
        <v>1023</v>
      </c>
      <c r="C1368" s="0" t="n">
        <v>3803.601</v>
      </c>
      <c r="D1368" s="0" t="n">
        <v>6</v>
      </c>
      <c r="E1368" s="0" t="n">
        <v>39</v>
      </c>
      <c r="F1368" s="0" t="n">
        <v>5.82</v>
      </c>
      <c r="G1368" s="0" t="n">
        <v>-51</v>
      </c>
      <c r="H1368" s="0" t="n">
        <v>1</v>
      </c>
      <c r="I1368" s="0" t="n">
        <v>5.7</v>
      </c>
      <c r="J1368" s="0" t="n">
        <v>18.42</v>
      </c>
      <c r="K1368" s="0" t="n">
        <v>1.28</v>
      </c>
      <c r="L1368" s="0" t="n">
        <v>20.7</v>
      </c>
      <c r="M1368" s="0" t="n">
        <v>3.7</v>
      </c>
      <c r="N1368" s="0" t="n">
        <v>0.38</v>
      </c>
      <c r="O1368" s="0" t="n">
        <v>0.07</v>
      </c>
      <c r="P1368" s="0" t="n">
        <v>0.87</v>
      </c>
      <c r="Q1368" s="0" t="n">
        <v>0.1</v>
      </c>
      <c r="R1368" s="0" t="n">
        <v>0</v>
      </c>
      <c r="X1368" s="3" t="n">
        <f aca="false">D1368+(E1368+(F1368/60))/60</f>
        <v>6.65161666666667</v>
      </c>
      <c r="Y1368" s="3" t="n">
        <f aca="false">X1368*15</f>
        <v>99.77425</v>
      </c>
      <c r="Z1368" s="3" t="n">
        <f aca="false">-(ABS(G1368)+(H1368+(I1368/60))/60)</f>
        <v>-51.01825</v>
      </c>
      <c r="AB1368" s="0" t="n">
        <f aca="false">(Y1368-$AI$1)*3600</f>
        <v>-2344.95881250048</v>
      </c>
      <c r="AC1368" s="0" t="n">
        <f aca="false">(Z1368-$AJ$1)*3600</f>
        <v>-79.3295833336259</v>
      </c>
      <c r="AD1368" s="0" t="n">
        <f aca="false">SQRT(AB1368^2+AC1368^2)</f>
        <v>2346.30028238407</v>
      </c>
      <c r="AE1368" s="0" t="n">
        <f aca="false">(AD1368*PI()/(3600*180))*$AF$2</f>
        <v>1.13751847689096</v>
      </c>
      <c r="AL1368" s="0" t="n">
        <v>20.7</v>
      </c>
      <c r="AM1368" s="0" t="n">
        <v>1.13751847689096</v>
      </c>
    </row>
    <row r="1369" customFormat="false" ht="13.8" hidden="false" customHeight="false" outlineLevel="0" collapsed="false">
      <c r="A1369" s="0" t="s">
        <v>1122</v>
      </c>
      <c r="B1369" s="0" t="s">
        <v>1023</v>
      </c>
      <c r="C1369" s="0" t="n">
        <v>3803.601</v>
      </c>
      <c r="D1369" s="0" t="n">
        <v>6</v>
      </c>
      <c r="E1369" s="0" t="n">
        <v>39</v>
      </c>
      <c r="F1369" s="0" t="n">
        <v>5.92</v>
      </c>
      <c r="G1369" s="0" t="n">
        <v>-51</v>
      </c>
      <c r="H1369" s="0" t="n">
        <v>3</v>
      </c>
      <c r="I1369" s="0" t="n">
        <v>54.9</v>
      </c>
      <c r="J1369" s="0" t="n">
        <v>19.05</v>
      </c>
      <c r="K1369" s="0" t="n">
        <v>0.98</v>
      </c>
      <c r="L1369" s="0" t="n">
        <v>103.3</v>
      </c>
      <c r="M1369" s="0" t="n">
        <v>2.6</v>
      </c>
      <c r="N1369" s="0" t="n">
        <v>0.46</v>
      </c>
      <c r="O1369" s="0" t="n">
        <v>0.07</v>
      </c>
      <c r="P1369" s="0" t="n">
        <v>0.68</v>
      </c>
      <c r="Q1369" s="0" t="n">
        <v>0.17</v>
      </c>
      <c r="R1369" s="0" t="n">
        <v>0</v>
      </c>
      <c r="S1369" s="0" t="n">
        <v>103.1</v>
      </c>
      <c r="T1369" s="0" t="n">
        <v>2</v>
      </c>
      <c r="U1369" s="0" t="n">
        <v>0.68</v>
      </c>
      <c r="V1369" s="0" t="n">
        <v>0.17</v>
      </c>
      <c r="X1369" s="3" t="n">
        <f aca="false">D1369+(E1369+(F1369/60))/60</f>
        <v>6.65164444444445</v>
      </c>
      <c r="Y1369" s="3" t="n">
        <f aca="false">X1369*15</f>
        <v>99.7746666666667</v>
      </c>
      <c r="Z1369" s="3" t="n">
        <f aca="false">-(ABS(G1369)+(H1369+(I1369/60))/60)</f>
        <v>-51.06525</v>
      </c>
      <c r="AB1369" s="0" t="n">
        <f aca="false">(Y1369-$AI$1)*3600</f>
        <v>-2343.45881250043</v>
      </c>
      <c r="AC1369" s="0" t="n">
        <f aca="false">(Z1369-$AJ$1)*3600</f>
        <v>-248.529583333615</v>
      </c>
      <c r="AD1369" s="0" t="n">
        <f aca="false">SQRT(AB1369^2+AC1369^2)</f>
        <v>2356.6005515738</v>
      </c>
      <c r="AE1369" s="0" t="n">
        <f aca="false">(AD1369*PI()/(3600*180))*$AF$2</f>
        <v>1.14251218831325</v>
      </c>
      <c r="AL1369" s="0" t="n">
        <v>103.3</v>
      </c>
      <c r="AM1369" s="0" t="n">
        <v>1.14251218831325</v>
      </c>
    </row>
    <row r="1370" customFormat="false" ht="13.8" hidden="false" customHeight="false" outlineLevel="0" collapsed="false">
      <c r="A1370" s="0" t="s">
        <v>1122</v>
      </c>
      <c r="B1370" s="0" t="s">
        <v>1023</v>
      </c>
      <c r="C1370" s="0" t="n">
        <v>4123.681</v>
      </c>
      <c r="D1370" s="0" t="n">
        <v>6</v>
      </c>
      <c r="E1370" s="0" t="n">
        <v>39</v>
      </c>
      <c r="F1370" s="0" t="n">
        <v>5.92</v>
      </c>
      <c r="G1370" s="0" t="n">
        <v>-51</v>
      </c>
      <c r="H1370" s="0" t="n">
        <v>3</v>
      </c>
      <c r="I1370" s="0" t="n">
        <v>54.9</v>
      </c>
      <c r="J1370" s="0" t="n">
        <v>19.05</v>
      </c>
      <c r="K1370" s="0" t="n">
        <v>0.98</v>
      </c>
      <c r="L1370" s="0" t="n">
        <v>102.9</v>
      </c>
      <c r="M1370" s="0" t="n">
        <v>3.1</v>
      </c>
      <c r="X1370" s="3" t="n">
        <f aca="false">D1370+(E1370+(F1370/60))/60</f>
        <v>6.65164444444445</v>
      </c>
      <c r="Y1370" s="3" t="n">
        <f aca="false">X1370*15</f>
        <v>99.7746666666667</v>
      </c>
      <c r="Z1370" s="3" t="n">
        <f aca="false">-(ABS(G1370)+(H1370+(I1370/60))/60)</f>
        <v>-51.06525</v>
      </c>
      <c r="AB1370" s="0" t="n">
        <f aca="false">(Y1370-$AI$1)*3600</f>
        <v>-2343.45881250043</v>
      </c>
      <c r="AC1370" s="0" t="n">
        <f aca="false">(Z1370-$AJ$1)*3600</f>
        <v>-248.529583333615</v>
      </c>
      <c r="AD1370" s="0" t="n">
        <f aca="false">SQRT(AB1370^2+AC1370^2)</f>
        <v>2356.6005515738</v>
      </c>
      <c r="AE1370" s="0" t="n">
        <f aca="false">(AD1370*PI()/(3600*180))*$AF$2</f>
        <v>1.14251218831325</v>
      </c>
      <c r="AL1370" s="0" t="n">
        <v>102.9</v>
      </c>
      <c r="AM1370" s="0" t="n">
        <v>1.14251218831325</v>
      </c>
    </row>
    <row r="1371" customFormat="false" ht="13.8" hidden="false" customHeight="false" outlineLevel="0" collapsed="false">
      <c r="A1371" s="0" t="s">
        <v>1123</v>
      </c>
      <c r="B1371" s="0" t="s">
        <v>1023</v>
      </c>
      <c r="C1371" s="0" t="n">
        <v>3803.601</v>
      </c>
      <c r="D1371" s="0" t="n">
        <v>6</v>
      </c>
      <c r="E1371" s="0" t="n">
        <v>39</v>
      </c>
      <c r="F1371" s="0" t="n">
        <v>7.46</v>
      </c>
      <c r="G1371" s="0" t="n">
        <v>-51</v>
      </c>
      <c r="H1371" s="0" t="n">
        <v>4</v>
      </c>
      <c r="I1371" s="0" t="n">
        <v>50.2</v>
      </c>
      <c r="J1371" s="0" t="n">
        <v>19.09</v>
      </c>
      <c r="K1371" s="0" t="n">
        <v>1.09</v>
      </c>
      <c r="L1371" s="0" t="n">
        <v>-5.7</v>
      </c>
      <c r="M1371" s="0" t="n">
        <v>1.6</v>
      </c>
      <c r="N1371" s="0" t="n">
        <v>0.44</v>
      </c>
      <c r="O1371" s="0" t="n">
        <v>0.07</v>
      </c>
      <c r="P1371" s="0" t="n">
        <v>0.94</v>
      </c>
      <c r="Q1371" s="0" t="n">
        <v>0.09</v>
      </c>
      <c r="R1371" s="0" t="n">
        <v>0</v>
      </c>
      <c r="S1371" s="0" t="n">
        <v>-6</v>
      </c>
      <c r="T1371" s="0" t="n">
        <v>1.4</v>
      </c>
      <c r="U1371" s="0" t="n">
        <v>0.94</v>
      </c>
      <c r="V1371" s="0" t="n">
        <v>0.09</v>
      </c>
      <c r="X1371" s="3" t="n">
        <f aca="false">D1371+(E1371+(F1371/60))/60</f>
        <v>6.65207222222222</v>
      </c>
      <c r="Y1371" s="3" t="n">
        <f aca="false">X1371*15</f>
        <v>99.7810833333334</v>
      </c>
      <c r="Z1371" s="3" t="n">
        <f aca="false">-(ABS(G1371)+(H1371+(I1371/60))/60)</f>
        <v>-51.0806111111111</v>
      </c>
      <c r="AB1371" s="0" t="n">
        <f aca="false">(Y1371-$AI$1)*3600</f>
        <v>-2320.35881250043</v>
      </c>
      <c r="AC1371" s="0" t="n">
        <f aca="false">(Z1371-$AJ$1)*3600</f>
        <v>-303.829583333618</v>
      </c>
      <c r="AD1371" s="0" t="n">
        <f aca="false">SQRT(AB1371^2+AC1371^2)</f>
        <v>2340.16611257772</v>
      </c>
      <c r="AE1371" s="0" t="n">
        <f aca="false">(AD1371*PI()/(3600*180))*$AF$2</f>
        <v>1.1345445474466</v>
      </c>
      <c r="AL1371" s="0" t="n">
        <v>-5.7</v>
      </c>
      <c r="AM1371" s="0" t="n">
        <v>1.1345445474466</v>
      </c>
    </row>
    <row r="1372" customFormat="false" ht="13.8" hidden="false" customHeight="false" outlineLevel="0" collapsed="false">
      <c r="A1372" s="0" t="s">
        <v>1123</v>
      </c>
      <c r="B1372" s="0" t="s">
        <v>1023</v>
      </c>
      <c r="C1372" s="0" t="n">
        <v>4123.681</v>
      </c>
      <c r="D1372" s="0" t="n">
        <v>6</v>
      </c>
      <c r="E1372" s="0" t="n">
        <v>39</v>
      </c>
      <c r="F1372" s="0" t="n">
        <v>7.46</v>
      </c>
      <c r="G1372" s="0" t="n">
        <v>-51</v>
      </c>
      <c r="H1372" s="0" t="n">
        <v>4</v>
      </c>
      <c r="I1372" s="0" t="n">
        <v>50.2</v>
      </c>
      <c r="J1372" s="0" t="n">
        <v>19.09</v>
      </c>
      <c r="K1372" s="0" t="n">
        <v>1.09</v>
      </c>
      <c r="L1372" s="0" t="n">
        <v>-7.2</v>
      </c>
      <c r="M1372" s="0" t="n">
        <v>3.3</v>
      </c>
      <c r="X1372" s="3" t="n">
        <f aca="false">D1372+(E1372+(F1372/60))/60</f>
        <v>6.65207222222222</v>
      </c>
      <c r="Y1372" s="3" t="n">
        <f aca="false">X1372*15</f>
        <v>99.7810833333334</v>
      </c>
      <c r="Z1372" s="3" t="n">
        <f aca="false">-(ABS(G1372)+(H1372+(I1372/60))/60)</f>
        <v>-51.0806111111111</v>
      </c>
      <c r="AB1372" s="0" t="n">
        <f aca="false">(Y1372-$AI$1)*3600</f>
        <v>-2320.35881250043</v>
      </c>
      <c r="AC1372" s="0" t="n">
        <f aca="false">(Z1372-$AJ$1)*3600</f>
        <v>-303.829583333618</v>
      </c>
      <c r="AD1372" s="0" t="n">
        <f aca="false">SQRT(AB1372^2+AC1372^2)</f>
        <v>2340.16611257772</v>
      </c>
      <c r="AE1372" s="0" t="n">
        <f aca="false">(AD1372*PI()/(3600*180))*$AF$2</f>
        <v>1.1345445474466</v>
      </c>
      <c r="AL1372" s="0" t="n">
        <v>-7.2</v>
      </c>
      <c r="AM1372" s="0" t="n">
        <v>1.1345445474466</v>
      </c>
    </row>
    <row r="1373" customFormat="false" ht="13.8" hidden="false" customHeight="false" outlineLevel="0" collapsed="false">
      <c r="A1373" s="0" t="s">
        <v>1124</v>
      </c>
      <c r="B1373" s="0" t="s">
        <v>1023</v>
      </c>
      <c r="C1373" s="0" t="n">
        <v>3803.601</v>
      </c>
      <c r="D1373" s="0" t="n">
        <v>6</v>
      </c>
      <c r="E1373" s="0" t="n">
        <v>39</v>
      </c>
      <c r="F1373" s="0" t="n">
        <v>22.49</v>
      </c>
      <c r="G1373" s="0" t="n">
        <v>-51</v>
      </c>
      <c r="H1373" s="0" t="n">
        <v>7</v>
      </c>
      <c r="I1373" s="0" t="n">
        <v>49.4</v>
      </c>
      <c r="J1373" s="0" t="n">
        <v>19.76</v>
      </c>
      <c r="K1373" s="0" t="n">
        <v>0.97</v>
      </c>
      <c r="L1373" s="0" t="n">
        <v>219.9</v>
      </c>
      <c r="M1373" s="0" t="n">
        <v>2.4</v>
      </c>
      <c r="N1373" s="0" t="n">
        <v>0.38</v>
      </c>
      <c r="O1373" s="0" t="n">
        <v>0.05</v>
      </c>
      <c r="P1373" s="0" t="n">
        <v>0.35</v>
      </c>
      <c r="Q1373" s="0" t="n">
        <v>0.13</v>
      </c>
      <c r="R1373" s="0" t="n">
        <v>0.998</v>
      </c>
      <c r="S1373" s="0" t="n">
        <v>220.5</v>
      </c>
      <c r="T1373" s="0" t="n">
        <v>1.9</v>
      </c>
      <c r="U1373" s="0" t="n">
        <v>0.35</v>
      </c>
      <c r="V1373" s="0" t="n">
        <v>0.13</v>
      </c>
      <c r="X1373" s="3" t="n">
        <f aca="false">D1373+(E1373+(F1373/60))/60</f>
        <v>6.65624722222222</v>
      </c>
      <c r="Y1373" s="3" t="n">
        <f aca="false">X1373*15</f>
        <v>99.8437083333333</v>
      </c>
      <c r="Z1373" s="3" t="n">
        <f aca="false">-(ABS(G1373)+(H1373+(I1373/60))/60)</f>
        <v>-51.1303888888889</v>
      </c>
      <c r="AB1373" s="0" t="n">
        <f aca="false">(Y1373-$AI$1)*3600</f>
        <v>-2094.90881250044</v>
      </c>
      <c r="AC1373" s="0" t="n">
        <f aca="false">(Z1373-$AJ$1)*3600</f>
        <v>-483.029583333615</v>
      </c>
      <c r="AD1373" s="0" t="n">
        <f aca="false">SQRT(AB1373^2+AC1373^2)</f>
        <v>2149.87453379667</v>
      </c>
      <c r="AE1373" s="0" t="n">
        <f aca="false">(AD1373*PI()/(3600*180))*$AF$2</f>
        <v>1.04228858665361</v>
      </c>
      <c r="AL1373" s="0" t="n">
        <v>219.9</v>
      </c>
      <c r="AM1373" s="0" t="n">
        <v>1.04228858665361</v>
      </c>
    </row>
    <row r="1374" customFormat="false" ht="13.8" hidden="false" customHeight="false" outlineLevel="0" collapsed="false">
      <c r="A1374" s="0" t="s">
        <v>1124</v>
      </c>
      <c r="B1374" s="0" t="s">
        <v>1023</v>
      </c>
      <c r="C1374" s="0" t="n">
        <v>4123.681</v>
      </c>
      <c r="D1374" s="0" t="n">
        <v>6</v>
      </c>
      <c r="E1374" s="0" t="n">
        <v>39</v>
      </c>
      <c r="F1374" s="0" t="n">
        <v>22.49</v>
      </c>
      <c r="G1374" s="0" t="n">
        <v>-51</v>
      </c>
      <c r="H1374" s="0" t="n">
        <v>7</v>
      </c>
      <c r="I1374" s="0" t="n">
        <v>49.4</v>
      </c>
      <c r="J1374" s="0" t="n">
        <v>19.76</v>
      </c>
      <c r="K1374" s="0" t="n">
        <v>0.97</v>
      </c>
      <c r="L1374" s="0" t="n">
        <v>221.5</v>
      </c>
      <c r="M1374" s="0" t="n">
        <v>3.3</v>
      </c>
      <c r="X1374" s="3" t="n">
        <f aca="false">D1374+(E1374+(F1374/60))/60</f>
        <v>6.65624722222222</v>
      </c>
      <c r="Y1374" s="3" t="n">
        <f aca="false">X1374*15</f>
        <v>99.8437083333333</v>
      </c>
      <c r="Z1374" s="3" t="n">
        <f aca="false">-(ABS(G1374)+(H1374+(I1374/60))/60)</f>
        <v>-51.1303888888889</v>
      </c>
      <c r="AB1374" s="0" t="n">
        <f aca="false">(Y1374-$AI$1)*3600</f>
        <v>-2094.90881250044</v>
      </c>
      <c r="AC1374" s="0" t="n">
        <f aca="false">(Z1374-$AJ$1)*3600</f>
        <v>-483.029583333615</v>
      </c>
      <c r="AD1374" s="0" t="n">
        <f aca="false">SQRT(AB1374^2+AC1374^2)</f>
        <v>2149.87453379667</v>
      </c>
      <c r="AE1374" s="0" t="n">
        <f aca="false">(AD1374*PI()/(3600*180))*$AF$2</f>
        <v>1.04228858665361</v>
      </c>
      <c r="AL1374" s="0" t="n">
        <v>221.5</v>
      </c>
      <c r="AM1374" s="0" t="n">
        <v>1.04228858665361</v>
      </c>
    </row>
    <row r="1375" customFormat="false" ht="13.8" hidden="false" customHeight="false" outlineLevel="0" collapsed="false">
      <c r="A1375" s="0" t="s">
        <v>1125</v>
      </c>
      <c r="B1375" s="0" t="s">
        <v>1023</v>
      </c>
      <c r="C1375" s="0" t="n">
        <v>3803.601</v>
      </c>
      <c r="D1375" s="0" t="n">
        <v>6</v>
      </c>
      <c r="E1375" s="0" t="n">
        <v>39</v>
      </c>
      <c r="F1375" s="0" t="n">
        <v>18.64</v>
      </c>
      <c r="G1375" s="0" t="n">
        <v>-51</v>
      </c>
      <c r="H1375" s="0" t="n">
        <v>9</v>
      </c>
      <c r="I1375" s="0" t="n">
        <v>0.2</v>
      </c>
      <c r="J1375" s="0" t="n">
        <v>19.57</v>
      </c>
      <c r="K1375" s="0" t="n">
        <v>0.92</v>
      </c>
      <c r="L1375" s="0" t="n">
        <v>129.9</v>
      </c>
      <c r="M1375" s="0" t="n">
        <v>1</v>
      </c>
      <c r="N1375" s="0" t="n">
        <v>0.29</v>
      </c>
      <c r="O1375" s="0" t="n">
        <v>0.05</v>
      </c>
      <c r="P1375" s="0" t="n">
        <v>0.67</v>
      </c>
      <c r="Q1375" s="0" t="n">
        <v>0.07</v>
      </c>
      <c r="R1375" s="0" t="n">
        <v>0</v>
      </c>
      <c r="S1375" s="0" t="n">
        <v>130</v>
      </c>
      <c r="T1375" s="0" t="n">
        <v>1</v>
      </c>
      <c r="U1375" s="0" t="n">
        <v>0.67</v>
      </c>
      <c r="V1375" s="0" t="n">
        <v>0.07</v>
      </c>
      <c r="X1375" s="3" t="n">
        <f aca="false">D1375+(E1375+(F1375/60))/60</f>
        <v>6.65517777777778</v>
      </c>
      <c r="Y1375" s="3" t="n">
        <f aca="false">X1375*15</f>
        <v>99.8276666666667</v>
      </c>
      <c r="Z1375" s="3" t="n">
        <f aca="false">-(ABS(G1375)+(H1375+(I1375/60))/60)</f>
        <v>-51.1500555555556</v>
      </c>
      <c r="AB1375" s="0" t="n">
        <f aca="false">(Y1375-$AI$1)*3600</f>
        <v>-2152.65881250044</v>
      </c>
      <c r="AC1375" s="0" t="n">
        <f aca="false">(Z1375-$AJ$1)*3600</f>
        <v>-553.829583333612</v>
      </c>
      <c r="AD1375" s="0" t="n">
        <f aca="false">SQRT(AB1375^2+AC1375^2)</f>
        <v>2222.76115910174</v>
      </c>
      <c r="AE1375" s="0" t="n">
        <f aca="false">(AD1375*PI()/(3600*180))*$AF$2</f>
        <v>1.07762501977141</v>
      </c>
      <c r="AL1375" s="0" t="n">
        <v>129.9</v>
      </c>
      <c r="AM1375" s="0" t="n">
        <v>1.07762501977141</v>
      </c>
    </row>
    <row r="1376" customFormat="false" ht="13.8" hidden="false" customHeight="false" outlineLevel="0" collapsed="false">
      <c r="A1376" s="0" t="s">
        <v>1125</v>
      </c>
      <c r="B1376" s="0" t="s">
        <v>1023</v>
      </c>
      <c r="C1376" s="0" t="n">
        <v>4123.681</v>
      </c>
      <c r="D1376" s="0" t="n">
        <v>6</v>
      </c>
      <c r="E1376" s="0" t="n">
        <v>39</v>
      </c>
      <c r="F1376" s="0" t="n">
        <v>18.64</v>
      </c>
      <c r="G1376" s="0" t="n">
        <v>-51</v>
      </c>
      <c r="H1376" s="0" t="n">
        <v>9</v>
      </c>
      <c r="I1376" s="0" t="n">
        <v>0.2</v>
      </c>
      <c r="J1376" s="0" t="n">
        <v>19.57</v>
      </c>
      <c r="K1376" s="0" t="n">
        <v>0.92</v>
      </c>
      <c r="L1376" s="0" t="n">
        <v>132.1</v>
      </c>
      <c r="M1376" s="0" t="n">
        <v>4.8</v>
      </c>
      <c r="X1376" s="3" t="n">
        <f aca="false">D1376+(E1376+(F1376/60))/60</f>
        <v>6.65517777777778</v>
      </c>
      <c r="Y1376" s="3" t="n">
        <f aca="false">X1376*15</f>
        <v>99.8276666666667</v>
      </c>
      <c r="Z1376" s="3" t="n">
        <f aca="false">-(ABS(G1376)+(H1376+(I1376/60))/60)</f>
        <v>-51.1500555555556</v>
      </c>
      <c r="AB1376" s="0" t="n">
        <f aca="false">(Y1376-$AI$1)*3600</f>
        <v>-2152.65881250044</v>
      </c>
      <c r="AC1376" s="0" t="n">
        <f aca="false">(Z1376-$AJ$1)*3600</f>
        <v>-553.829583333612</v>
      </c>
      <c r="AD1376" s="0" t="n">
        <f aca="false">SQRT(AB1376^2+AC1376^2)</f>
        <v>2222.76115910174</v>
      </c>
      <c r="AE1376" s="0" t="n">
        <f aca="false">(AD1376*PI()/(3600*180))*$AF$2</f>
        <v>1.07762501977141</v>
      </c>
      <c r="AL1376" s="0" t="n">
        <v>132.1</v>
      </c>
      <c r="AM1376" s="0" t="n">
        <v>1.07762501977141</v>
      </c>
    </row>
    <row r="1377" customFormat="false" ht="13.8" hidden="false" customHeight="false" outlineLevel="0" collapsed="false">
      <c r="A1377" s="0" t="s">
        <v>1126</v>
      </c>
      <c r="B1377" s="0" t="s">
        <v>1023</v>
      </c>
      <c r="C1377" s="0" t="n">
        <v>3803.601</v>
      </c>
      <c r="D1377" s="0" t="n">
        <v>6</v>
      </c>
      <c r="E1377" s="0" t="n">
        <v>39</v>
      </c>
      <c r="F1377" s="0" t="n">
        <v>13.94</v>
      </c>
      <c r="G1377" s="0" t="n">
        <v>-51</v>
      </c>
      <c r="H1377" s="0" t="n">
        <v>15</v>
      </c>
      <c r="I1377" s="0" t="n">
        <v>20.7</v>
      </c>
      <c r="J1377" s="0" t="n">
        <v>19.81</v>
      </c>
      <c r="K1377" s="0" t="n">
        <v>1.11</v>
      </c>
      <c r="L1377" s="0" t="n">
        <v>97.1</v>
      </c>
      <c r="M1377" s="0" t="n">
        <v>4.2</v>
      </c>
      <c r="N1377" s="0" t="n">
        <v>0.28</v>
      </c>
      <c r="O1377" s="0" t="n">
        <v>0.07</v>
      </c>
      <c r="P1377" s="0" t="n">
        <v>0.63</v>
      </c>
      <c r="Q1377" s="0" t="n">
        <v>0.12</v>
      </c>
      <c r="R1377" s="0" t="n">
        <v>0</v>
      </c>
      <c r="X1377" s="3" t="n">
        <f aca="false">D1377+(E1377+(F1377/60))/60</f>
        <v>6.65387222222222</v>
      </c>
      <c r="Y1377" s="3" t="n">
        <f aca="false">X1377*15</f>
        <v>99.8080833333333</v>
      </c>
      <c r="Z1377" s="3" t="n">
        <f aca="false">-(ABS(G1377)+(H1377+(I1377/60))/60)</f>
        <v>-51.25575</v>
      </c>
      <c r="AB1377" s="0" t="n">
        <f aca="false">(Y1377-$AI$1)*3600</f>
        <v>-2223.15881250043</v>
      </c>
      <c r="AC1377" s="0" t="n">
        <f aca="false">(Z1377-$AJ$1)*3600</f>
        <v>-934.329583333616</v>
      </c>
      <c r="AD1377" s="0" t="n">
        <f aca="false">SQRT(AB1377^2+AC1377^2)</f>
        <v>2411.51547286985</v>
      </c>
      <c r="AE1377" s="0" t="n">
        <f aca="false">(AD1377*PI()/(3600*180))*$AF$2</f>
        <v>1.16913569345463</v>
      </c>
      <c r="AL1377" s="0" t="n">
        <v>97.1</v>
      </c>
      <c r="AM1377" s="0" t="n">
        <v>1.16913569345463</v>
      </c>
    </row>
    <row r="1378" customFormat="false" ht="13.8" hidden="false" customHeight="false" outlineLevel="0" collapsed="false">
      <c r="A1378" s="0" t="s">
        <v>1127</v>
      </c>
      <c r="B1378" s="0" t="s">
        <v>1023</v>
      </c>
      <c r="C1378" s="0" t="n">
        <v>3803.601</v>
      </c>
      <c r="D1378" s="0" t="n">
        <v>6</v>
      </c>
      <c r="E1378" s="0" t="n">
        <v>39</v>
      </c>
      <c r="F1378" s="0" t="n">
        <v>7.53</v>
      </c>
      <c r="G1378" s="0" t="n">
        <v>-51</v>
      </c>
      <c r="H1378" s="0" t="n">
        <v>14</v>
      </c>
      <c r="I1378" s="0" t="n">
        <v>25.2</v>
      </c>
      <c r="J1378" s="0" t="n">
        <v>18.51</v>
      </c>
      <c r="K1378" s="0" t="n">
        <v>1.21</v>
      </c>
      <c r="L1378" s="0" t="n">
        <v>150.6</v>
      </c>
      <c r="M1378" s="0" t="n">
        <v>1.4</v>
      </c>
      <c r="N1378" s="0" t="n">
        <v>0.31</v>
      </c>
      <c r="O1378" s="0" t="n">
        <v>0.04</v>
      </c>
      <c r="P1378" s="0" t="n">
        <v>0.77</v>
      </c>
      <c r="Q1378" s="0" t="n">
        <v>0.05</v>
      </c>
      <c r="R1378" s="0" t="n">
        <v>0</v>
      </c>
      <c r="S1378" s="0" t="n">
        <v>151.8</v>
      </c>
      <c r="T1378" s="0" t="n">
        <v>0.5</v>
      </c>
      <c r="U1378" s="0" t="n">
        <v>0.77</v>
      </c>
      <c r="V1378" s="0" t="n">
        <v>0.05</v>
      </c>
      <c r="X1378" s="3" t="n">
        <f aca="false">D1378+(E1378+(F1378/60))/60</f>
        <v>6.65209166666667</v>
      </c>
      <c r="Y1378" s="3" t="n">
        <f aca="false">X1378*15</f>
        <v>99.781375</v>
      </c>
      <c r="Z1378" s="3" t="n">
        <f aca="false">-(ABS(G1378)+(H1378+(I1378/60))/60)</f>
        <v>-51.2403333333333</v>
      </c>
      <c r="AB1378" s="0" t="n">
        <f aca="false">(Y1378-$AI$1)*3600</f>
        <v>-2319.30881250042</v>
      </c>
      <c r="AC1378" s="0" t="n">
        <f aca="false">(Z1378-$AJ$1)*3600</f>
        <v>-878.829583333615</v>
      </c>
      <c r="AD1378" s="0" t="n">
        <f aca="false">SQRT(AB1378^2+AC1378^2)</f>
        <v>2480.22878063385</v>
      </c>
      <c r="AE1378" s="0" t="n">
        <f aca="false">(AD1378*PI()/(3600*180))*$AF$2</f>
        <v>1.20244884513291</v>
      </c>
      <c r="AL1378" s="0" t="n">
        <v>150.6</v>
      </c>
      <c r="AM1378" s="0" t="n">
        <v>1.20244884513291</v>
      </c>
    </row>
    <row r="1379" customFormat="false" ht="13.8" hidden="false" customHeight="false" outlineLevel="0" collapsed="false">
      <c r="A1379" s="0" t="s">
        <v>1127</v>
      </c>
      <c r="B1379" s="0" t="s">
        <v>1023</v>
      </c>
      <c r="C1379" s="0" t="n">
        <v>4123.681</v>
      </c>
      <c r="D1379" s="0" t="n">
        <v>6</v>
      </c>
      <c r="E1379" s="0" t="n">
        <v>39</v>
      </c>
      <c r="F1379" s="0" t="n">
        <v>7.53</v>
      </c>
      <c r="G1379" s="0" t="n">
        <v>-51</v>
      </c>
      <c r="H1379" s="0" t="n">
        <v>14</v>
      </c>
      <c r="I1379" s="0" t="n">
        <v>25.2</v>
      </c>
      <c r="J1379" s="0" t="n">
        <v>18.51</v>
      </c>
      <c r="K1379" s="0" t="n">
        <v>1.21</v>
      </c>
      <c r="L1379" s="0" t="n">
        <v>152</v>
      </c>
      <c r="M1379" s="0" t="n">
        <v>0.6</v>
      </c>
      <c r="X1379" s="3" t="n">
        <f aca="false">D1379+(E1379+(F1379/60))/60</f>
        <v>6.65209166666667</v>
      </c>
      <c r="Y1379" s="3" t="n">
        <f aca="false">X1379*15</f>
        <v>99.781375</v>
      </c>
      <c r="Z1379" s="3" t="n">
        <f aca="false">-(ABS(G1379)+(H1379+(I1379/60))/60)</f>
        <v>-51.2403333333333</v>
      </c>
      <c r="AB1379" s="0" t="n">
        <f aca="false">(Y1379-$AI$1)*3600</f>
        <v>-2319.30881250042</v>
      </c>
      <c r="AC1379" s="0" t="n">
        <f aca="false">(Z1379-$AJ$1)*3600</f>
        <v>-878.829583333615</v>
      </c>
      <c r="AD1379" s="0" t="n">
        <f aca="false">SQRT(AB1379^2+AC1379^2)</f>
        <v>2480.22878063385</v>
      </c>
      <c r="AE1379" s="0" t="n">
        <f aca="false">(AD1379*PI()/(3600*180))*$AF$2</f>
        <v>1.20244884513291</v>
      </c>
      <c r="AL1379" s="0" t="n">
        <v>152</v>
      </c>
      <c r="AM1379" s="0" t="n">
        <v>1.20244884513291</v>
      </c>
    </row>
    <row r="1380" customFormat="false" ht="13.8" hidden="false" customHeight="false" outlineLevel="0" collapsed="false">
      <c r="A1380" s="0" t="s">
        <v>1128</v>
      </c>
      <c r="B1380" s="0" t="s">
        <v>1023</v>
      </c>
      <c r="C1380" s="0" t="n">
        <v>3803.601</v>
      </c>
      <c r="D1380" s="0" t="n">
        <v>6</v>
      </c>
      <c r="E1380" s="0" t="n">
        <v>39</v>
      </c>
      <c r="F1380" s="0" t="n">
        <v>1.81</v>
      </c>
      <c r="G1380" s="0" t="n">
        <v>-51</v>
      </c>
      <c r="H1380" s="0" t="n">
        <v>12</v>
      </c>
      <c r="I1380" s="0" t="n">
        <v>32.7</v>
      </c>
      <c r="J1380" s="0" t="n">
        <v>17.54</v>
      </c>
      <c r="K1380" s="0" t="n">
        <v>1.42</v>
      </c>
      <c r="L1380" s="0" t="n">
        <v>90.8</v>
      </c>
      <c r="M1380" s="0" t="n">
        <v>3.4</v>
      </c>
      <c r="N1380" s="0" t="n">
        <v>0.34</v>
      </c>
      <c r="O1380" s="0" t="n">
        <v>0.02</v>
      </c>
      <c r="P1380" s="0" t="n">
        <v>0.67</v>
      </c>
      <c r="Q1380" s="0" t="n">
        <v>0.03</v>
      </c>
      <c r="R1380" s="0" t="n">
        <v>0</v>
      </c>
      <c r="X1380" s="3" t="n">
        <f aca="false">D1380+(E1380+(F1380/60))/60</f>
        <v>6.65050277777778</v>
      </c>
      <c r="Y1380" s="3" t="n">
        <f aca="false">X1380*15</f>
        <v>99.7575416666667</v>
      </c>
      <c r="Z1380" s="3" t="n">
        <f aca="false">-(ABS(G1380)+(H1380+(I1380/60))/60)</f>
        <v>-51.2090833333333</v>
      </c>
      <c r="AB1380" s="0" t="n">
        <f aca="false">(Y1380-$AI$1)*3600</f>
        <v>-2405.10881250046</v>
      </c>
      <c r="AC1380" s="0" t="n">
        <f aca="false">(Z1380-$AJ$1)*3600</f>
        <v>-766.329583333615</v>
      </c>
      <c r="AD1380" s="0" t="n">
        <f aca="false">SQRT(AB1380^2+AC1380^2)</f>
        <v>2524.24432855848</v>
      </c>
      <c r="AE1380" s="0" t="n">
        <f aca="false">(AD1380*PI()/(3600*180))*$AF$2</f>
        <v>1.2237881849483</v>
      </c>
      <c r="AL1380" s="0" t="n">
        <v>90.8</v>
      </c>
      <c r="AM1380" s="0" t="n">
        <v>1.2237881849483</v>
      </c>
    </row>
    <row r="1381" customFormat="false" ht="13.8" hidden="false" customHeight="false" outlineLevel="0" collapsed="false">
      <c r="A1381" s="0" t="s">
        <v>1129</v>
      </c>
      <c r="B1381" s="0" t="s">
        <v>1023</v>
      </c>
      <c r="C1381" s="0" t="n">
        <v>3803.601</v>
      </c>
      <c r="D1381" s="0" t="n">
        <v>6</v>
      </c>
      <c r="E1381" s="0" t="n">
        <v>39</v>
      </c>
      <c r="F1381" s="0" t="n">
        <v>1.15</v>
      </c>
      <c r="G1381" s="0" t="n">
        <v>-51</v>
      </c>
      <c r="H1381" s="0" t="n">
        <v>11</v>
      </c>
      <c r="I1381" s="0" t="n">
        <v>22.8</v>
      </c>
      <c r="J1381" s="0" t="n">
        <v>19.3</v>
      </c>
      <c r="K1381" s="0" t="n">
        <v>1.01</v>
      </c>
      <c r="L1381" s="0" t="n">
        <v>41.3</v>
      </c>
      <c r="M1381" s="0" t="n">
        <v>2.9</v>
      </c>
      <c r="N1381" s="0" t="n">
        <v>0.35</v>
      </c>
      <c r="O1381" s="0" t="n">
        <v>0.05</v>
      </c>
      <c r="P1381" s="0" t="n">
        <v>0.66</v>
      </c>
      <c r="Q1381" s="0" t="n">
        <v>0.09</v>
      </c>
      <c r="R1381" s="0" t="n">
        <v>0</v>
      </c>
      <c r="S1381" s="0" t="n">
        <v>66.8</v>
      </c>
      <c r="T1381" s="0" t="n">
        <v>1.8</v>
      </c>
      <c r="U1381" s="0" t="n">
        <v>0.66</v>
      </c>
      <c r="V1381" s="0" t="n">
        <v>0.09</v>
      </c>
      <c r="X1381" s="3" t="n">
        <f aca="false">D1381+(E1381+(F1381/60))/60</f>
        <v>6.65031944444444</v>
      </c>
      <c r="Y1381" s="3" t="n">
        <f aca="false">X1381*15</f>
        <v>99.7547916666667</v>
      </c>
      <c r="Z1381" s="3" t="n">
        <f aca="false">-(ABS(G1381)+(H1381+(I1381/60))/60)</f>
        <v>-51.1896666666667</v>
      </c>
      <c r="AB1381" s="0" t="n">
        <f aca="false">(Y1381-$AI$1)*3600</f>
        <v>-2415.00881250048</v>
      </c>
      <c r="AC1381" s="0" t="n">
        <f aca="false">(Z1381-$AJ$1)*3600</f>
        <v>-696.429583333622</v>
      </c>
      <c r="AD1381" s="0" t="n">
        <f aca="false">SQRT(AB1381^2+AC1381^2)</f>
        <v>2513.42032477603</v>
      </c>
      <c r="AE1381" s="0" t="n">
        <f aca="false">(AD1381*PI()/(3600*180))*$AF$2</f>
        <v>1.21854055983019</v>
      </c>
      <c r="AL1381" s="0" t="n">
        <v>41.3</v>
      </c>
      <c r="AM1381" s="0" t="n">
        <v>1.21854055983019</v>
      </c>
    </row>
    <row r="1382" customFormat="false" ht="13.8" hidden="false" customHeight="false" outlineLevel="0" collapsed="false">
      <c r="A1382" s="0" t="s">
        <v>1129</v>
      </c>
      <c r="B1382" s="0" t="s">
        <v>1023</v>
      </c>
      <c r="C1382" s="0" t="n">
        <v>4123.681</v>
      </c>
      <c r="D1382" s="0" t="n">
        <v>6</v>
      </c>
      <c r="E1382" s="0" t="n">
        <v>39</v>
      </c>
      <c r="F1382" s="0" t="n">
        <v>1.15</v>
      </c>
      <c r="G1382" s="0" t="n">
        <v>-51</v>
      </c>
      <c r="H1382" s="0" t="n">
        <v>11</v>
      </c>
      <c r="I1382" s="0" t="n">
        <v>22.8</v>
      </c>
      <c r="J1382" s="0" t="n">
        <v>19.3</v>
      </c>
      <c r="K1382" s="0" t="n">
        <v>1.01</v>
      </c>
      <c r="L1382" s="0" t="n">
        <v>81</v>
      </c>
      <c r="M1382" s="0" t="n">
        <v>2.2</v>
      </c>
      <c r="X1382" s="3" t="n">
        <f aca="false">D1382+(E1382+(F1382/60))/60</f>
        <v>6.65031944444444</v>
      </c>
      <c r="Y1382" s="3" t="n">
        <f aca="false">X1382*15</f>
        <v>99.7547916666667</v>
      </c>
      <c r="Z1382" s="3" t="n">
        <f aca="false">-(ABS(G1382)+(H1382+(I1382/60))/60)</f>
        <v>-51.1896666666667</v>
      </c>
      <c r="AB1382" s="0" t="n">
        <f aca="false">(Y1382-$AI$1)*3600</f>
        <v>-2415.00881250048</v>
      </c>
      <c r="AC1382" s="0" t="n">
        <f aca="false">(Z1382-$AJ$1)*3600</f>
        <v>-696.429583333622</v>
      </c>
      <c r="AD1382" s="0" t="n">
        <f aca="false">SQRT(AB1382^2+AC1382^2)</f>
        <v>2513.42032477603</v>
      </c>
      <c r="AE1382" s="0" t="n">
        <f aca="false">(AD1382*PI()/(3600*180))*$AF$2</f>
        <v>1.21854055983019</v>
      </c>
      <c r="AL1382" s="0" t="n">
        <v>81</v>
      </c>
      <c r="AM1382" s="0" t="n">
        <v>1.21854055983019</v>
      </c>
    </row>
    <row r="1383" customFormat="false" ht="13.8" hidden="false" customHeight="false" outlineLevel="0" collapsed="false">
      <c r="A1383" s="0" t="s">
        <v>1130</v>
      </c>
      <c r="B1383" s="0" t="s">
        <v>1023</v>
      </c>
      <c r="C1383" s="0" t="n">
        <v>3803.601</v>
      </c>
      <c r="D1383" s="0" t="n">
        <v>6</v>
      </c>
      <c r="E1383" s="0" t="n">
        <v>39</v>
      </c>
      <c r="F1383" s="0" t="n">
        <v>4.42</v>
      </c>
      <c r="G1383" s="0" t="n">
        <v>-51</v>
      </c>
      <c r="H1383" s="0" t="n">
        <v>18</v>
      </c>
      <c r="I1383" s="0" t="n">
        <v>12.9</v>
      </c>
      <c r="J1383" s="0" t="n">
        <v>18.66</v>
      </c>
      <c r="K1383" s="0" t="n">
        <v>1.23</v>
      </c>
      <c r="L1383" s="0" t="n">
        <v>44.7</v>
      </c>
      <c r="M1383" s="0" t="n">
        <v>1.4</v>
      </c>
      <c r="N1383" s="0" t="n">
        <v>0.42</v>
      </c>
      <c r="O1383" s="0" t="n">
        <v>0.02</v>
      </c>
      <c r="P1383" s="0" t="n">
        <v>0.95</v>
      </c>
      <c r="Q1383" s="0" t="n">
        <v>0.03</v>
      </c>
      <c r="R1383" s="0" t="n">
        <v>0</v>
      </c>
      <c r="S1383" s="0" t="n">
        <v>43</v>
      </c>
      <c r="T1383" s="0" t="n">
        <v>1</v>
      </c>
      <c r="U1383" s="0" t="n">
        <v>0.95</v>
      </c>
      <c r="V1383" s="0" t="n">
        <v>0.03</v>
      </c>
      <c r="X1383" s="3" t="n">
        <f aca="false">D1383+(E1383+(F1383/60))/60</f>
        <v>6.65122777777778</v>
      </c>
      <c r="Y1383" s="3" t="n">
        <f aca="false">X1383*15</f>
        <v>99.7684166666667</v>
      </c>
      <c r="Z1383" s="3" t="n">
        <f aca="false">-(ABS(G1383)+(H1383+(I1383/60))/60)</f>
        <v>-51.3035833333333</v>
      </c>
      <c r="AB1383" s="0" t="n">
        <f aca="false">(Y1383-$AI$1)*3600</f>
        <v>-2365.95881250046</v>
      </c>
      <c r="AC1383" s="0" t="n">
        <f aca="false">(Z1383-$AJ$1)*3600</f>
        <v>-1106.52958333363</v>
      </c>
      <c r="AD1383" s="0" t="n">
        <f aca="false">SQRT(AB1383^2+AC1383^2)</f>
        <v>2611.92818072035</v>
      </c>
      <c r="AE1383" s="0" t="n">
        <f aca="false">(AD1383*PI()/(3600*180))*$AF$2</f>
        <v>1.26629851608876</v>
      </c>
      <c r="AL1383" s="0" t="n">
        <v>44.7</v>
      </c>
      <c r="AM1383" s="0" t="n">
        <v>1.26629851608876</v>
      </c>
    </row>
    <row r="1384" customFormat="false" ht="13.8" hidden="false" customHeight="false" outlineLevel="0" collapsed="false">
      <c r="A1384" s="0" t="s">
        <v>1130</v>
      </c>
      <c r="B1384" s="0" t="s">
        <v>1023</v>
      </c>
      <c r="C1384" s="0" t="n">
        <v>4123.681</v>
      </c>
      <c r="D1384" s="0" t="n">
        <v>6</v>
      </c>
      <c r="E1384" s="0" t="n">
        <v>39</v>
      </c>
      <c r="F1384" s="0" t="n">
        <v>4.42</v>
      </c>
      <c r="G1384" s="0" t="n">
        <v>-51</v>
      </c>
      <c r="H1384" s="0" t="n">
        <v>18</v>
      </c>
      <c r="I1384" s="0" t="n">
        <v>12.9</v>
      </c>
      <c r="J1384" s="0" t="n">
        <v>18.66</v>
      </c>
      <c r="K1384" s="0" t="n">
        <v>1.23</v>
      </c>
      <c r="L1384" s="0" t="n">
        <v>41.3</v>
      </c>
      <c r="M1384" s="0" t="n">
        <v>1.4</v>
      </c>
      <c r="X1384" s="3" t="n">
        <f aca="false">D1384+(E1384+(F1384/60))/60</f>
        <v>6.65122777777778</v>
      </c>
      <c r="Y1384" s="3" t="n">
        <f aca="false">X1384*15</f>
        <v>99.7684166666667</v>
      </c>
      <c r="Z1384" s="3" t="n">
        <f aca="false">-(ABS(G1384)+(H1384+(I1384/60))/60)</f>
        <v>-51.3035833333333</v>
      </c>
      <c r="AB1384" s="0" t="n">
        <f aca="false">(Y1384-$AI$1)*3600</f>
        <v>-2365.95881250046</v>
      </c>
      <c r="AC1384" s="0" t="n">
        <f aca="false">(Z1384-$AJ$1)*3600</f>
        <v>-1106.52958333363</v>
      </c>
      <c r="AD1384" s="0" t="n">
        <f aca="false">SQRT(AB1384^2+AC1384^2)</f>
        <v>2611.92818072035</v>
      </c>
      <c r="AE1384" s="0" t="n">
        <f aca="false">(AD1384*PI()/(3600*180))*$AF$2</f>
        <v>1.26629851608876</v>
      </c>
      <c r="AL1384" s="0" t="n">
        <v>41.3</v>
      </c>
      <c r="AM1384" s="0" t="n">
        <v>1.26629851608876</v>
      </c>
    </row>
    <row r="1385" customFormat="false" ht="13.8" hidden="false" customHeight="false" outlineLevel="0" collapsed="false">
      <c r="A1385" s="0" t="s">
        <v>1131</v>
      </c>
      <c r="B1385" s="0" t="s">
        <v>1023</v>
      </c>
      <c r="C1385" s="0" t="n">
        <v>3803.601</v>
      </c>
      <c r="D1385" s="0" t="n">
        <v>6</v>
      </c>
      <c r="E1385" s="0" t="n">
        <v>39</v>
      </c>
      <c r="F1385" s="0" t="n">
        <v>2.05</v>
      </c>
      <c r="G1385" s="0" t="n">
        <v>-51</v>
      </c>
      <c r="H1385" s="0" t="n">
        <v>15</v>
      </c>
      <c r="I1385" s="0" t="n">
        <v>37.9</v>
      </c>
      <c r="J1385" s="0" t="n">
        <v>18.97</v>
      </c>
      <c r="K1385" s="0" t="n">
        <v>0.93</v>
      </c>
      <c r="L1385" s="0" t="n">
        <v>22.7</v>
      </c>
      <c r="M1385" s="0" t="n">
        <v>0.5</v>
      </c>
      <c r="N1385" s="0" t="n">
        <v>0.39</v>
      </c>
      <c r="O1385" s="0" t="n">
        <v>0.02</v>
      </c>
      <c r="P1385" s="0" t="n">
        <v>0.92</v>
      </c>
      <c r="Q1385" s="0" t="n">
        <v>0.02</v>
      </c>
      <c r="R1385" s="0" t="n">
        <v>0</v>
      </c>
      <c r="S1385" s="0" t="n">
        <v>22</v>
      </c>
      <c r="T1385" s="0" t="n">
        <v>0.4</v>
      </c>
      <c r="U1385" s="0" t="n">
        <v>0.92</v>
      </c>
      <c r="V1385" s="0" t="n">
        <v>0.02</v>
      </c>
      <c r="X1385" s="3" t="n">
        <f aca="false">D1385+(E1385+(F1385/60))/60</f>
        <v>6.65056944444445</v>
      </c>
      <c r="Y1385" s="3" t="n">
        <f aca="false">X1385*15</f>
        <v>99.7585416666667</v>
      </c>
      <c r="Z1385" s="3" t="n">
        <f aca="false">-(ABS(G1385)+(H1385+(I1385/60))/60)</f>
        <v>-51.2605277777778</v>
      </c>
      <c r="AB1385" s="0" t="n">
        <f aca="false">(Y1385-$AI$1)*3600</f>
        <v>-2401.50881250044</v>
      </c>
      <c r="AC1385" s="0" t="n">
        <f aca="false">(Z1385-$AJ$1)*3600</f>
        <v>-951.529583333607</v>
      </c>
      <c r="AD1385" s="0" t="n">
        <f aca="false">SQRT(AB1385^2+AC1385^2)</f>
        <v>2583.14790991076</v>
      </c>
      <c r="AE1385" s="0" t="n">
        <f aca="false">(AD1385*PI()/(3600*180))*$AF$2</f>
        <v>1.25234544705424</v>
      </c>
      <c r="AL1385" s="0" t="n">
        <v>22.7</v>
      </c>
      <c r="AM1385" s="0" t="n">
        <v>1.25234544705424</v>
      </c>
    </row>
    <row r="1386" customFormat="false" ht="13.8" hidden="false" customHeight="false" outlineLevel="0" collapsed="false">
      <c r="A1386" s="0" t="s">
        <v>1131</v>
      </c>
      <c r="B1386" s="0" t="s">
        <v>1023</v>
      </c>
      <c r="C1386" s="0" t="n">
        <v>4123.681</v>
      </c>
      <c r="D1386" s="0" t="n">
        <v>6</v>
      </c>
      <c r="E1386" s="0" t="n">
        <v>39</v>
      </c>
      <c r="F1386" s="0" t="n">
        <v>2.05</v>
      </c>
      <c r="G1386" s="0" t="n">
        <v>-51</v>
      </c>
      <c r="H1386" s="0" t="n">
        <v>15</v>
      </c>
      <c r="I1386" s="0" t="n">
        <v>37.9</v>
      </c>
      <c r="J1386" s="0" t="n">
        <v>18.97</v>
      </c>
      <c r="K1386" s="0" t="n">
        <v>0.93</v>
      </c>
      <c r="L1386" s="0" t="n">
        <v>20.8</v>
      </c>
      <c r="M1386" s="0" t="n">
        <v>0.6</v>
      </c>
      <c r="X1386" s="3" t="n">
        <f aca="false">D1386+(E1386+(F1386/60))/60</f>
        <v>6.65056944444445</v>
      </c>
      <c r="Y1386" s="3" t="n">
        <f aca="false">X1386*15</f>
        <v>99.7585416666667</v>
      </c>
      <c r="Z1386" s="3" t="n">
        <f aca="false">-(ABS(G1386)+(H1386+(I1386/60))/60)</f>
        <v>-51.2605277777778</v>
      </c>
      <c r="AB1386" s="0" t="n">
        <f aca="false">(Y1386-$AI$1)*3600</f>
        <v>-2401.50881250044</v>
      </c>
      <c r="AC1386" s="0" t="n">
        <f aca="false">(Z1386-$AJ$1)*3600</f>
        <v>-951.529583333607</v>
      </c>
      <c r="AD1386" s="0" t="n">
        <f aca="false">SQRT(AB1386^2+AC1386^2)</f>
        <v>2583.14790991076</v>
      </c>
      <c r="AE1386" s="0" t="n">
        <f aca="false">(AD1386*PI()/(3600*180))*$AF$2</f>
        <v>1.25234544705424</v>
      </c>
      <c r="AL1386" s="0" t="n">
        <v>20.8</v>
      </c>
      <c r="AM1386" s="0" t="n">
        <v>1.25234544705424</v>
      </c>
    </row>
    <row r="1387" customFormat="false" ht="13.8" hidden="false" customHeight="false" outlineLevel="0" collapsed="false">
      <c r="A1387" s="0" t="s">
        <v>1132</v>
      </c>
      <c r="B1387" s="0" t="s">
        <v>1023</v>
      </c>
      <c r="C1387" s="0" t="n">
        <v>3803.601</v>
      </c>
      <c r="D1387" s="0" t="n">
        <v>6</v>
      </c>
      <c r="E1387" s="0" t="n">
        <v>38</v>
      </c>
      <c r="F1387" s="0" t="n">
        <v>54.66</v>
      </c>
      <c r="G1387" s="0" t="n">
        <v>-51</v>
      </c>
      <c r="H1387" s="0" t="n">
        <v>14</v>
      </c>
      <c r="I1387" s="0" t="n">
        <v>53.6</v>
      </c>
      <c r="J1387" s="0" t="n">
        <v>19.65</v>
      </c>
      <c r="K1387" s="0" t="n">
        <v>1.16</v>
      </c>
      <c r="L1387" s="0" t="n">
        <v>128.3</v>
      </c>
      <c r="M1387" s="0" t="n">
        <v>2</v>
      </c>
      <c r="N1387" s="0" t="n">
        <v>0.47</v>
      </c>
      <c r="O1387" s="0" t="n">
        <v>0.04</v>
      </c>
      <c r="P1387" s="0" t="n">
        <v>0.82</v>
      </c>
      <c r="Q1387" s="0" t="n">
        <v>0.07</v>
      </c>
      <c r="R1387" s="0" t="n">
        <v>0</v>
      </c>
      <c r="S1387" s="0" t="n">
        <v>129.2</v>
      </c>
      <c r="T1387" s="0" t="n">
        <v>1.2</v>
      </c>
      <c r="U1387" s="0" t="n">
        <v>0.82</v>
      </c>
      <c r="V1387" s="0" t="n">
        <v>0.07</v>
      </c>
      <c r="X1387" s="3" t="n">
        <f aca="false">D1387+(E1387+(F1387/60))/60</f>
        <v>6.64851666666667</v>
      </c>
      <c r="Y1387" s="3" t="n">
        <f aca="false">X1387*15</f>
        <v>99.72775</v>
      </c>
      <c r="Z1387" s="3" t="n">
        <f aca="false">-(ABS(G1387)+(H1387+(I1387/60))/60)</f>
        <v>-51.2482222222222</v>
      </c>
      <c r="AB1387" s="0" t="n">
        <f aca="false">(Y1387-$AI$1)*3600</f>
        <v>-2512.35881250046</v>
      </c>
      <c r="AC1387" s="0" t="n">
        <f aca="false">(Z1387-$AJ$1)*3600</f>
        <v>-907.229583333628</v>
      </c>
      <c r="AD1387" s="0" t="n">
        <f aca="false">SQRT(AB1387^2+AC1387^2)</f>
        <v>2671.14438389699</v>
      </c>
      <c r="AE1387" s="0" t="n">
        <f aca="false">(AD1387*PI()/(3600*180))*$AF$2</f>
        <v>1.29500734153216</v>
      </c>
      <c r="AL1387" s="0" t="n">
        <v>128.3</v>
      </c>
      <c r="AM1387" s="0" t="n">
        <v>1.29500734153216</v>
      </c>
    </row>
    <row r="1388" customFormat="false" ht="13.8" hidden="false" customHeight="false" outlineLevel="0" collapsed="false">
      <c r="A1388" s="0" t="s">
        <v>1132</v>
      </c>
      <c r="B1388" s="0" t="s">
        <v>1023</v>
      </c>
      <c r="C1388" s="0" t="n">
        <v>4123.681</v>
      </c>
      <c r="D1388" s="0" t="n">
        <v>6</v>
      </c>
      <c r="E1388" s="0" t="n">
        <v>38</v>
      </c>
      <c r="F1388" s="0" t="n">
        <v>54.66</v>
      </c>
      <c r="G1388" s="0" t="n">
        <v>-51</v>
      </c>
      <c r="H1388" s="0" t="n">
        <v>14</v>
      </c>
      <c r="I1388" s="0" t="n">
        <v>53.6</v>
      </c>
      <c r="J1388" s="0" t="n">
        <v>19.65</v>
      </c>
      <c r="K1388" s="0" t="n">
        <v>1.16</v>
      </c>
      <c r="L1388" s="0" t="n">
        <v>129.7</v>
      </c>
      <c r="M1388" s="0" t="n">
        <v>1.6</v>
      </c>
      <c r="X1388" s="3" t="n">
        <f aca="false">D1388+(E1388+(F1388/60))/60</f>
        <v>6.64851666666667</v>
      </c>
      <c r="Y1388" s="3" t="n">
        <f aca="false">X1388*15</f>
        <v>99.72775</v>
      </c>
      <c r="Z1388" s="3" t="n">
        <f aca="false">-(ABS(G1388)+(H1388+(I1388/60))/60)</f>
        <v>-51.2482222222222</v>
      </c>
      <c r="AB1388" s="0" t="n">
        <f aca="false">(Y1388-$AI$1)*3600</f>
        <v>-2512.35881250046</v>
      </c>
      <c r="AC1388" s="0" t="n">
        <f aca="false">(Z1388-$AJ$1)*3600</f>
        <v>-907.229583333628</v>
      </c>
      <c r="AD1388" s="0" t="n">
        <f aca="false">SQRT(AB1388^2+AC1388^2)</f>
        <v>2671.14438389699</v>
      </c>
      <c r="AE1388" s="0" t="n">
        <f aca="false">(AD1388*PI()/(3600*180))*$AF$2</f>
        <v>1.29500734153216</v>
      </c>
      <c r="AL1388" s="0" t="n">
        <v>129.7</v>
      </c>
      <c r="AM1388" s="0" t="n">
        <v>1.29500734153216</v>
      </c>
    </row>
    <row r="1389" customFormat="false" ht="13.8" hidden="false" customHeight="false" outlineLevel="0" collapsed="false">
      <c r="A1389" s="0" t="s">
        <v>1133</v>
      </c>
      <c r="B1389" s="0" t="s">
        <v>1023</v>
      </c>
      <c r="C1389" s="0" t="n">
        <v>3803.601</v>
      </c>
      <c r="D1389" s="0" t="n">
        <v>6</v>
      </c>
      <c r="E1389" s="0" t="n">
        <v>39</v>
      </c>
      <c r="F1389" s="0" t="n">
        <v>2.89</v>
      </c>
      <c r="G1389" s="0" t="n">
        <v>-51</v>
      </c>
      <c r="H1389" s="0" t="n">
        <v>13</v>
      </c>
      <c r="I1389" s="0" t="n">
        <v>33.7</v>
      </c>
      <c r="J1389" s="0" t="n">
        <v>17.39</v>
      </c>
      <c r="K1389" s="0" t="n">
        <v>1.45</v>
      </c>
      <c r="L1389" s="0" t="n">
        <v>-1.5</v>
      </c>
      <c r="M1389" s="0" t="n">
        <v>1.5</v>
      </c>
      <c r="N1389" s="0" t="n">
        <v>0.41</v>
      </c>
      <c r="O1389" s="0" t="n">
        <v>0.01</v>
      </c>
      <c r="P1389" s="0" t="n">
        <v>0.84</v>
      </c>
      <c r="Q1389" s="0" t="n">
        <v>0.02</v>
      </c>
      <c r="R1389" s="0" t="n">
        <v>0</v>
      </c>
      <c r="S1389" s="0" t="n">
        <v>-2.1</v>
      </c>
      <c r="T1389" s="0" t="n">
        <v>1.1</v>
      </c>
      <c r="U1389" s="0" t="n">
        <v>0.84</v>
      </c>
      <c r="V1389" s="0" t="n">
        <v>0.02</v>
      </c>
      <c r="X1389" s="3" t="n">
        <f aca="false">D1389+(E1389+(F1389/60))/60</f>
        <v>6.65080277777778</v>
      </c>
      <c r="Y1389" s="3" t="n">
        <f aca="false">X1389*15</f>
        <v>99.7620416666667</v>
      </c>
      <c r="Z1389" s="3" t="n">
        <f aca="false">-(ABS(G1389)+(H1389+(I1389/60))/60)</f>
        <v>-51.2260277777778</v>
      </c>
      <c r="AB1389" s="0" t="n">
        <f aca="false">(Y1389-$AI$1)*3600</f>
        <v>-2388.90881250048</v>
      </c>
      <c r="AC1389" s="0" t="n">
        <f aca="false">(Z1389-$AJ$1)*3600</f>
        <v>-827.329583333628</v>
      </c>
      <c r="AD1389" s="0" t="n">
        <f aca="false">SQRT(AB1389^2+AC1389^2)</f>
        <v>2528.11383325622</v>
      </c>
      <c r="AE1389" s="0" t="n">
        <f aca="false">(AD1389*PI()/(3600*180))*$AF$2</f>
        <v>1.22566417376489</v>
      </c>
      <c r="AL1389" s="0" t="n">
        <v>-1.5</v>
      </c>
      <c r="AM1389" s="0" t="n">
        <v>1.22566417376489</v>
      </c>
    </row>
    <row r="1390" customFormat="false" ht="13.8" hidden="false" customHeight="false" outlineLevel="0" collapsed="false">
      <c r="A1390" s="0" t="s">
        <v>1133</v>
      </c>
      <c r="B1390" s="0" t="s">
        <v>1023</v>
      </c>
      <c r="C1390" s="0" t="n">
        <v>4123.681</v>
      </c>
      <c r="D1390" s="0" t="n">
        <v>6</v>
      </c>
      <c r="E1390" s="0" t="n">
        <v>39</v>
      </c>
      <c r="F1390" s="0" t="n">
        <v>2.89</v>
      </c>
      <c r="G1390" s="0" t="n">
        <v>-51</v>
      </c>
      <c r="H1390" s="0" t="n">
        <v>13</v>
      </c>
      <c r="I1390" s="0" t="n">
        <v>33.7</v>
      </c>
      <c r="J1390" s="0" t="n">
        <v>17.39</v>
      </c>
      <c r="K1390" s="0" t="n">
        <v>1.45</v>
      </c>
      <c r="L1390" s="0" t="n">
        <v>-2.7</v>
      </c>
      <c r="M1390" s="0" t="n">
        <v>1.6</v>
      </c>
      <c r="X1390" s="3" t="n">
        <f aca="false">D1390+(E1390+(F1390/60))/60</f>
        <v>6.65080277777778</v>
      </c>
      <c r="Y1390" s="3" t="n">
        <f aca="false">X1390*15</f>
        <v>99.7620416666667</v>
      </c>
      <c r="Z1390" s="3" t="n">
        <f aca="false">-(ABS(G1390)+(H1390+(I1390/60))/60)</f>
        <v>-51.2260277777778</v>
      </c>
      <c r="AB1390" s="0" t="n">
        <f aca="false">(Y1390-$AI$1)*3600</f>
        <v>-2388.90881250048</v>
      </c>
      <c r="AC1390" s="0" t="n">
        <f aca="false">(Z1390-$AJ$1)*3600</f>
        <v>-827.329583333628</v>
      </c>
      <c r="AD1390" s="0" t="n">
        <f aca="false">SQRT(AB1390^2+AC1390^2)</f>
        <v>2528.11383325622</v>
      </c>
      <c r="AE1390" s="0" t="n">
        <f aca="false">(AD1390*PI()/(3600*180))*$AF$2</f>
        <v>1.22566417376489</v>
      </c>
      <c r="AL1390" s="0" t="n">
        <v>-2.7</v>
      </c>
      <c r="AM1390" s="0" t="n">
        <v>1.22566417376489</v>
      </c>
    </row>
    <row r="1391" customFormat="false" ht="13.8" hidden="false" customHeight="false" outlineLevel="0" collapsed="false">
      <c r="A1391" s="0" t="s">
        <v>1134</v>
      </c>
      <c r="B1391" s="0" t="s">
        <v>1023</v>
      </c>
      <c r="C1391" s="0" t="n">
        <v>3803.601</v>
      </c>
      <c r="D1391" s="0" t="n">
        <v>6</v>
      </c>
      <c r="E1391" s="0" t="n">
        <v>39</v>
      </c>
      <c r="F1391" s="0" t="n">
        <v>30.89</v>
      </c>
      <c r="G1391" s="0" t="n">
        <v>-51</v>
      </c>
      <c r="H1391" s="0" t="n">
        <v>4</v>
      </c>
      <c r="I1391" s="0" t="n">
        <v>23.3</v>
      </c>
      <c r="J1391" s="0" t="n">
        <v>18.22</v>
      </c>
      <c r="K1391" s="0" t="n">
        <v>1.42</v>
      </c>
      <c r="L1391" s="0" t="n">
        <v>22.7</v>
      </c>
      <c r="M1391" s="0" t="n">
        <v>3.3</v>
      </c>
      <c r="N1391" s="0" t="n">
        <v>0.44</v>
      </c>
      <c r="O1391" s="0" t="n">
        <v>0.08</v>
      </c>
      <c r="P1391" s="0" t="n">
        <v>0.88</v>
      </c>
      <c r="Q1391" s="0" t="n">
        <v>0.15</v>
      </c>
      <c r="R1391" s="0" t="n">
        <v>0</v>
      </c>
      <c r="S1391" s="0" t="n">
        <v>22.7</v>
      </c>
      <c r="T1391" s="0" t="n">
        <v>2.6</v>
      </c>
      <c r="U1391" s="0" t="n">
        <v>0.88</v>
      </c>
      <c r="V1391" s="0" t="n">
        <v>0.15</v>
      </c>
      <c r="X1391" s="3" t="n">
        <f aca="false">D1391+(E1391+(F1391/60))/60</f>
        <v>6.65858055555556</v>
      </c>
      <c r="Y1391" s="3" t="n">
        <f aca="false">X1391*15</f>
        <v>99.8787083333333</v>
      </c>
      <c r="Z1391" s="3" t="n">
        <f aca="false">-(ABS(G1391)+(H1391+(I1391/60))/60)</f>
        <v>-51.0731388888889</v>
      </c>
      <c r="AB1391" s="0" t="n">
        <f aca="false">(Y1391-$AI$1)*3600</f>
        <v>-1968.90881250046</v>
      </c>
      <c r="AC1391" s="0" t="n">
        <f aca="false">(Z1391-$AJ$1)*3600</f>
        <v>-276.929583333629</v>
      </c>
      <c r="AD1391" s="0" t="n">
        <f aca="false">SQRT(AB1391^2+AC1391^2)</f>
        <v>1988.28868780851</v>
      </c>
      <c r="AE1391" s="0" t="n">
        <f aca="false">(AD1391*PI()/(3600*180))*$AF$2</f>
        <v>0.963949557844893</v>
      </c>
      <c r="AL1391" s="0" t="n">
        <v>22.7</v>
      </c>
      <c r="AM1391" s="0" t="n">
        <v>0.963949557844893</v>
      </c>
    </row>
    <row r="1392" customFormat="false" ht="13.8" hidden="false" customHeight="false" outlineLevel="0" collapsed="false">
      <c r="A1392" s="0" t="s">
        <v>1134</v>
      </c>
      <c r="B1392" s="0" t="s">
        <v>1023</v>
      </c>
      <c r="C1392" s="0" t="n">
        <v>4123.681</v>
      </c>
      <c r="D1392" s="0" t="n">
        <v>6</v>
      </c>
      <c r="E1392" s="0" t="n">
        <v>39</v>
      </c>
      <c r="F1392" s="0" t="n">
        <v>30.89</v>
      </c>
      <c r="G1392" s="0" t="n">
        <v>-51</v>
      </c>
      <c r="H1392" s="0" t="n">
        <v>4</v>
      </c>
      <c r="I1392" s="0" t="n">
        <v>23.3</v>
      </c>
      <c r="J1392" s="0" t="n">
        <v>18.22</v>
      </c>
      <c r="K1392" s="0" t="n">
        <v>1.42</v>
      </c>
      <c r="L1392" s="0" t="n">
        <v>22.5</v>
      </c>
      <c r="M1392" s="0" t="n">
        <v>4.3</v>
      </c>
      <c r="X1392" s="3" t="n">
        <f aca="false">D1392+(E1392+(F1392/60))/60</f>
        <v>6.65858055555556</v>
      </c>
      <c r="Y1392" s="3" t="n">
        <f aca="false">X1392*15</f>
        <v>99.8787083333333</v>
      </c>
      <c r="Z1392" s="3" t="n">
        <f aca="false">-(ABS(G1392)+(H1392+(I1392/60))/60)</f>
        <v>-51.0731388888889</v>
      </c>
      <c r="AB1392" s="0" t="n">
        <f aca="false">(Y1392-$AI$1)*3600</f>
        <v>-1968.90881250046</v>
      </c>
      <c r="AC1392" s="0" t="n">
        <f aca="false">(Z1392-$AJ$1)*3600</f>
        <v>-276.929583333629</v>
      </c>
      <c r="AD1392" s="0" t="n">
        <f aca="false">SQRT(AB1392^2+AC1392^2)</f>
        <v>1988.28868780851</v>
      </c>
      <c r="AE1392" s="0" t="n">
        <f aca="false">(AD1392*PI()/(3600*180))*$AF$2</f>
        <v>0.963949557844893</v>
      </c>
      <c r="AL1392" s="0" t="n">
        <v>22.5</v>
      </c>
      <c r="AM1392" s="0" t="n">
        <v>0.963949557844893</v>
      </c>
    </row>
    <row r="1393" customFormat="false" ht="13.8" hidden="false" customHeight="false" outlineLevel="0" collapsed="false">
      <c r="A1393" s="0" t="s">
        <v>1135</v>
      </c>
      <c r="B1393" s="0" t="s">
        <v>1023</v>
      </c>
      <c r="C1393" s="0" t="n">
        <v>3803.601</v>
      </c>
      <c r="D1393" s="0" t="n">
        <v>6</v>
      </c>
      <c r="E1393" s="0" t="n">
        <v>39</v>
      </c>
      <c r="F1393" s="0" t="n">
        <v>29.75</v>
      </c>
      <c r="G1393" s="0" t="n">
        <v>-51</v>
      </c>
      <c r="H1393" s="0" t="n">
        <v>9</v>
      </c>
      <c r="I1393" s="0" t="n">
        <v>17.4</v>
      </c>
      <c r="J1393" s="0" t="n">
        <v>18</v>
      </c>
      <c r="K1393" s="0" t="n">
        <v>1.37</v>
      </c>
      <c r="L1393" s="0" t="n">
        <v>214.6</v>
      </c>
      <c r="M1393" s="0" t="n">
        <v>0.8</v>
      </c>
      <c r="N1393" s="0" t="n">
        <v>0.41</v>
      </c>
      <c r="O1393" s="0" t="n">
        <v>0.02</v>
      </c>
      <c r="P1393" s="0" t="n">
        <v>0.41</v>
      </c>
      <c r="Q1393" s="0" t="n">
        <v>0.04</v>
      </c>
      <c r="R1393" s="0" t="n">
        <v>0.999</v>
      </c>
      <c r="S1393" s="0" t="n">
        <v>213.7</v>
      </c>
      <c r="T1393" s="0" t="n">
        <v>0.7</v>
      </c>
      <c r="U1393" s="0" t="n">
        <v>0.41</v>
      </c>
      <c r="V1393" s="0" t="n">
        <v>0.04</v>
      </c>
      <c r="X1393" s="3" t="n">
        <f aca="false">D1393+(E1393+(F1393/60))/60</f>
        <v>6.65826388888889</v>
      </c>
      <c r="Y1393" s="3" t="n">
        <f aca="false">X1393*15</f>
        <v>99.8739583333333</v>
      </c>
      <c r="Z1393" s="3" t="n">
        <f aca="false">-(ABS(G1393)+(H1393+(I1393/60))/60)</f>
        <v>-51.1548333333333</v>
      </c>
      <c r="AB1393" s="0" t="n">
        <f aca="false">(Y1393-$AI$1)*3600</f>
        <v>-1986.00881250046</v>
      </c>
      <c r="AC1393" s="0" t="n">
        <f aca="false">(Z1393-$AJ$1)*3600</f>
        <v>-571.029583333629</v>
      </c>
      <c r="AD1393" s="0" t="n">
        <f aca="false">SQRT(AB1393^2+AC1393^2)</f>
        <v>2066.47182133502</v>
      </c>
      <c r="AE1393" s="0" t="n">
        <f aca="false">(AD1393*PI()/(3600*180))*$AF$2</f>
        <v>1.00185381061056</v>
      </c>
      <c r="AL1393" s="0" t="n">
        <v>214.6</v>
      </c>
      <c r="AM1393" s="0" t="n">
        <v>1.00185381061056</v>
      </c>
    </row>
    <row r="1394" customFormat="false" ht="13.8" hidden="false" customHeight="false" outlineLevel="0" collapsed="false">
      <c r="A1394" s="0" t="s">
        <v>1135</v>
      </c>
      <c r="B1394" s="0" t="s">
        <v>1023</v>
      </c>
      <c r="C1394" s="0" t="n">
        <v>4123.681</v>
      </c>
      <c r="D1394" s="0" t="n">
        <v>6</v>
      </c>
      <c r="E1394" s="0" t="n">
        <v>39</v>
      </c>
      <c r="F1394" s="0" t="n">
        <v>29.75</v>
      </c>
      <c r="G1394" s="0" t="n">
        <v>-51</v>
      </c>
      <c r="H1394" s="0" t="n">
        <v>9</v>
      </c>
      <c r="I1394" s="0" t="n">
        <v>17.4</v>
      </c>
      <c r="J1394" s="0" t="n">
        <v>18</v>
      </c>
      <c r="K1394" s="0" t="n">
        <v>1.37</v>
      </c>
      <c r="L1394" s="0" t="n">
        <v>210.6</v>
      </c>
      <c r="M1394" s="0" t="n">
        <v>1.6</v>
      </c>
      <c r="X1394" s="3" t="n">
        <f aca="false">D1394+(E1394+(F1394/60))/60</f>
        <v>6.65826388888889</v>
      </c>
      <c r="Y1394" s="3" t="n">
        <f aca="false">X1394*15</f>
        <v>99.8739583333333</v>
      </c>
      <c r="Z1394" s="3" t="n">
        <f aca="false">-(ABS(G1394)+(H1394+(I1394/60))/60)</f>
        <v>-51.1548333333333</v>
      </c>
      <c r="AB1394" s="0" t="n">
        <f aca="false">(Y1394-$AI$1)*3600</f>
        <v>-1986.00881250046</v>
      </c>
      <c r="AC1394" s="0" t="n">
        <f aca="false">(Z1394-$AJ$1)*3600</f>
        <v>-571.029583333629</v>
      </c>
      <c r="AD1394" s="0" t="n">
        <f aca="false">SQRT(AB1394^2+AC1394^2)</f>
        <v>2066.47182133502</v>
      </c>
      <c r="AE1394" s="0" t="n">
        <f aca="false">(AD1394*PI()/(3600*180))*$AF$2</f>
        <v>1.00185381061056</v>
      </c>
      <c r="AL1394" s="0" t="n">
        <v>210.6</v>
      </c>
      <c r="AM1394" s="0" t="n">
        <v>1.00185381061056</v>
      </c>
    </row>
    <row r="1395" customFormat="false" ht="13.8" hidden="false" customHeight="false" outlineLevel="0" collapsed="false">
      <c r="A1395" s="0" t="s">
        <v>1136</v>
      </c>
      <c r="B1395" s="0" t="s">
        <v>1023</v>
      </c>
      <c r="C1395" s="0" t="n">
        <v>3803.601</v>
      </c>
      <c r="D1395" s="0" t="n">
        <v>6</v>
      </c>
      <c r="E1395" s="0" t="n">
        <v>39</v>
      </c>
      <c r="F1395" s="0" t="n">
        <v>35.33</v>
      </c>
      <c r="G1395" s="0" t="n">
        <v>-51</v>
      </c>
      <c r="H1395" s="0" t="n">
        <v>9</v>
      </c>
      <c r="I1395" s="0" t="n">
        <v>24.1</v>
      </c>
      <c r="J1395" s="0" t="n">
        <v>19.33</v>
      </c>
      <c r="K1395" s="0" t="n">
        <v>1.06</v>
      </c>
      <c r="L1395" s="0" t="n">
        <v>46</v>
      </c>
      <c r="M1395" s="0" t="n">
        <v>3.7</v>
      </c>
      <c r="P1395" s="0" t="n">
        <v>1.37</v>
      </c>
      <c r="Q1395" s="0" t="n">
        <v>0.06</v>
      </c>
      <c r="R1395" s="0" t="n">
        <v>0</v>
      </c>
      <c r="S1395" s="0" t="n">
        <v>40.1</v>
      </c>
      <c r="T1395" s="0" t="n">
        <v>1.7</v>
      </c>
      <c r="U1395" s="0" t="n">
        <v>1.37</v>
      </c>
      <c r="V1395" s="0" t="n">
        <v>0.06</v>
      </c>
      <c r="X1395" s="3" t="n">
        <f aca="false">D1395+(E1395+(F1395/60))/60</f>
        <v>6.65981388888889</v>
      </c>
      <c r="Y1395" s="3" t="n">
        <f aca="false">X1395*15</f>
        <v>99.8972083333333</v>
      </c>
      <c r="Z1395" s="3" t="n">
        <f aca="false">-(ABS(G1395)+(H1395+(I1395/60))/60)</f>
        <v>-51.1566944444444</v>
      </c>
      <c r="AB1395" s="0" t="n">
        <f aca="false">(Y1395-$AI$1)*3600</f>
        <v>-1902.30881250044</v>
      </c>
      <c r="AC1395" s="0" t="n">
        <f aca="false">(Z1395-$AJ$1)*3600</f>
        <v>-577.72958333363</v>
      </c>
      <c r="AD1395" s="0" t="n">
        <f aca="false">SQRT(AB1395^2+AC1395^2)</f>
        <v>1988.10218288088</v>
      </c>
      <c r="AE1395" s="0" t="n">
        <f aca="false">(AD1395*PI()/(3600*180))*$AF$2</f>
        <v>0.963859137704381</v>
      </c>
      <c r="AL1395" s="0" t="n">
        <v>46</v>
      </c>
      <c r="AM1395" s="0" t="n">
        <v>0.963859137704381</v>
      </c>
    </row>
    <row r="1396" customFormat="false" ht="13.8" hidden="false" customHeight="false" outlineLevel="0" collapsed="false">
      <c r="A1396" s="0" t="s">
        <v>1136</v>
      </c>
      <c r="B1396" s="0" t="s">
        <v>1023</v>
      </c>
      <c r="C1396" s="0" t="n">
        <v>4123.681</v>
      </c>
      <c r="D1396" s="0" t="n">
        <v>6</v>
      </c>
      <c r="E1396" s="0" t="n">
        <v>39</v>
      </c>
      <c r="F1396" s="0" t="n">
        <v>35.33</v>
      </c>
      <c r="G1396" s="0" t="n">
        <v>-51</v>
      </c>
      <c r="H1396" s="0" t="n">
        <v>9</v>
      </c>
      <c r="I1396" s="0" t="n">
        <v>24.1</v>
      </c>
      <c r="J1396" s="0" t="n">
        <v>19.33</v>
      </c>
      <c r="K1396" s="0" t="n">
        <v>1.06</v>
      </c>
      <c r="L1396" s="0" t="n">
        <v>38.5</v>
      </c>
      <c r="M1396" s="0" t="n">
        <v>1.9</v>
      </c>
      <c r="X1396" s="3" t="n">
        <f aca="false">D1396+(E1396+(F1396/60))/60</f>
        <v>6.65981388888889</v>
      </c>
      <c r="Y1396" s="3" t="n">
        <f aca="false">X1396*15</f>
        <v>99.8972083333333</v>
      </c>
      <c r="Z1396" s="3" t="n">
        <f aca="false">-(ABS(G1396)+(H1396+(I1396/60))/60)</f>
        <v>-51.1566944444444</v>
      </c>
      <c r="AB1396" s="0" t="n">
        <f aca="false">(Y1396-$AI$1)*3600</f>
        <v>-1902.30881250044</v>
      </c>
      <c r="AC1396" s="0" t="n">
        <f aca="false">(Z1396-$AJ$1)*3600</f>
        <v>-577.72958333363</v>
      </c>
      <c r="AD1396" s="0" t="n">
        <f aca="false">SQRT(AB1396^2+AC1396^2)</f>
        <v>1988.10218288088</v>
      </c>
      <c r="AE1396" s="0" t="n">
        <f aca="false">(AD1396*PI()/(3600*180))*$AF$2</f>
        <v>0.963859137704381</v>
      </c>
      <c r="AL1396" s="0" t="n">
        <v>38.5</v>
      </c>
      <c r="AM1396" s="0" t="n">
        <v>0.963859137704381</v>
      </c>
    </row>
    <row r="1397" customFormat="false" ht="13.8" hidden="false" customHeight="false" outlineLevel="0" collapsed="false">
      <c r="A1397" s="0" t="s">
        <v>1137</v>
      </c>
      <c r="B1397" s="0" t="s">
        <v>1023</v>
      </c>
      <c r="C1397" s="0" t="n">
        <v>3803.601</v>
      </c>
      <c r="D1397" s="0" t="n">
        <v>6</v>
      </c>
      <c r="E1397" s="0" t="n">
        <v>39</v>
      </c>
      <c r="F1397" s="0" t="n">
        <v>37.13</v>
      </c>
      <c r="G1397" s="0" t="n">
        <v>-51</v>
      </c>
      <c r="H1397" s="0" t="n">
        <v>9</v>
      </c>
      <c r="I1397" s="0" t="n">
        <v>58.4</v>
      </c>
      <c r="J1397" s="0" t="n">
        <v>17.32</v>
      </c>
      <c r="K1397" s="0" t="n">
        <v>1.27</v>
      </c>
      <c r="L1397" s="0" t="n">
        <v>-0.3</v>
      </c>
      <c r="M1397" s="0" t="n">
        <v>0.9</v>
      </c>
      <c r="N1397" s="0" t="n">
        <v>0.42</v>
      </c>
      <c r="O1397" s="0" t="n">
        <v>0.03</v>
      </c>
      <c r="P1397" s="0" t="n">
        <v>1.02</v>
      </c>
      <c r="Q1397" s="0" t="n">
        <v>0.03</v>
      </c>
      <c r="R1397" s="0" t="n">
        <v>0</v>
      </c>
      <c r="S1397" s="0" t="n">
        <v>-1</v>
      </c>
      <c r="T1397" s="0" t="n">
        <v>0.7</v>
      </c>
      <c r="U1397" s="0" t="n">
        <v>1.02</v>
      </c>
      <c r="V1397" s="0" t="n">
        <v>0.03</v>
      </c>
      <c r="X1397" s="3" t="n">
        <f aca="false">D1397+(E1397+(F1397/60))/60</f>
        <v>6.66031388888889</v>
      </c>
      <c r="Y1397" s="3" t="n">
        <f aca="false">X1397*15</f>
        <v>99.9047083333333</v>
      </c>
      <c r="Z1397" s="3" t="n">
        <f aca="false">-(ABS(G1397)+(H1397+(I1397/60))/60)</f>
        <v>-51.1662222222222</v>
      </c>
      <c r="AB1397" s="0" t="n">
        <f aca="false">(Y1397-$AI$1)*3600</f>
        <v>-1875.30881250047</v>
      </c>
      <c r="AC1397" s="0" t="n">
        <f aca="false">(Z1397-$AJ$1)*3600</f>
        <v>-612.029583333626</v>
      </c>
      <c r="AD1397" s="0" t="n">
        <f aca="false">SQRT(AB1397^2+AC1397^2)</f>
        <v>1972.65388578875</v>
      </c>
      <c r="AE1397" s="0" t="n">
        <f aca="false">(AD1397*PI()/(3600*180))*$AF$2</f>
        <v>0.956369591924274</v>
      </c>
      <c r="AL1397" s="0" t="n">
        <v>-0.3</v>
      </c>
      <c r="AM1397" s="0" t="n">
        <v>0.956369591924274</v>
      </c>
    </row>
    <row r="1398" customFormat="false" ht="13.8" hidden="false" customHeight="false" outlineLevel="0" collapsed="false">
      <c r="A1398" s="0" t="s">
        <v>1137</v>
      </c>
      <c r="B1398" s="0" t="s">
        <v>1023</v>
      </c>
      <c r="C1398" s="0" t="n">
        <v>4123.681</v>
      </c>
      <c r="D1398" s="0" t="n">
        <v>6</v>
      </c>
      <c r="E1398" s="0" t="n">
        <v>39</v>
      </c>
      <c r="F1398" s="0" t="n">
        <v>37.13</v>
      </c>
      <c r="G1398" s="0" t="n">
        <v>-51</v>
      </c>
      <c r="H1398" s="0" t="n">
        <v>9</v>
      </c>
      <c r="I1398" s="0" t="n">
        <v>58.4</v>
      </c>
      <c r="J1398" s="0" t="n">
        <v>17.32</v>
      </c>
      <c r="K1398" s="0" t="n">
        <v>1.27</v>
      </c>
      <c r="L1398" s="0" t="n">
        <v>-2.2</v>
      </c>
      <c r="M1398" s="0" t="n">
        <v>1.2</v>
      </c>
      <c r="X1398" s="3" t="n">
        <f aca="false">D1398+(E1398+(F1398/60))/60</f>
        <v>6.66031388888889</v>
      </c>
      <c r="Y1398" s="3" t="n">
        <f aca="false">X1398*15</f>
        <v>99.9047083333333</v>
      </c>
      <c r="Z1398" s="3" t="n">
        <f aca="false">-(ABS(G1398)+(H1398+(I1398/60))/60)</f>
        <v>-51.1662222222222</v>
      </c>
      <c r="AB1398" s="0" t="n">
        <f aca="false">(Y1398-$AI$1)*3600</f>
        <v>-1875.30881250047</v>
      </c>
      <c r="AC1398" s="0" t="n">
        <f aca="false">(Z1398-$AJ$1)*3600</f>
        <v>-612.029583333626</v>
      </c>
      <c r="AD1398" s="0" t="n">
        <f aca="false">SQRT(AB1398^2+AC1398^2)</f>
        <v>1972.65388578875</v>
      </c>
      <c r="AE1398" s="0" t="n">
        <f aca="false">(AD1398*PI()/(3600*180))*$AF$2</f>
        <v>0.956369591924274</v>
      </c>
      <c r="AL1398" s="0" t="n">
        <v>-2.2</v>
      </c>
      <c r="AM1398" s="0" t="n">
        <v>0.956369591924274</v>
      </c>
    </row>
    <row r="1399" customFormat="false" ht="13.8" hidden="false" customHeight="false" outlineLevel="0" collapsed="false">
      <c r="A1399" s="0" t="s">
        <v>1138</v>
      </c>
      <c r="B1399" s="0" t="s">
        <v>1023</v>
      </c>
      <c r="C1399" s="0" t="n">
        <v>3803.601</v>
      </c>
      <c r="D1399" s="0" t="n">
        <v>6</v>
      </c>
      <c r="E1399" s="0" t="n">
        <v>39</v>
      </c>
      <c r="F1399" s="0" t="n">
        <v>34.38</v>
      </c>
      <c r="G1399" s="0" t="n">
        <v>-51</v>
      </c>
      <c r="H1399" s="0" t="n">
        <v>10</v>
      </c>
      <c r="I1399" s="0" t="n">
        <v>14.7</v>
      </c>
      <c r="J1399" s="0" t="n">
        <v>18.24</v>
      </c>
      <c r="K1399" s="0" t="n">
        <v>1.2</v>
      </c>
      <c r="L1399" s="0" t="n">
        <v>199.8</v>
      </c>
      <c r="M1399" s="0" t="n">
        <v>5.5</v>
      </c>
      <c r="N1399" s="0" t="n">
        <v>0.22</v>
      </c>
      <c r="O1399" s="0" t="n">
        <v>0.09</v>
      </c>
      <c r="P1399" s="0" t="n">
        <v>0.34</v>
      </c>
      <c r="Q1399" s="0" t="n">
        <v>0.15</v>
      </c>
      <c r="R1399" s="0" t="n">
        <v>0.821</v>
      </c>
      <c r="X1399" s="3" t="n">
        <f aca="false">D1399+(E1399+(F1399/60))/60</f>
        <v>6.65955</v>
      </c>
      <c r="Y1399" s="3" t="n">
        <f aca="false">X1399*15</f>
        <v>99.89325</v>
      </c>
      <c r="Z1399" s="3" t="n">
        <f aca="false">-(ABS(G1399)+(H1399+(I1399/60))/60)</f>
        <v>-51.17075</v>
      </c>
      <c r="AB1399" s="0" t="n">
        <f aca="false">(Y1399-$AI$1)*3600</f>
        <v>-1916.55881250043</v>
      </c>
      <c r="AC1399" s="0" t="n">
        <f aca="false">(Z1399-$AJ$1)*3600</f>
        <v>-628.329583333613</v>
      </c>
      <c r="AD1399" s="0" t="n">
        <f aca="false">SQRT(AB1399^2+AC1399^2)</f>
        <v>2016.9273033665</v>
      </c>
      <c r="AE1399" s="0" t="n">
        <f aca="false">(AD1399*PI()/(3600*180))*$AF$2</f>
        <v>0.977833950475442</v>
      </c>
      <c r="AL1399" s="0" t="n">
        <v>199.8</v>
      </c>
      <c r="AM1399" s="0" t="n">
        <v>0.977833950475442</v>
      </c>
    </row>
    <row r="1400" customFormat="false" ht="13.8" hidden="false" customHeight="false" outlineLevel="0" collapsed="false">
      <c r="A1400" s="0" t="s">
        <v>1139</v>
      </c>
      <c r="B1400" s="0" t="s">
        <v>1023</v>
      </c>
      <c r="C1400" s="0" t="n">
        <v>3803.601</v>
      </c>
      <c r="D1400" s="0" t="n">
        <v>6</v>
      </c>
      <c r="E1400" s="0" t="n">
        <v>39</v>
      </c>
      <c r="F1400" s="0" t="n">
        <v>38.69</v>
      </c>
      <c r="G1400" s="0" t="n">
        <v>-51</v>
      </c>
      <c r="H1400" s="0" t="n">
        <v>6</v>
      </c>
      <c r="I1400" s="0" t="n">
        <v>12.8</v>
      </c>
      <c r="J1400" s="0" t="n">
        <v>18.59</v>
      </c>
      <c r="K1400" s="0" t="n">
        <v>1.04</v>
      </c>
      <c r="L1400" s="0" t="n">
        <v>30.2</v>
      </c>
      <c r="M1400" s="0" t="n">
        <v>1.4</v>
      </c>
      <c r="N1400" s="0" t="n">
        <v>0.37</v>
      </c>
      <c r="O1400" s="0" t="n">
        <v>0.07</v>
      </c>
      <c r="P1400" s="0" t="n">
        <v>0.89</v>
      </c>
      <c r="Q1400" s="0" t="n">
        <v>0.09</v>
      </c>
      <c r="R1400" s="0" t="n">
        <v>0</v>
      </c>
      <c r="S1400" s="0" t="n">
        <v>30</v>
      </c>
      <c r="T1400" s="0" t="n">
        <v>1.3</v>
      </c>
      <c r="U1400" s="0" t="n">
        <v>0.89</v>
      </c>
      <c r="V1400" s="0" t="n">
        <v>0.09</v>
      </c>
      <c r="X1400" s="3" t="n">
        <f aca="false">D1400+(E1400+(F1400/60))/60</f>
        <v>6.66074722222222</v>
      </c>
      <c r="Y1400" s="3" t="n">
        <f aca="false">X1400*15</f>
        <v>99.9112083333333</v>
      </c>
      <c r="Z1400" s="3" t="n">
        <f aca="false">-(ABS(G1400)+(H1400+(I1400/60))/60)</f>
        <v>-51.1035555555556</v>
      </c>
      <c r="AB1400" s="0" t="n">
        <f aca="false">(Y1400-$AI$1)*3600</f>
        <v>-1851.90881250051</v>
      </c>
      <c r="AC1400" s="0" t="n">
        <f aca="false">(Z1400-$AJ$1)*3600</f>
        <v>-386.429583333631</v>
      </c>
      <c r="AD1400" s="0" t="n">
        <f aca="false">SQRT(AB1400^2+AC1400^2)</f>
        <v>1891.79651989649</v>
      </c>
      <c r="AE1400" s="0" t="n">
        <f aca="false">(AD1400*PI()/(3600*180))*$AF$2</f>
        <v>0.917168834721225</v>
      </c>
      <c r="AL1400" s="0" t="n">
        <v>30.2</v>
      </c>
      <c r="AM1400" s="0" t="n">
        <v>0.917168834721225</v>
      </c>
    </row>
    <row r="1401" customFormat="false" ht="13.8" hidden="false" customHeight="false" outlineLevel="0" collapsed="false">
      <c r="A1401" s="0" t="s">
        <v>1139</v>
      </c>
      <c r="B1401" s="0" t="s">
        <v>1023</v>
      </c>
      <c r="C1401" s="0" t="n">
        <v>4123.681</v>
      </c>
      <c r="D1401" s="0" t="n">
        <v>6</v>
      </c>
      <c r="E1401" s="0" t="n">
        <v>39</v>
      </c>
      <c r="F1401" s="0" t="n">
        <v>38.69</v>
      </c>
      <c r="G1401" s="0" t="n">
        <v>-51</v>
      </c>
      <c r="H1401" s="0" t="n">
        <v>6</v>
      </c>
      <c r="I1401" s="0" t="n">
        <v>12.8</v>
      </c>
      <c r="J1401" s="0" t="n">
        <v>18.59</v>
      </c>
      <c r="K1401" s="0" t="n">
        <v>1.04</v>
      </c>
      <c r="L1401" s="0" t="n">
        <v>27.7</v>
      </c>
      <c r="M1401" s="0" t="n">
        <v>4.5</v>
      </c>
      <c r="X1401" s="3" t="n">
        <f aca="false">D1401+(E1401+(F1401/60))/60</f>
        <v>6.66074722222222</v>
      </c>
      <c r="Y1401" s="3" t="n">
        <f aca="false">X1401*15</f>
        <v>99.9112083333333</v>
      </c>
      <c r="Z1401" s="3" t="n">
        <f aca="false">-(ABS(G1401)+(H1401+(I1401/60))/60)</f>
        <v>-51.1035555555556</v>
      </c>
      <c r="AB1401" s="0" t="n">
        <f aca="false">(Y1401-$AI$1)*3600</f>
        <v>-1851.90881250051</v>
      </c>
      <c r="AC1401" s="0" t="n">
        <f aca="false">(Z1401-$AJ$1)*3600</f>
        <v>-386.429583333631</v>
      </c>
      <c r="AD1401" s="0" t="n">
        <f aca="false">SQRT(AB1401^2+AC1401^2)</f>
        <v>1891.79651989649</v>
      </c>
      <c r="AE1401" s="0" t="n">
        <f aca="false">(AD1401*PI()/(3600*180))*$AF$2</f>
        <v>0.917168834721225</v>
      </c>
      <c r="AL1401" s="0" t="n">
        <v>27.7</v>
      </c>
      <c r="AM1401" s="0" t="n">
        <v>0.917168834721225</v>
      </c>
    </row>
    <row r="1402" customFormat="false" ht="13.8" hidden="false" customHeight="false" outlineLevel="0" collapsed="false">
      <c r="A1402" s="0" t="s">
        <v>1140</v>
      </c>
      <c r="B1402" s="0" t="s">
        <v>1023</v>
      </c>
      <c r="C1402" s="0" t="n">
        <v>3803.601</v>
      </c>
      <c r="D1402" s="0" t="n">
        <v>6</v>
      </c>
      <c r="E1402" s="0" t="n">
        <v>39</v>
      </c>
      <c r="F1402" s="0" t="n">
        <v>49.42</v>
      </c>
      <c r="G1402" s="0" t="n">
        <v>-51</v>
      </c>
      <c r="H1402" s="0" t="n">
        <v>9</v>
      </c>
      <c r="I1402" s="0" t="n">
        <v>49.2</v>
      </c>
      <c r="J1402" s="0" t="n">
        <v>19.09</v>
      </c>
      <c r="K1402" s="0" t="n">
        <v>1.24</v>
      </c>
      <c r="L1402" s="0" t="n">
        <v>4.3</v>
      </c>
      <c r="M1402" s="0" t="n">
        <v>4.6</v>
      </c>
      <c r="N1402" s="0" t="n">
        <v>0.46</v>
      </c>
      <c r="O1402" s="0" t="n">
        <v>0.21</v>
      </c>
      <c r="P1402" s="0" t="n">
        <v>0.83</v>
      </c>
      <c r="Q1402" s="0" t="n">
        <v>0.23</v>
      </c>
      <c r="R1402" s="0" t="n">
        <v>0</v>
      </c>
      <c r="X1402" s="3" t="n">
        <f aca="false">D1402+(E1402+(F1402/60))/60</f>
        <v>6.66372777777778</v>
      </c>
      <c r="Y1402" s="3" t="n">
        <f aca="false">X1402*15</f>
        <v>99.9559166666667</v>
      </c>
      <c r="Z1402" s="3" t="n">
        <f aca="false">-(ABS(G1402)+(H1402+(I1402/60))/60)</f>
        <v>-51.1636666666667</v>
      </c>
      <c r="AB1402" s="0" t="n">
        <f aca="false">(Y1402-$AI$1)*3600</f>
        <v>-1690.95881250046</v>
      </c>
      <c r="AC1402" s="0" t="n">
        <f aca="false">(Z1402-$AJ$1)*3600</f>
        <v>-602.82958333361</v>
      </c>
      <c r="AD1402" s="0" t="n">
        <f aca="false">SQRT(AB1402^2+AC1402^2)</f>
        <v>1795.20060497849</v>
      </c>
      <c r="AE1402" s="0" t="n">
        <f aca="false">(AD1402*PI()/(3600*180))*$AF$2</f>
        <v>0.87033781362969</v>
      </c>
      <c r="AL1402" s="0" t="n">
        <v>4.3</v>
      </c>
      <c r="AM1402" s="0" t="n">
        <v>0.87033781362969</v>
      </c>
    </row>
    <row r="1403" customFormat="false" ht="13.8" hidden="false" customHeight="false" outlineLevel="0" collapsed="false">
      <c r="A1403" s="0" t="s">
        <v>1141</v>
      </c>
      <c r="B1403" s="0" t="s">
        <v>1023</v>
      </c>
      <c r="C1403" s="0" t="n">
        <v>3803.601</v>
      </c>
      <c r="D1403" s="0" t="n">
        <v>6</v>
      </c>
      <c r="E1403" s="0" t="n">
        <v>39</v>
      </c>
      <c r="F1403" s="0" t="n">
        <v>52.11</v>
      </c>
      <c r="G1403" s="0" t="n">
        <v>-51</v>
      </c>
      <c r="H1403" s="0" t="n">
        <v>11</v>
      </c>
      <c r="I1403" s="0" t="n">
        <v>57.5</v>
      </c>
      <c r="J1403" s="0" t="n">
        <v>20.67</v>
      </c>
      <c r="K1403" s="0" t="n">
        <v>0.93</v>
      </c>
      <c r="L1403" s="0" t="n">
        <v>290.4</v>
      </c>
      <c r="M1403" s="0" t="n">
        <v>4.9</v>
      </c>
      <c r="N1403" s="0" t="n">
        <v>0.42</v>
      </c>
      <c r="O1403" s="0" t="n">
        <v>0.06</v>
      </c>
      <c r="P1403" s="0" t="n">
        <v>0.48</v>
      </c>
      <c r="Q1403" s="0" t="n">
        <v>0.13</v>
      </c>
      <c r="R1403" s="0" t="n">
        <v>0</v>
      </c>
      <c r="X1403" s="3" t="n">
        <f aca="false">D1403+(E1403+(F1403/60))/60</f>
        <v>6.664475</v>
      </c>
      <c r="Y1403" s="3" t="n">
        <f aca="false">X1403*15</f>
        <v>99.967125</v>
      </c>
      <c r="Z1403" s="3" t="n">
        <f aca="false">-(ABS(G1403)+(H1403+(I1403/60))/60)</f>
        <v>-51.1993055555556</v>
      </c>
      <c r="AB1403" s="0" t="n">
        <f aca="false">(Y1403-$AI$1)*3600</f>
        <v>-1650.60881250048</v>
      </c>
      <c r="AC1403" s="0" t="n">
        <f aca="false">(Z1403-$AJ$1)*3600</f>
        <v>-731.129583333615</v>
      </c>
      <c r="AD1403" s="0" t="n">
        <f aca="false">SQRT(AB1403^2+AC1403^2)</f>
        <v>1805.28665854756</v>
      </c>
      <c r="AE1403" s="0" t="n">
        <f aca="false">(AD1403*PI()/(3600*180))*$AF$2</f>
        <v>0.875227670388378</v>
      </c>
      <c r="AL1403" s="0" t="n">
        <v>290.4</v>
      </c>
      <c r="AM1403" s="0" t="n">
        <v>0.875227670388378</v>
      </c>
    </row>
    <row r="1404" customFormat="false" ht="13.8" hidden="false" customHeight="false" outlineLevel="0" collapsed="false">
      <c r="A1404" s="0" t="s">
        <v>1142</v>
      </c>
      <c r="B1404" s="0" t="s">
        <v>1023</v>
      </c>
      <c r="C1404" s="0" t="n">
        <v>3803.601</v>
      </c>
      <c r="D1404" s="0" t="n">
        <v>6</v>
      </c>
      <c r="E1404" s="0" t="n">
        <v>39</v>
      </c>
      <c r="F1404" s="0" t="n">
        <v>47.72</v>
      </c>
      <c r="G1404" s="0" t="n">
        <v>-51</v>
      </c>
      <c r="H1404" s="0" t="n">
        <v>14</v>
      </c>
      <c r="I1404" s="0" t="n">
        <v>41.3</v>
      </c>
      <c r="J1404" s="0" t="n">
        <v>19.44</v>
      </c>
      <c r="K1404" s="0" t="n">
        <v>0.92</v>
      </c>
      <c r="L1404" s="0" t="n">
        <v>100.1</v>
      </c>
      <c r="M1404" s="0" t="n">
        <v>1.1</v>
      </c>
      <c r="N1404" s="0" t="n">
        <v>0.4</v>
      </c>
      <c r="O1404" s="0" t="n">
        <v>0.12</v>
      </c>
      <c r="P1404" s="0" t="n">
        <v>1.02</v>
      </c>
      <c r="Q1404" s="0" t="n">
        <v>0.08</v>
      </c>
      <c r="R1404" s="0" t="n">
        <v>0</v>
      </c>
      <c r="S1404" s="0" t="n">
        <v>99.3</v>
      </c>
      <c r="T1404" s="0" t="n">
        <v>0.8</v>
      </c>
      <c r="U1404" s="0" t="n">
        <v>1.02</v>
      </c>
      <c r="V1404" s="0" t="n">
        <v>0.08</v>
      </c>
      <c r="X1404" s="3" t="n">
        <f aca="false">D1404+(E1404+(F1404/60))/60</f>
        <v>6.66325555555556</v>
      </c>
      <c r="Y1404" s="3" t="n">
        <f aca="false">X1404*15</f>
        <v>99.9488333333333</v>
      </c>
      <c r="Z1404" s="3" t="n">
        <f aca="false">-(ABS(G1404)+(H1404+(I1404/60))/60)</f>
        <v>-51.2448055555556</v>
      </c>
      <c r="AB1404" s="0" t="n">
        <f aca="false">(Y1404-$AI$1)*3600</f>
        <v>-1716.45881250044</v>
      </c>
      <c r="AC1404" s="0" t="n">
        <f aca="false">(Z1404-$AJ$1)*3600</f>
        <v>-894.929583333629</v>
      </c>
      <c r="AD1404" s="0" t="n">
        <f aca="false">SQRT(AB1404^2+AC1404^2)</f>
        <v>1935.75045244374</v>
      </c>
      <c r="AE1404" s="0" t="n">
        <f aca="false">(AD1404*PI()/(3600*180))*$AF$2</f>
        <v>0.938478302558697</v>
      </c>
      <c r="AL1404" s="0" t="n">
        <v>100.1</v>
      </c>
      <c r="AM1404" s="0" t="n">
        <v>0.938478302558697</v>
      </c>
    </row>
    <row r="1405" customFormat="false" ht="13.8" hidden="false" customHeight="false" outlineLevel="0" collapsed="false">
      <c r="A1405" s="0" t="s">
        <v>1142</v>
      </c>
      <c r="B1405" s="0" t="s">
        <v>1023</v>
      </c>
      <c r="C1405" s="0" t="n">
        <v>4123.681</v>
      </c>
      <c r="D1405" s="0" t="n">
        <v>6</v>
      </c>
      <c r="E1405" s="0" t="n">
        <v>39</v>
      </c>
      <c r="F1405" s="0" t="n">
        <v>47.72</v>
      </c>
      <c r="G1405" s="0" t="n">
        <v>-51</v>
      </c>
      <c r="H1405" s="0" t="n">
        <v>14</v>
      </c>
      <c r="I1405" s="0" t="n">
        <v>41.3</v>
      </c>
      <c r="J1405" s="0" t="n">
        <v>19.44</v>
      </c>
      <c r="K1405" s="0" t="n">
        <v>0.92</v>
      </c>
      <c r="L1405" s="0" t="n">
        <v>98.3</v>
      </c>
      <c r="M1405" s="0" t="n">
        <v>1.2</v>
      </c>
      <c r="X1405" s="3" t="n">
        <f aca="false">D1405+(E1405+(F1405/60))/60</f>
        <v>6.66325555555556</v>
      </c>
      <c r="Y1405" s="3" t="n">
        <f aca="false">X1405*15</f>
        <v>99.9488333333333</v>
      </c>
      <c r="Z1405" s="3" t="n">
        <f aca="false">-(ABS(G1405)+(H1405+(I1405/60))/60)</f>
        <v>-51.2448055555556</v>
      </c>
      <c r="AB1405" s="0" t="n">
        <f aca="false">(Y1405-$AI$1)*3600</f>
        <v>-1716.45881250044</v>
      </c>
      <c r="AC1405" s="0" t="n">
        <f aca="false">(Z1405-$AJ$1)*3600</f>
        <v>-894.929583333629</v>
      </c>
      <c r="AD1405" s="0" t="n">
        <f aca="false">SQRT(AB1405^2+AC1405^2)</f>
        <v>1935.75045244374</v>
      </c>
      <c r="AE1405" s="0" t="n">
        <f aca="false">(AD1405*PI()/(3600*180))*$AF$2</f>
        <v>0.938478302558697</v>
      </c>
      <c r="AL1405" s="0" t="n">
        <v>98.3</v>
      </c>
      <c r="AM1405" s="0" t="n">
        <v>0.938478302558697</v>
      </c>
    </row>
    <row r="1406" customFormat="false" ht="13.8" hidden="false" customHeight="false" outlineLevel="0" collapsed="false">
      <c r="A1406" s="0" t="s">
        <v>1143</v>
      </c>
      <c r="B1406" s="0" t="s">
        <v>1023</v>
      </c>
      <c r="C1406" s="0" t="n">
        <v>3803.601</v>
      </c>
      <c r="D1406" s="0" t="n">
        <v>6</v>
      </c>
      <c r="E1406" s="0" t="n">
        <v>39</v>
      </c>
      <c r="F1406" s="0" t="n">
        <v>32.6</v>
      </c>
      <c r="G1406" s="0" t="n">
        <v>-51</v>
      </c>
      <c r="H1406" s="0" t="n">
        <v>14</v>
      </c>
      <c r="I1406" s="0" t="n">
        <v>21.1</v>
      </c>
      <c r="J1406" s="0" t="n">
        <v>17.9</v>
      </c>
      <c r="K1406" s="0" t="n">
        <v>1.32</v>
      </c>
      <c r="L1406" s="0" t="n">
        <v>7.5</v>
      </c>
      <c r="M1406" s="0" t="n">
        <v>2</v>
      </c>
      <c r="N1406" s="0" t="n">
        <v>0.35</v>
      </c>
      <c r="O1406" s="0" t="n">
        <v>0.03</v>
      </c>
      <c r="P1406" s="0" t="n">
        <v>0.83</v>
      </c>
      <c r="Q1406" s="0" t="n">
        <v>0.05</v>
      </c>
      <c r="R1406" s="0" t="n">
        <v>0</v>
      </c>
      <c r="S1406" s="0" t="n">
        <v>6.1</v>
      </c>
      <c r="T1406" s="0" t="n">
        <v>1.6</v>
      </c>
      <c r="U1406" s="0" t="n">
        <v>0.83</v>
      </c>
      <c r="V1406" s="0" t="n">
        <v>0.05</v>
      </c>
      <c r="X1406" s="3" t="n">
        <f aca="false">D1406+(E1406+(F1406/60))/60</f>
        <v>6.65905555555556</v>
      </c>
      <c r="Y1406" s="3" t="n">
        <f aca="false">X1406*15</f>
        <v>99.8858333333333</v>
      </c>
      <c r="Z1406" s="3" t="n">
        <f aca="false">-(ABS(G1406)+(H1406+(I1406/60))/60)</f>
        <v>-51.2391944444445</v>
      </c>
      <c r="AB1406" s="0" t="n">
        <f aca="false">(Y1406-$AI$1)*3600</f>
        <v>-1943.25881250045</v>
      </c>
      <c r="AC1406" s="0" t="n">
        <f aca="false">(Z1406-$AJ$1)*3600</f>
        <v>-874.729583333615</v>
      </c>
      <c r="AD1406" s="0" t="n">
        <f aca="false">SQRT(AB1406^2+AC1406^2)</f>
        <v>2131.05763796282</v>
      </c>
      <c r="AE1406" s="0" t="n">
        <f aca="false">(AD1406*PI()/(3600*180))*$AF$2</f>
        <v>1.03316589811735</v>
      </c>
      <c r="AL1406" s="0" t="n">
        <v>7.5</v>
      </c>
      <c r="AM1406" s="0" t="n">
        <v>1.03316589811735</v>
      </c>
    </row>
    <row r="1407" customFormat="false" ht="13.8" hidden="false" customHeight="false" outlineLevel="0" collapsed="false">
      <c r="A1407" s="0" t="s">
        <v>1143</v>
      </c>
      <c r="B1407" s="0" t="s">
        <v>1023</v>
      </c>
      <c r="C1407" s="0" t="n">
        <v>4123.681</v>
      </c>
      <c r="D1407" s="0" t="n">
        <v>6</v>
      </c>
      <c r="E1407" s="0" t="n">
        <v>39</v>
      </c>
      <c r="F1407" s="0" t="n">
        <v>32.6</v>
      </c>
      <c r="G1407" s="0" t="n">
        <v>-51</v>
      </c>
      <c r="H1407" s="0" t="n">
        <v>14</v>
      </c>
      <c r="I1407" s="0" t="n">
        <v>21.1</v>
      </c>
      <c r="J1407" s="0" t="n">
        <v>17.9</v>
      </c>
      <c r="K1407" s="0" t="n">
        <v>1.32</v>
      </c>
      <c r="L1407" s="0" t="n">
        <v>3.6</v>
      </c>
      <c r="M1407" s="0" t="n">
        <v>2.6</v>
      </c>
      <c r="X1407" s="3" t="n">
        <f aca="false">D1407+(E1407+(F1407/60))/60</f>
        <v>6.65905555555556</v>
      </c>
      <c r="Y1407" s="3" t="n">
        <f aca="false">X1407*15</f>
        <v>99.8858333333333</v>
      </c>
      <c r="Z1407" s="3" t="n">
        <f aca="false">-(ABS(G1407)+(H1407+(I1407/60))/60)</f>
        <v>-51.2391944444445</v>
      </c>
      <c r="AB1407" s="0" t="n">
        <f aca="false">(Y1407-$AI$1)*3600</f>
        <v>-1943.25881250045</v>
      </c>
      <c r="AC1407" s="0" t="n">
        <f aca="false">(Z1407-$AJ$1)*3600</f>
        <v>-874.729583333615</v>
      </c>
      <c r="AD1407" s="0" t="n">
        <f aca="false">SQRT(AB1407^2+AC1407^2)</f>
        <v>2131.05763796282</v>
      </c>
      <c r="AE1407" s="0" t="n">
        <f aca="false">(AD1407*PI()/(3600*180))*$AF$2</f>
        <v>1.03316589811735</v>
      </c>
      <c r="AL1407" s="0" t="n">
        <v>3.6</v>
      </c>
      <c r="AM1407" s="0" t="n">
        <v>1.03316589811735</v>
      </c>
    </row>
    <row r="1408" customFormat="false" ht="13.8" hidden="false" customHeight="false" outlineLevel="0" collapsed="false">
      <c r="A1408" s="0" t="s">
        <v>1144</v>
      </c>
      <c r="B1408" s="0" t="s">
        <v>1023</v>
      </c>
      <c r="C1408" s="0" t="n">
        <v>3803.601</v>
      </c>
      <c r="D1408" s="0" t="n">
        <v>6</v>
      </c>
      <c r="E1408" s="0" t="n">
        <v>39</v>
      </c>
      <c r="F1408" s="0" t="n">
        <v>37.16</v>
      </c>
      <c r="G1408" s="0" t="n">
        <v>-51</v>
      </c>
      <c r="H1408" s="0" t="n">
        <v>13</v>
      </c>
      <c r="I1408" s="0" t="n">
        <v>1.1</v>
      </c>
      <c r="J1408" s="0" t="n">
        <v>18.91</v>
      </c>
      <c r="K1408" s="0" t="n">
        <v>1.23</v>
      </c>
      <c r="L1408" s="0" t="n">
        <v>28.4</v>
      </c>
      <c r="M1408" s="0" t="n">
        <v>0.7</v>
      </c>
      <c r="N1408" s="0" t="n">
        <v>0.35</v>
      </c>
      <c r="O1408" s="0" t="n">
        <v>0.03</v>
      </c>
      <c r="P1408" s="0" t="n">
        <v>1.06</v>
      </c>
      <c r="Q1408" s="0" t="n">
        <v>0.02</v>
      </c>
      <c r="R1408" s="0" t="n">
        <v>0</v>
      </c>
      <c r="S1408" s="0" t="n">
        <v>28.4</v>
      </c>
      <c r="T1408" s="0" t="n">
        <v>0.7</v>
      </c>
      <c r="U1408" s="0" t="n">
        <v>1.06</v>
      </c>
      <c r="V1408" s="0" t="n">
        <v>0.02</v>
      </c>
      <c r="X1408" s="3" t="n">
        <f aca="false">D1408+(E1408+(F1408/60))/60</f>
        <v>6.66032222222222</v>
      </c>
      <c r="Y1408" s="3" t="n">
        <f aca="false">X1408*15</f>
        <v>99.9048333333333</v>
      </c>
      <c r="Z1408" s="3" t="n">
        <f aca="false">-(ABS(G1408)+(H1408+(I1408/60))/60)</f>
        <v>-51.2169722222222</v>
      </c>
      <c r="AB1408" s="0" t="n">
        <f aca="false">(Y1408-$AI$1)*3600</f>
        <v>-1874.85881250048</v>
      </c>
      <c r="AC1408" s="0" t="n">
        <f aca="false">(Z1408-$AJ$1)*3600</f>
        <v>-794.729583333628</v>
      </c>
      <c r="AD1408" s="0" t="n">
        <f aca="false">SQRT(AB1408^2+AC1408^2)</f>
        <v>2036.34247547812</v>
      </c>
      <c r="AE1408" s="0" t="n">
        <f aca="false">(AD1408*PI()/(3600*180))*$AF$2</f>
        <v>0.987246691536252</v>
      </c>
      <c r="AL1408" s="0" t="n">
        <v>28.4</v>
      </c>
      <c r="AM1408" s="0" t="n">
        <v>0.987246691536252</v>
      </c>
    </row>
    <row r="1409" customFormat="false" ht="13.8" hidden="false" customHeight="false" outlineLevel="0" collapsed="false">
      <c r="A1409" s="0" t="s">
        <v>1144</v>
      </c>
      <c r="B1409" s="0" t="s">
        <v>1023</v>
      </c>
      <c r="C1409" s="0" t="n">
        <v>4123.681</v>
      </c>
      <c r="D1409" s="0" t="n">
        <v>6</v>
      </c>
      <c r="E1409" s="0" t="n">
        <v>39</v>
      </c>
      <c r="F1409" s="0" t="n">
        <v>37.16</v>
      </c>
      <c r="G1409" s="0" t="n">
        <v>-51</v>
      </c>
      <c r="H1409" s="0" t="n">
        <v>13</v>
      </c>
      <c r="I1409" s="0" t="n">
        <v>1.1</v>
      </c>
      <c r="J1409" s="0" t="n">
        <v>18.91</v>
      </c>
      <c r="K1409" s="0" t="n">
        <v>1.23</v>
      </c>
      <c r="L1409" s="0" t="n">
        <v>27.2</v>
      </c>
      <c r="M1409" s="0" t="n">
        <v>3.8</v>
      </c>
      <c r="X1409" s="3" t="n">
        <f aca="false">D1409+(E1409+(F1409/60))/60</f>
        <v>6.66032222222222</v>
      </c>
      <c r="Y1409" s="3" t="n">
        <f aca="false">X1409*15</f>
        <v>99.9048333333333</v>
      </c>
      <c r="Z1409" s="3" t="n">
        <f aca="false">-(ABS(G1409)+(H1409+(I1409/60))/60)</f>
        <v>-51.2169722222222</v>
      </c>
      <c r="AB1409" s="0" t="n">
        <f aca="false">(Y1409-$AI$1)*3600</f>
        <v>-1874.85881250048</v>
      </c>
      <c r="AC1409" s="0" t="n">
        <f aca="false">(Z1409-$AJ$1)*3600</f>
        <v>-794.729583333628</v>
      </c>
      <c r="AD1409" s="0" t="n">
        <f aca="false">SQRT(AB1409^2+AC1409^2)</f>
        <v>2036.34247547812</v>
      </c>
      <c r="AE1409" s="0" t="n">
        <f aca="false">(AD1409*PI()/(3600*180))*$AF$2</f>
        <v>0.987246691536252</v>
      </c>
      <c r="AL1409" s="0" t="n">
        <v>27.2</v>
      </c>
      <c r="AM1409" s="0" t="n">
        <v>0.987246691536252</v>
      </c>
    </row>
    <row r="1410" customFormat="false" ht="13.8" hidden="false" customHeight="false" outlineLevel="0" collapsed="false">
      <c r="A1410" s="0" t="s">
        <v>1145</v>
      </c>
      <c r="B1410" s="0" t="s">
        <v>1023</v>
      </c>
      <c r="C1410" s="0" t="n">
        <v>3803.601</v>
      </c>
      <c r="D1410" s="0" t="n">
        <v>6</v>
      </c>
      <c r="E1410" s="0" t="n">
        <v>39</v>
      </c>
      <c r="F1410" s="0" t="n">
        <v>32.08</v>
      </c>
      <c r="G1410" s="0" t="n">
        <v>-51</v>
      </c>
      <c r="H1410" s="0" t="n">
        <v>11</v>
      </c>
      <c r="I1410" s="0" t="n">
        <v>37.4</v>
      </c>
      <c r="J1410" s="0" t="n">
        <v>18.77</v>
      </c>
      <c r="K1410" s="0" t="n">
        <v>1.3</v>
      </c>
      <c r="L1410" s="0" t="n">
        <v>39.9</v>
      </c>
      <c r="M1410" s="0" t="n">
        <v>2</v>
      </c>
      <c r="N1410" s="0" t="n">
        <v>0.39</v>
      </c>
      <c r="O1410" s="0" t="n">
        <v>0.03</v>
      </c>
      <c r="P1410" s="0" t="n">
        <v>0.93</v>
      </c>
      <c r="Q1410" s="0" t="n">
        <v>0.05</v>
      </c>
      <c r="R1410" s="0" t="n">
        <v>0</v>
      </c>
      <c r="S1410" s="0" t="n">
        <v>37.8</v>
      </c>
      <c r="T1410" s="0" t="n">
        <v>1.5</v>
      </c>
      <c r="U1410" s="0" t="n">
        <v>0.93</v>
      </c>
      <c r="V1410" s="0" t="n">
        <v>0.05</v>
      </c>
      <c r="X1410" s="3" t="n">
        <f aca="false">D1410+(E1410+(F1410/60))/60</f>
        <v>6.65891111111111</v>
      </c>
      <c r="Y1410" s="3" t="n">
        <f aca="false">X1410*15</f>
        <v>99.8836666666667</v>
      </c>
      <c r="Z1410" s="3" t="n">
        <f aca="false">-(ABS(G1410)+(H1410+(I1410/60))/60)</f>
        <v>-51.1937222222222</v>
      </c>
      <c r="AB1410" s="0" t="n">
        <f aca="false">(Y1410-$AI$1)*3600</f>
        <v>-1951.05881250045</v>
      </c>
      <c r="AC1410" s="0" t="n">
        <f aca="false">(Z1410-$AJ$1)*3600</f>
        <v>-711.029583333612</v>
      </c>
      <c r="AD1410" s="0" t="n">
        <f aca="false">SQRT(AB1410^2+AC1410^2)</f>
        <v>2076.58218190642</v>
      </c>
      <c r="AE1410" s="0" t="n">
        <f aca="false">(AD1410*PI()/(3600*180))*$AF$2</f>
        <v>1.00675545173653</v>
      </c>
      <c r="AL1410" s="0" t="n">
        <v>39.9</v>
      </c>
      <c r="AM1410" s="0" t="n">
        <v>1.00675545173653</v>
      </c>
    </row>
    <row r="1411" customFormat="false" ht="13.8" hidden="false" customHeight="false" outlineLevel="0" collapsed="false">
      <c r="A1411" s="0" t="s">
        <v>1145</v>
      </c>
      <c r="B1411" s="0" t="s">
        <v>1023</v>
      </c>
      <c r="C1411" s="0" t="n">
        <v>4123.681</v>
      </c>
      <c r="D1411" s="0" t="n">
        <v>6</v>
      </c>
      <c r="E1411" s="0" t="n">
        <v>39</v>
      </c>
      <c r="F1411" s="0" t="n">
        <v>32.08</v>
      </c>
      <c r="G1411" s="0" t="n">
        <v>-51</v>
      </c>
      <c r="H1411" s="0" t="n">
        <v>11</v>
      </c>
      <c r="I1411" s="0" t="n">
        <v>37.4</v>
      </c>
      <c r="J1411" s="0" t="n">
        <v>18.77</v>
      </c>
      <c r="K1411" s="0" t="n">
        <v>1.3</v>
      </c>
      <c r="L1411" s="0" t="n">
        <v>35.2</v>
      </c>
      <c r="M1411" s="0" t="n">
        <v>2.3</v>
      </c>
      <c r="X1411" s="3" t="n">
        <f aca="false">D1411+(E1411+(F1411/60))/60</f>
        <v>6.65891111111111</v>
      </c>
      <c r="Y1411" s="3" t="n">
        <f aca="false">X1411*15</f>
        <v>99.8836666666667</v>
      </c>
      <c r="Z1411" s="3" t="n">
        <f aca="false">-(ABS(G1411)+(H1411+(I1411/60))/60)</f>
        <v>-51.1937222222222</v>
      </c>
      <c r="AB1411" s="0" t="n">
        <f aca="false">(Y1411-$AI$1)*3600</f>
        <v>-1951.05881250045</v>
      </c>
      <c r="AC1411" s="0" t="n">
        <f aca="false">(Z1411-$AJ$1)*3600</f>
        <v>-711.029583333612</v>
      </c>
      <c r="AD1411" s="0" t="n">
        <f aca="false">SQRT(AB1411^2+AC1411^2)</f>
        <v>2076.58218190642</v>
      </c>
      <c r="AE1411" s="0" t="n">
        <f aca="false">(AD1411*PI()/(3600*180))*$AF$2</f>
        <v>1.00675545173653</v>
      </c>
      <c r="AL1411" s="0" t="n">
        <v>35.2</v>
      </c>
      <c r="AM1411" s="0" t="n">
        <v>1.00675545173653</v>
      </c>
    </row>
    <row r="1412" customFormat="false" ht="13.8" hidden="false" customHeight="false" outlineLevel="0" collapsed="false">
      <c r="A1412" s="0" t="s">
        <v>1146</v>
      </c>
      <c r="B1412" s="0" t="s">
        <v>1023</v>
      </c>
      <c r="C1412" s="0" t="n">
        <v>3803.601</v>
      </c>
      <c r="D1412" s="0" t="n">
        <v>6</v>
      </c>
      <c r="E1412" s="0" t="n">
        <v>39</v>
      </c>
      <c r="F1412" s="0" t="n">
        <v>19.04</v>
      </c>
      <c r="G1412" s="0" t="n">
        <v>-51</v>
      </c>
      <c r="H1412" s="0" t="n">
        <v>14</v>
      </c>
      <c r="I1412" s="0" t="n">
        <v>51.8</v>
      </c>
      <c r="J1412" s="0" t="n">
        <v>17.78</v>
      </c>
      <c r="K1412" s="0" t="n">
        <v>1.15</v>
      </c>
      <c r="L1412" s="0" t="n">
        <v>345.1</v>
      </c>
      <c r="M1412" s="0" t="n">
        <v>1.4</v>
      </c>
      <c r="N1412" s="0" t="n">
        <v>0.39</v>
      </c>
      <c r="O1412" s="0" t="n">
        <v>0.01</v>
      </c>
      <c r="P1412" s="0" t="n">
        <v>0.78</v>
      </c>
      <c r="Q1412" s="0" t="n">
        <v>0.02</v>
      </c>
      <c r="R1412" s="0" t="n">
        <v>0</v>
      </c>
      <c r="S1412" s="0" t="n">
        <v>344.5</v>
      </c>
      <c r="T1412" s="0" t="n">
        <v>1.1</v>
      </c>
      <c r="U1412" s="0" t="n">
        <v>0.78</v>
      </c>
      <c r="V1412" s="0" t="n">
        <v>0.02</v>
      </c>
      <c r="X1412" s="3" t="n">
        <f aca="false">D1412+(E1412+(F1412/60))/60</f>
        <v>6.65528888888889</v>
      </c>
      <c r="Y1412" s="3" t="n">
        <f aca="false">X1412*15</f>
        <v>99.8293333333333</v>
      </c>
      <c r="Z1412" s="3" t="n">
        <f aca="false">-(ABS(G1412)+(H1412+(I1412/60))/60)</f>
        <v>-51.2477222222222</v>
      </c>
      <c r="AB1412" s="0" t="n">
        <f aca="false">(Y1412-$AI$1)*3600</f>
        <v>-2146.6588125005</v>
      </c>
      <c r="AC1412" s="0" t="n">
        <f aca="false">(Z1412-$AJ$1)*3600</f>
        <v>-905.42958333362</v>
      </c>
      <c r="AD1412" s="0" t="n">
        <f aca="false">SQRT(AB1412^2+AC1412^2)</f>
        <v>2329.79543901643</v>
      </c>
      <c r="AE1412" s="0" t="n">
        <f aca="false">(AD1412*PI()/(3600*180))*$AF$2</f>
        <v>1.12951670302176</v>
      </c>
      <c r="AL1412" s="0" t="n">
        <v>345.1</v>
      </c>
      <c r="AM1412" s="0" t="n">
        <v>1.12951670302176</v>
      </c>
    </row>
    <row r="1413" customFormat="false" ht="13.8" hidden="false" customHeight="false" outlineLevel="0" collapsed="false">
      <c r="A1413" s="0" t="s">
        <v>1146</v>
      </c>
      <c r="B1413" s="0" t="s">
        <v>1023</v>
      </c>
      <c r="C1413" s="0" t="n">
        <v>4123.681</v>
      </c>
      <c r="D1413" s="0" t="n">
        <v>6</v>
      </c>
      <c r="E1413" s="0" t="n">
        <v>39</v>
      </c>
      <c r="F1413" s="0" t="n">
        <v>19.04</v>
      </c>
      <c r="G1413" s="0" t="n">
        <v>-51</v>
      </c>
      <c r="H1413" s="0" t="n">
        <v>14</v>
      </c>
      <c r="I1413" s="0" t="n">
        <v>51.8</v>
      </c>
      <c r="J1413" s="0" t="n">
        <v>17.78</v>
      </c>
      <c r="K1413" s="0" t="n">
        <v>1.15</v>
      </c>
      <c r="L1413" s="0" t="n">
        <v>343.7</v>
      </c>
      <c r="M1413" s="0" t="n">
        <v>1.6</v>
      </c>
      <c r="X1413" s="3" t="n">
        <f aca="false">D1413+(E1413+(F1413/60))/60</f>
        <v>6.65528888888889</v>
      </c>
      <c r="Y1413" s="3" t="n">
        <f aca="false">X1413*15</f>
        <v>99.8293333333333</v>
      </c>
      <c r="Z1413" s="3" t="n">
        <f aca="false">-(ABS(G1413)+(H1413+(I1413/60))/60)</f>
        <v>-51.2477222222222</v>
      </c>
      <c r="AB1413" s="0" t="n">
        <f aca="false">(Y1413-$AI$1)*3600</f>
        <v>-2146.6588125005</v>
      </c>
      <c r="AC1413" s="0" t="n">
        <f aca="false">(Z1413-$AJ$1)*3600</f>
        <v>-905.42958333362</v>
      </c>
      <c r="AD1413" s="0" t="n">
        <f aca="false">SQRT(AB1413^2+AC1413^2)</f>
        <v>2329.79543901643</v>
      </c>
      <c r="AE1413" s="0" t="n">
        <f aca="false">(AD1413*PI()/(3600*180))*$AF$2</f>
        <v>1.12951670302176</v>
      </c>
      <c r="AL1413" s="0" t="n">
        <v>343.7</v>
      </c>
      <c r="AM1413" s="0" t="n">
        <v>1.12951670302176</v>
      </c>
    </row>
    <row r="1414" customFormat="false" ht="13.8" hidden="false" customHeight="false" outlineLevel="0" collapsed="false">
      <c r="A1414" s="0" t="s">
        <v>1147</v>
      </c>
      <c r="B1414" s="0" t="s">
        <v>1023</v>
      </c>
      <c r="C1414" s="0" t="n">
        <v>3803.601</v>
      </c>
      <c r="D1414" s="0" t="n">
        <v>6</v>
      </c>
      <c r="E1414" s="0" t="n">
        <v>39</v>
      </c>
      <c r="F1414" s="0" t="n">
        <v>26.12</v>
      </c>
      <c r="G1414" s="0" t="n">
        <v>-51</v>
      </c>
      <c r="H1414" s="0" t="n">
        <v>14</v>
      </c>
      <c r="I1414" s="0" t="n">
        <v>33.5</v>
      </c>
      <c r="J1414" s="0" t="n">
        <v>19.32</v>
      </c>
      <c r="K1414" s="0" t="n">
        <v>0.83</v>
      </c>
      <c r="L1414" s="0" t="n">
        <v>85.4</v>
      </c>
      <c r="M1414" s="0" t="n">
        <v>0.7</v>
      </c>
      <c r="N1414" s="0" t="n">
        <v>0.41</v>
      </c>
      <c r="O1414" s="0" t="n">
        <v>0.03</v>
      </c>
      <c r="P1414" s="0" t="n">
        <v>0.86</v>
      </c>
      <c r="Q1414" s="0" t="n">
        <v>0.05</v>
      </c>
      <c r="R1414" s="0" t="n">
        <v>0</v>
      </c>
      <c r="S1414" s="0" t="n">
        <v>84.7</v>
      </c>
      <c r="T1414" s="0" t="n">
        <v>0.5</v>
      </c>
      <c r="U1414" s="0" t="n">
        <v>0.86</v>
      </c>
      <c r="V1414" s="0" t="n">
        <v>0.05</v>
      </c>
      <c r="X1414" s="3" t="n">
        <f aca="false">D1414+(E1414+(F1414/60))/60</f>
        <v>6.65725555555556</v>
      </c>
      <c r="Y1414" s="3" t="n">
        <f aca="false">X1414*15</f>
        <v>99.8588333333333</v>
      </c>
      <c r="Z1414" s="3" t="n">
        <f aca="false">-(ABS(G1414)+(H1414+(I1414/60))/60)</f>
        <v>-51.2426388888889</v>
      </c>
      <c r="AB1414" s="0" t="n">
        <f aca="false">(Y1414-$AI$1)*3600</f>
        <v>-2040.45881250045</v>
      </c>
      <c r="AC1414" s="0" t="n">
        <f aca="false">(Z1414-$AJ$1)*3600</f>
        <v>-887.129583333626</v>
      </c>
      <c r="AD1414" s="0" t="n">
        <f aca="false">SQRT(AB1414^2+AC1414^2)</f>
        <v>2224.96540717748</v>
      </c>
      <c r="AE1414" s="0" t="n">
        <f aca="false">(AD1414*PI()/(3600*180))*$AF$2</f>
        <v>1.07869366939509</v>
      </c>
      <c r="AL1414" s="0" t="n">
        <v>85.4</v>
      </c>
      <c r="AM1414" s="0" t="n">
        <v>1.07869366939509</v>
      </c>
    </row>
    <row r="1415" customFormat="false" ht="13.8" hidden="false" customHeight="false" outlineLevel="0" collapsed="false">
      <c r="A1415" s="0" t="s">
        <v>1147</v>
      </c>
      <c r="B1415" s="0" t="s">
        <v>1023</v>
      </c>
      <c r="C1415" s="0" t="n">
        <v>4123.681</v>
      </c>
      <c r="D1415" s="0" t="n">
        <v>6</v>
      </c>
      <c r="E1415" s="0" t="n">
        <v>39</v>
      </c>
      <c r="F1415" s="0" t="n">
        <v>26.12</v>
      </c>
      <c r="G1415" s="0" t="n">
        <v>-51</v>
      </c>
      <c r="H1415" s="0" t="n">
        <v>14</v>
      </c>
      <c r="I1415" s="0" t="n">
        <v>33.5</v>
      </c>
      <c r="J1415" s="0" t="n">
        <v>19.32</v>
      </c>
      <c r="K1415" s="0" t="n">
        <v>0.83</v>
      </c>
      <c r="L1415" s="0" t="n">
        <v>84.1</v>
      </c>
      <c r="M1415" s="0" t="n">
        <v>0.7</v>
      </c>
      <c r="X1415" s="3" t="n">
        <f aca="false">D1415+(E1415+(F1415/60))/60</f>
        <v>6.65725555555556</v>
      </c>
      <c r="Y1415" s="3" t="n">
        <f aca="false">X1415*15</f>
        <v>99.8588333333333</v>
      </c>
      <c r="Z1415" s="3" t="n">
        <f aca="false">-(ABS(G1415)+(H1415+(I1415/60))/60)</f>
        <v>-51.2426388888889</v>
      </c>
      <c r="AB1415" s="0" t="n">
        <f aca="false">(Y1415-$AI$1)*3600</f>
        <v>-2040.45881250045</v>
      </c>
      <c r="AC1415" s="0" t="n">
        <f aca="false">(Z1415-$AJ$1)*3600</f>
        <v>-887.129583333626</v>
      </c>
      <c r="AD1415" s="0" t="n">
        <f aca="false">SQRT(AB1415^2+AC1415^2)</f>
        <v>2224.96540717748</v>
      </c>
      <c r="AE1415" s="0" t="n">
        <f aca="false">(AD1415*PI()/(3600*180))*$AF$2</f>
        <v>1.07869366939509</v>
      </c>
      <c r="AL1415" s="0" t="n">
        <v>84.1</v>
      </c>
      <c r="AM1415" s="0" t="n">
        <v>1.07869366939509</v>
      </c>
    </row>
    <row r="1416" customFormat="false" ht="13.8" hidden="false" customHeight="false" outlineLevel="0" collapsed="false">
      <c r="A1416" s="0" t="s">
        <v>1148</v>
      </c>
      <c r="B1416" s="0" t="s">
        <v>1023</v>
      </c>
      <c r="C1416" s="0" t="n">
        <v>3803.601</v>
      </c>
      <c r="D1416" s="0" t="n">
        <v>6</v>
      </c>
      <c r="E1416" s="0" t="n">
        <v>39</v>
      </c>
      <c r="F1416" s="0" t="n">
        <v>15.72</v>
      </c>
      <c r="G1416" s="0" t="n">
        <v>-51</v>
      </c>
      <c r="H1416" s="0" t="n">
        <v>14</v>
      </c>
      <c r="I1416" s="0" t="n">
        <v>2</v>
      </c>
      <c r="J1416" s="0" t="n">
        <v>17.99</v>
      </c>
      <c r="K1416" s="0" t="n">
        <v>1.19</v>
      </c>
      <c r="L1416" s="0" t="n">
        <v>25.5</v>
      </c>
      <c r="M1416" s="0" t="n">
        <v>1</v>
      </c>
      <c r="N1416" s="0" t="n">
        <v>0.41</v>
      </c>
      <c r="O1416" s="0" t="n">
        <v>0.02</v>
      </c>
      <c r="P1416" s="0" t="n">
        <v>1.02</v>
      </c>
      <c r="Q1416" s="0" t="n">
        <v>0.02</v>
      </c>
      <c r="R1416" s="0" t="n">
        <v>0</v>
      </c>
      <c r="S1416" s="0" t="n">
        <v>23.8</v>
      </c>
      <c r="T1416" s="0" t="n">
        <v>0.7</v>
      </c>
      <c r="U1416" s="0" t="n">
        <v>1.02</v>
      </c>
      <c r="V1416" s="0" t="n">
        <v>0.02</v>
      </c>
      <c r="X1416" s="3" t="n">
        <f aca="false">D1416+(E1416+(F1416/60))/60</f>
        <v>6.65436666666667</v>
      </c>
      <c r="Y1416" s="3" t="n">
        <f aca="false">X1416*15</f>
        <v>99.8155</v>
      </c>
      <c r="Z1416" s="3" t="n">
        <f aca="false">-(ABS(G1416)+(H1416+(I1416/60))/60)</f>
        <v>-51.2338888888889</v>
      </c>
      <c r="AB1416" s="0" t="n">
        <f aca="false">(Y1416-$AI$1)*3600</f>
        <v>-2196.45881250046</v>
      </c>
      <c r="AC1416" s="0" t="n">
        <f aca="false">(Z1416-$AJ$1)*3600</f>
        <v>-855.629583333629</v>
      </c>
      <c r="AD1416" s="0" t="n">
        <f aca="false">SQRT(AB1416^2+AC1416^2)</f>
        <v>2357.23000551211</v>
      </c>
      <c r="AE1416" s="0" t="n">
        <f aca="false">(AD1416*PI()/(3600*180))*$AF$2</f>
        <v>1.14281735619418</v>
      </c>
      <c r="AL1416" s="0" t="n">
        <v>25.5</v>
      </c>
      <c r="AM1416" s="0" t="n">
        <v>1.14281735619418</v>
      </c>
    </row>
    <row r="1417" customFormat="false" ht="13.8" hidden="false" customHeight="false" outlineLevel="0" collapsed="false">
      <c r="A1417" s="0" t="s">
        <v>1148</v>
      </c>
      <c r="B1417" s="0" t="s">
        <v>1023</v>
      </c>
      <c r="C1417" s="0" t="n">
        <v>4123.681</v>
      </c>
      <c r="D1417" s="0" t="n">
        <v>6</v>
      </c>
      <c r="E1417" s="0" t="n">
        <v>39</v>
      </c>
      <c r="F1417" s="0" t="n">
        <v>15.72</v>
      </c>
      <c r="G1417" s="0" t="n">
        <v>-51</v>
      </c>
      <c r="H1417" s="0" t="n">
        <v>14</v>
      </c>
      <c r="I1417" s="0" t="n">
        <v>2</v>
      </c>
      <c r="J1417" s="0" t="n">
        <v>17.99</v>
      </c>
      <c r="K1417" s="0" t="n">
        <v>1.19</v>
      </c>
      <c r="L1417" s="0" t="n">
        <v>21.9</v>
      </c>
      <c r="M1417" s="0" t="n">
        <v>1.1</v>
      </c>
      <c r="X1417" s="3" t="n">
        <f aca="false">D1417+(E1417+(F1417/60))/60</f>
        <v>6.65436666666667</v>
      </c>
      <c r="Y1417" s="3" t="n">
        <f aca="false">X1417*15</f>
        <v>99.8155</v>
      </c>
      <c r="Z1417" s="3" t="n">
        <f aca="false">-(ABS(G1417)+(H1417+(I1417/60))/60)</f>
        <v>-51.2338888888889</v>
      </c>
      <c r="AB1417" s="0" t="n">
        <f aca="false">(Y1417-$AI$1)*3600</f>
        <v>-2196.45881250046</v>
      </c>
      <c r="AC1417" s="0" t="n">
        <f aca="false">(Z1417-$AJ$1)*3600</f>
        <v>-855.629583333629</v>
      </c>
      <c r="AD1417" s="0" t="n">
        <f aca="false">SQRT(AB1417^2+AC1417^2)</f>
        <v>2357.23000551211</v>
      </c>
      <c r="AE1417" s="0" t="n">
        <f aca="false">(AD1417*PI()/(3600*180))*$AF$2</f>
        <v>1.14281735619418</v>
      </c>
      <c r="AL1417" s="0" t="n">
        <v>21.9</v>
      </c>
      <c r="AM1417" s="0" t="n">
        <v>1.14281735619418</v>
      </c>
    </row>
    <row r="1418" customFormat="false" ht="13.8" hidden="false" customHeight="false" outlineLevel="0" collapsed="false">
      <c r="A1418" s="0" t="s">
        <v>1149</v>
      </c>
      <c r="B1418" s="0" t="s">
        <v>1023</v>
      </c>
      <c r="C1418" s="0" t="n">
        <v>3803.601</v>
      </c>
      <c r="D1418" s="0" t="n">
        <v>6</v>
      </c>
      <c r="E1418" s="0" t="n">
        <v>39</v>
      </c>
      <c r="F1418" s="0" t="n">
        <v>15.17</v>
      </c>
      <c r="G1418" s="0" t="n">
        <v>-51</v>
      </c>
      <c r="H1418" s="0" t="n">
        <v>13</v>
      </c>
      <c r="I1418" s="0" t="n">
        <v>33.6</v>
      </c>
      <c r="J1418" s="0" t="n">
        <v>19.99</v>
      </c>
      <c r="K1418" s="0" t="n">
        <v>1.1</v>
      </c>
      <c r="L1418" s="0" t="n">
        <v>220.9</v>
      </c>
      <c r="M1418" s="0" t="n">
        <v>3.2</v>
      </c>
      <c r="N1418" s="0" t="n">
        <v>0.43</v>
      </c>
      <c r="O1418" s="0" t="n">
        <v>0.06</v>
      </c>
      <c r="P1418" s="0" t="n">
        <v>0.26</v>
      </c>
      <c r="Q1418" s="0" t="n">
        <v>0.19</v>
      </c>
      <c r="R1418" s="0" t="n">
        <v>0.992</v>
      </c>
      <c r="S1418" s="0" t="n">
        <v>218.3</v>
      </c>
      <c r="T1418" s="0" t="n">
        <v>1.9</v>
      </c>
      <c r="U1418" s="0" t="n">
        <v>0.26</v>
      </c>
      <c r="V1418" s="0" t="n">
        <v>0.19</v>
      </c>
      <c r="X1418" s="3" t="n">
        <f aca="false">D1418+(E1418+(F1418/60))/60</f>
        <v>6.65421388888889</v>
      </c>
      <c r="Y1418" s="3" t="n">
        <f aca="false">X1418*15</f>
        <v>99.8132083333333</v>
      </c>
      <c r="Z1418" s="3" t="n">
        <f aca="false">-(ABS(G1418)+(H1418+(I1418/60))/60)</f>
        <v>-51.226</v>
      </c>
      <c r="AB1418" s="0" t="n">
        <f aca="false">(Y1418-$AI$1)*3600</f>
        <v>-2204.70881250046</v>
      </c>
      <c r="AC1418" s="0" t="n">
        <f aca="false">(Z1418-$AJ$1)*3600</f>
        <v>-827.229583333616</v>
      </c>
      <c r="AD1418" s="0" t="n">
        <f aca="false">SQRT(AB1418^2+AC1418^2)</f>
        <v>2354.79292751178</v>
      </c>
      <c r="AE1418" s="0" t="n">
        <f aca="false">(AD1418*PI()/(3600*180))*$AF$2</f>
        <v>1.14163582743769</v>
      </c>
      <c r="AL1418" s="0" t="n">
        <v>220.9</v>
      </c>
      <c r="AM1418" s="0" t="n">
        <v>1.14163582743769</v>
      </c>
    </row>
    <row r="1419" customFormat="false" ht="13.8" hidden="false" customHeight="false" outlineLevel="0" collapsed="false">
      <c r="A1419" s="0" t="s">
        <v>1149</v>
      </c>
      <c r="B1419" s="0" t="s">
        <v>1023</v>
      </c>
      <c r="C1419" s="0" t="n">
        <v>4123.681</v>
      </c>
      <c r="D1419" s="0" t="n">
        <v>6</v>
      </c>
      <c r="E1419" s="0" t="n">
        <v>39</v>
      </c>
      <c r="F1419" s="0" t="n">
        <v>15.17</v>
      </c>
      <c r="G1419" s="0" t="n">
        <v>-51</v>
      </c>
      <c r="H1419" s="0" t="n">
        <v>13</v>
      </c>
      <c r="I1419" s="0" t="n">
        <v>33.6</v>
      </c>
      <c r="J1419" s="0" t="n">
        <v>19.99</v>
      </c>
      <c r="K1419" s="0" t="n">
        <v>1.1</v>
      </c>
      <c r="L1419" s="0" t="n">
        <v>216.8</v>
      </c>
      <c r="M1419" s="0" t="n">
        <v>2.5</v>
      </c>
      <c r="X1419" s="3" t="n">
        <f aca="false">D1419+(E1419+(F1419/60))/60</f>
        <v>6.65421388888889</v>
      </c>
      <c r="Y1419" s="3" t="n">
        <f aca="false">X1419*15</f>
        <v>99.8132083333333</v>
      </c>
      <c r="Z1419" s="3" t="n">
        <f aca="false">-(ABS(G1419)+(H1419+(I1419/60))/60)</f>
        <v>-51.226</v>
      </c>
      <c r="AB1419" s="0" t="n">
        <f aca="false">(Y1419-$AI$1)*3600</f>
        <v>-2204.70881250046</v>
      </c>
      <c r="AC1419" s="0" t="n">
        <f aca="false">(Z1419-$AJ$1)*3600</f>
        <v>-827.229583333616</v>
      </c>
      <c r="AD1419" s="0" t="n">
        <f aca="false">SQRT(AB1419^2+AC1419^2)</f>
        <v>2354.79292751178</v>
      </c>
      <c r="AE1419" s="0" t="n">
        <f aca="false">(AD1419*PI()/(3600*180))*$AF$2</f>
        <v>1.14163582743769</v>
      </c>
      <c r="AL1419" s="0" t="n">
        <v>216.8</v>
      </c>
      <c r="AM1419" s="0" t="n">
        <v>1.14163582743769</v>
      </c>
    </row>
    <row r="1420" customFormat="false" ht="13.8" hidden="false" customHeight="false" outlineLevel="0" collapsed="false">
      <c r="A1420" s="0" t="s">
        <v>1150</v>
      </c>
      <c r="B1420" s="0" t="s">
        <v>1023</v>
      </c>
      <c r="C1420" s="0" t="n">
        <v>3803.601</v>
      </c>
      <c r="D1420" s="0" t="n">
        <v>6</v>
      </c>
      <c r="E1420" s="0" t="n">
        <v>39</v>
      </c>
      <c r="F1420" s="0" t="n">
        <v>25.18</v>
      </c>
      <c r="G1420" s="0" t="n">
        <v>-51</v>
      </c>
      <c r="H1420" s="0" t="n">
        <v>11</v>
      </c>
      <c r="I1420" s="0" t="n">
        <v>52</v>
      </c>
      <c r="J1420" s="0" t="n">
        <v>19.86</v>
      </c>
      <c r="K1420" s="0" t="n">
        <v>0.81</v>
      </c>
      <c r="L1420" s="0" t="n">
        <v>79.3</v>
      </c>
      <c r="M1420" s="0" t="n">
        <v>4.7</v>
      </c>
      <c r="P1420" s="0" t="n">
        <v>0.91</v>
      </c>
      <c r="Q1420" s="0" t="n">
        <v>0.51</v>
      </c>
      <c r="R1420" s="0" t="n">
        <v>0</v>
      </c>
      <c r="S1420" s="0" t="n">
        <v>77.8</v>
      </c>
      <c r="T1420" s="0" t="n">
        <v>2.4</v>
      </c>
      <c r="U1420" s="0" t="n">
        <v>0.91</v>
      </c>
      <c r="V1420" s="0" t="n">
        <v>0.51</v>
      </c>
      <c r="X1420" s="3" t="n">
        <f aca="false">D1420+(E1420+(F1420/60))/60</f>
        <v>6.65699444444445</v>
      </c>
      <c r="Y1420" s="3" t="n">
        <f aca="false">X1420*15</f>
        <v>99.8549166666667</v>
      </c>
      <c r="Z1420" s="3" t="n">
        <f aca="false">-(ABS(G1420)+(H1420+(I1420/60))/60)</f>
        <v>-51.1977777777778</v>
      </c>
      <c r="AB1420" s="0" t="n">
        <f aca="false">(Y1420-$AI$1)*3600</f>
        <v>-2054.55881250046</v>
      </c>
      <c r="AC1420" s="0" t="n">
        <f aca="false">(Z1420-$AJ$1)*3600</f>
        <v>-725.629583333628</v>
      </c>
      <c r="AD1420" s="0" t="n">
        <f aca="false">SQRT(AB1420^2+AC1420^2)</f>
        <v>2178.93327255156</v>
      </c>
      <c r="AE1420" s="0" t="n">
        <f aca="false">(AD1420*PI()/(3600*180))*$AF$2</f>
        <v>1.05637666075777</v>
      </c>
      <c r="AL1420" s="0" t="n">
        <v>79.3</v>
      </c>
      <c r="AM1420" s="0" t="n">
        <v>1.05637666075777</v>
      </c>
    </row>
    <row r="1421" customFormat="false" ht="13.8" hidden="false" customHeight="false" outlineLevel="0" collapsed="false">
      <c r="A1421" s="0" t="s">
        <v>1150</v>
      </c>
      <c r="B1421" s="0" t="s">
        <v>1023</v>
      </c>
      <c r="C1421" s="0" t="n">
        <v>4123.681</v>
      </c>
      <c r="D1421" s="0" t="n">
        <v>6</v>
      </c>
      <c r="E1421" s="0" t="n">
        <v>39</v>
      </c>
      <c r="F1421" s="0" t="n">
        <v>25.18</v>
      </c>
      <c r="G1421" s="0" t="n">
        <v>-51</v>
      </c>
      <c r="H1421" s="0" t="n">
        <v>11</v>
      </c>
      <c r="I1421" s="0" t="n">
        <v>52</v>
      </c>
      <c r="J1421" s="0" t="n">
        <v>19.86</v>
      </c>
      <c r="K1421" s="0" t="n">
        <v>0.81</v>
      </c>
      <c r="L1421" s="0" t="n">
        <v>77.3</v>
      </c>
      <c r="M1421" s="0" t="n">
        <v>2.8</v>
      </c>
      <c r="X1421" s="3" t="n">
        <f aca="false">D1421+(E1421+(F1421/60))/60</f>
        <v>6.65699444444445</v>
      </c>
      <c r="Y1421" s="3" t="n">
        <f aca="false">X1421*15</f>
        <v>99.8549166666667</v>
      </c>
      <c r="Z1421" s="3" t="n">
        <f aca="false">-(ABS(G1421)+(H1421+(I1421/60))/60)</f>
        <v>-51.1977777777778</v>
      </c>
      <c r="AB1421" s="0" t="n">
        <f aca="false">(Y1421-$AI$1)*3600</f>
        <v>-2054.55881250046</v>
      </c>
      <c r="AC1421" s="0" t="n">
        <f aca="false">(Z1421-$AJ$1)*3600</f>
        <v>-725.629583333628</v>
      </c>
      <c r="AD1421" s="0" t="n">
        <f aca="false">SQRT(AB1421^2+AC1421^2)</f>
        <v>2178.93327255156</v>
      </c>
      <c r="AE1421" s="0" t="n">
        <f aca="false">(AD1421*PI()/(3600*180))*$AF$2</f>
        <v>1.05637666075777</v>
      </c>
      <c r="AL1421" s="0" t="n">
        <v>77.3</v>
      </c>
      <c r="AM1421" s="0" t="n">
        <v>1.05637666075777</v>
      </c>
    </row>
    <row r="1422" customFormat="false" ht="13.8" hidden="false" customHeight="false" outlineLevel="0" collapsed="false">
      <c r="A1422" s="0" t="s">
        <v>1151</v>
      </c>
      <c r="B1422" s="0" t="s">
        <v>1023</v>
      </c>
      <c r="C1422" s="0" t="n">
        <v>3803.601</v>
      </c>
      <c r="D1422" s="0" t="n">
        <v>6</v>
      </c>
      <c r="E1422" s="0" t="n">
        <v>39</v>
      </c>
      <c r="F1422" s="0" t="n">
        <v>11.77</v>
      </c>
      <c r="G1422" s="0" t="n">
        <v>-51</v>
      </c>
      <c r="H1422" s="0" t="n">
        <v>11</v>
      </c>
      <c r="I1422" s="0" t="n">
        <v>24.6</v>
      </c>
      <c r="J1422" s="0" t="n">
        <v>19.04</v>
      </c>
      <c r="K1422" s="0" t="n">
        <v>1.03</v>
      </c>
      <c r="L1422" s="0" t="n">
        <v>32.8</v>
      </c>
      <c r="M1422" s="0" t="n">
        <v>0.6</v>
      </c>
      <c r="N1422" s="0" t="n">
        <v>0.45</v>
      </c>
      <c r="O1422" s="0" t="n">
        <v>0.03</v>
      </c>
      <c r="P1422" s="0" t="n">
        <v>1.09</v>
      </c>
      <c r="Q1422" s="0" t="n">
        <v>0.03</v>
      </c>
      <c r="R1422" s="0" t="n">
        <v>0</v>
      </c>
      <c r="S1422" s="0" t="n">
        <v>32</v>
      </c>
      <c r="T1422" s="0" t="n">
        <v>0.3</v>
      </c>
      <c r="U1422" s="0" t="n">
        <v>1.09</v>
      </c>
      <c r="V1422" s="0" t="n">
        <v>0.03</v>
      </c>
      <c r="X1422" s="3" t="n">
        <f aca="false">D1422+(E1422+(F1422/60))/60</f>
        <v>6.65326944444445</v>
      </c>
      <c r="Y1422" s="3" t="n">
        <f aca="false">X1422*15</f>
        <v>99.7990416666667</v>
      </c>
      <c r="Z1422" s="3" t="n">
        <f aca="false">-(ABS(G1422)+(H1422+(I1422/60))/60)</f>
        <v>-51.1901666666667</v>
      </c>
      <c r="AB1422" s="0" t="n">
        <f aca="false">(Y1422-$AI$1)*3600</f>
        <v>-2255.70881250046</v>
      </c>
      <c r="AC1422" s="0" t="n">
        <f aca="false">(Z1422-$AJ$1)*3600</f>
        <v>-698.229583333631</v>
      </c>
      <c r="AD1422" s="0" t="n">
        <f aca="false">SQRT(AB1422^2+AC1422^2)</f>
        <v>2361.30192856282</v>
      </c>
      <c r="AE1422" s="0" t="n">
        <f aca="false">(AD1422*PI()/(3600*180))*$AF$2</f>
        <v>1.14479148019759</v>
      </c>
      <c r="AL1422" s="0" t="n">
        <v>32.8</v>
      </c>
      <c r="AM1422" s="0" t="n">
        <v>1.14479148019759</v>
      </c>
    </row>
    <row r="1423" customFormat="false" ht="13.8" hidden="false" customHeight="false" outlineLevel="0" collapsed="false">
      <c r="A1423" s="0" t="s">
        <v>1151</v>
      </c>
      <c r="B1423" s="0" t="s">
        <v>1023</v>
      </c>
      <c r="C1423" s="0" t="n">
        <v>4123.681</v>
      </c>
      <c r="D1423" s="0" t="n">
        <v>6</v>
      </c>
      <c r="E1423" s="0" t="n">
        <v>39</v>
      </c>
      <c r="F1423" s="0" t="n">
        <v>11.77</v>
      </c>
      <c r="G1423" s="0" t="n">
        <v>-51</v>
      </c>
      <c r="H1423" s="0" t="n">
        <v>11</v>
      </c>
      <c r="I1423" s="0" t="n">
        <v>24.6</v>
      </c>
      <c r="J1423" s="0" t="n">
        <v>19.04</v>
      </c>
      <c r="K1423" s="0" t="n">
        <v>1.03</v>
      </c>
      <c r="L1423" s="0" t="n">
        <v>31.5</v>
      </c>
      <c r="M1423" s="0" t="n">
        <v>0.4</v>
      </c>
      <c r="X1423" s="3" t="n">
        <f aca="false">D1423+(E1423+(F1423/60))/60</f>
        <v>6.65326944444445</v>
      </c>
      <c r="Y1423" s="3" t="n">
        <f aca="false">X1423*15</f>
        <v>99.7990416666667</v>
      </c>
      <c r="Z1423" s="3" t="n">
        <f aca="false">-(ABS(G1423)+(H1423+(I1423/60))/60)</f>
        <v>-51.1901666666667</v>
      </c>
      <c r="AB1423" s="0" t="n">
        <f aca="false">(Y1423-$AI$1)*3600</f>
        <v>-2255.70881250046</v>
      </c>
      <c r="AC1423" s="0" t="n">
        <f aca="false">(Z1423-$AJ$1)*3600</f>
        <v>-698.229583333631</v>
      </c>
      <c r="AD1423" s="0" t="n">
        <f aca="false">SQRT(AB1423^2+AC1423^2)</f>
        <v>2361.30192856282</v>
      </c>
      <c r="AE1423" s="0" t="n">
        <f aca="false">(AD1423*PI()/(3600*180))*$AF$2</f>
        <v>1.14479148019759</v>
      </c>
      <c r="AL1423" s="0" t="n">
        <v>31.5</v>
      </c>
      <c r="AM1423" s="0" t="n">
        <v>1.14479148019759</v>
      </c>
    </row>
    <row r="1424" customFormat="false" ht="13.8" hidden="false" customHeight="false" outlineLevel="0" collapsed="false">
      <c r="A1424" s="0" t="s">
        <v>1152</v>
      </c>
      <c r="B1424" s="0" t="s">
        <v>1035</v>
      </c>
      <c r="C1424" s="0" t="n">
        <v>3803.601</v>
      </c>
      <c r="D1424" s="0" t="n">
        <v>6</v>
      </c>
      <c r="E1424" s="0" t="n">
        <v>38</v>
      </c>
      <c r="F1424" s="0" t="n">
        <v>50.53</v>
      </c>
      <c r="G1424" s="0" t="n">
        <v>-51</v>
      </c>
      <c r="H1424" s="0" t="n">
        <v>18</v>
      </c>
      <c r="I1424" s="0" t="n">
        <v>32.2</v>
      </c>
      <c r="J1424" s="0" t="n">
        <v>19.09</v>
      </c>
      <c r="K1424" s="0" t="n">
        <v>1.35</v>
      </c>
      <c r="L1424" s="0" t="n">
        <v>44.7</v>
      </c>
      <c r="M1424" s="0" t="n">
        <v>8.6</v>
      </c>
      <c r="N1424" s="0" t="n">
        <v>0.4</v>
      </c>
      <c r="O1424" s="0" t="n">
        <v>0.06</v>
      </c>
      <c r="P1424" s="0" t="n">
        <v>0.66</v>
      </c>
      <c r="Q1424" s="0" t="n">
        <v>0.13</v>
      </c>
      <c r="R1424" s="0" t="n">
        <v>0</v>
      </c>
      <c r="X1424" s="3" t="n">
        <f aca="false">D1424+(E1424+(F1424/60))/60</f>
        <v>6.64736944444444</v>
      </c>
      <c r="Y1424" s="3" t="n">
        <f aca="false">X1424*15</f>
        <v>99.7105416666667</v>
      </c>
      <c r="Z1424" s="3" t="n">
        <f aca="false">-(ABS(G1424)+(H1424+(I1424/60))/60)</f>
        <v>-51.3089444444444</v>
      </c>
      <c r="AB1424" s="0" t="n">
        <f aca="false">(Y1424-$AI$1)*3600</f>
        <v>-2574.3088125005</v>
      </c>
      <c r="AC1424" s="0" t="n">
        <f aca="false">(Z1424-$AJ$1)*3600</f>
        <v>-1125.82958333361</v>
      </c>
      <c r="AD1424" s="0" t="n">
        <f aca="false">SQRT(AB1424^2+AC1424^2)</f>
        <v>2809.72562945688</v>
      </c>
      <c r="AE1424" s="0" t="n">
        <f aca="false">(AD1424*PI()/(3600*180))*$AF$2</f>
        <v>1.3621934253248</v>
      </c>
      <c r="AL1424" s="0" t="n">
        <v>44.7</v>
      </c>
      <c r="AM1424" s="0" t="n">
        <v>1.3621934253248</v>
      </c>
    </row>
    <row r="1425" customFormat="false" ht="13.8" hidden="false" customHeight="false" outlineLevel="0" collapsed="false">
      <c r="A1425" s="0" t="s">
        <v>1153</v>
      </c>
      <c r="B1425" s="0" t="s">
        <v>1035</v>
      </c>
      <c r="C1425" s="0" t="n">
        <v>3803.601</v>
      </c>
      <c r="D1425" s="0" t="n">
        <v>6</v>
      </c>
      <c r="E1425" s="0" t="n">
        <v>38</v>
      </c>
      <c r="F1425" s="0" t="n">
        <v>22.66</v>
      </c>
      <c r="G1425" s="0" t="n">
        <v>-51</v>
      </c>
      <c r="H1425" s="0" t="n">
        <v>14</v>
      </c>
      <c r="I1425" s="0" t="n">
        <v>46.9</v>
      </c>
      <c r="J1425" s="0" t="n">
        <v>19.44</v>
      </c>
      <c r="K1425" s="0" t="n">
        <v>1.03</v>
      </c>
      <c r="L1425" s="0" t="n">
        <v>110</v>
      </c>
      <c r="M1425" s="0" t="n">
        <v>10.5</v>
      </c>
      <c r="N1425" s="0" t="n">
        <v>0.59</v>
      </c>
      <c r="O1425" s="0" t="n">
        <v>0.06</v>
      </c>
      <c r="P1425" s="0" t="n">
        <v>0.54</v>
      </c>
      <c r="Q1425" s="0" t="n">
        <v>0.18</v>
      </c>
      <c r="R1425" s="0" t="n">
        <v>0</v>
      </c>
      <c r="S1425" s="0" t="n">
        <v>104.8</v>
      </c>
      <c r="T1425" s="0" t="n">
        <v>1.1</v>
      </c>
      <c r="U1425" s="0" t="n">
        <v>0.54</v>
      </c>
      <c r="V1425" s="0" t="n">
        <v>0.18</v>
      </c>
      <c r="X1425" s="3" t="n">
        <f aca="false">D1425+(E1425+(F1425/60))/60</f>
        <v>6.63962777777778</v>
      </c>
      <c r="Y1425" s="3" t="n">
        <f aca="false">X1425*15</f>
        <v>99.5944166666667</v>
      </c>
      <c r="Z1425" s="3" t="n">
        <f aca="false">-(ABS(G1425)+(H1425+(I1425/60))/60)</f>
        <v>-51.2463611111111</v>
      </c>
      <c r="AB1425" s="0" t="n">
        <f aca="false">(Y1425-$AI$1)*3600</f>
        <v>-2992.35881250044</v>
      </c>
      <c r="AC1425" s="0" t="n">
        <f aca="false">(Z1425-$AJ$1)*3600</f>
        <v>-900.529583333628</v>
      </c>
      <c r="AD1425" s="0" t="n">
        <f aca="false">SQRT(AB1425^2+AC1425^2)</f>
        <v>3124.92636604578</v>
      </c>
      <c r="AE1425" s="0" t="n">
        <f aca="false">(AD1425*PI()/(3600*180))*$AF$2</f>
        <v>1.5150070547189</v>
      </c>
      <c r="AL1425" s="0" t="n">
        <v>110</v>
      </c>
      <c r="AM1425" s="0" t="n">
        <v>1.5150070547189</v>
      </c>
    </row>
    <row r="1426" customFormat="false" ht="13.8" hidden="false" customHeight="false" outlineLevel="0" collapsed="false">
      <c r="A1426" s="0" t="s">
        <v>1153</v>
      </c>
      <c r="B1426" s="0" t="s">
        <v>1035</v>
      </c>
      <c r="C1426" s="0" t="n">
        <v>4123.681</v>
      </c>
      <c r="D1426" s="0" t="n">
        <v>6</v>
      </c>
      <c r="E1426" s="0" t="n">
        <v>38</v>
      </c>
      <c r="F1426" s="0" t="n">
        <v>22.66</v>
      </c>
      <c r="G1426" s="0" t="n">
        <v>-51</v>
      </c>
      <c r="H1426" s="0" t="n">
        <v>14</v>
      </c>
      <c r="I1426" s="0" t="n">
        <v>46.9</v>
      </c>
      <c r="J1426" s="0" t="n">
        <v>19.44</v>
      </c>
      <c r="K1426" s="0" t="n">
        <v>1.03</v>
      </c>
      <c r="L1426" s="0" t="n">
        <v>104.8</v>
      </c>
      <c r="M1426" s="0" t="n">
        <v>1.1</v>
      </c>
      <c r="X1426" s="3" t="n">
        <f aca="false">D1426+(E1426+(F1426/60))/60</f>
        <v>6.63962777777778</v>
      </c>
      <c r="Y1426" s="3" t="n">
        <f aca="false">X1426*15</f>
        <v>99.5944166666667</v>
      </c>
      <c r="Z1426" s="3" t="n">
        <f aca="false">-(ABS(G1426)+(H1426+(I1426/60))/60)</f>
        <v>-51.2463611111111</v>
      </c>
      <c r="AB1426" s="0" t="n">
        <f aca="false">(Y1426-$AI$1)*3600</f>
        <v>-2992.35881250044</v>
      </c>
      <c r="AC1426" s="0" t="n">
        <f aca="false">(Z1426-$AJ$1)*3600</f>
        <v>-900.529583333628</v>
      </c>
      <c r="AD1426" s="0" t="n">
        <f aca="false">SQRT(AB1426^2+AC1426^2)</f>
        <v>3124.92636604578</v>
      </c>
      <c r="AE1426" s="0" t="n">
        <f aca="false">(AD1426*PI()/(3600*180))*$AF$2</f>
        <v>1.5150070547189</v>
      </c>
      <c r="AL1426" s="0" t="n">
        <v>104.8</v>
      </c>
      <c r="AM1426" s="0" t="n">
        <v>1.5150070547189</v>
      </c>
    </row>
    <row r="1427" customFormat="false" ht="13.8" hidden="false" customHeight="false" outlineLevel="0" collapsed="false">
      <c r="A1427" s="0" t="s">
        <v>1154</v>
      </c>
      <c r="B1427" s="0" t="s">
        <v>1035</v>
      </c>
      <c r="C1427" s="0" t="n">
        <v>3803.601</v>
      </c>
      <c r="D1427" s="0" t="n">
        <v>6</v>
      </c>
      <c r="E1427" s="0" t="n">
        <v>38</v>
      </c>
      <c r="F1427" s="0" t="n">
        <v>5.17</v>
      </c>
      <c r="G1427" s="0" t="n">
        <v>-51</v>
      </c>
      <c r="H1427" s="0" t="n">
        <v>13</v>
      </c>
      <c r="I1427" s="0" t="n">
        <v>52.6</v>
      </c>
      <c r="J1427" s="0" t="n">
        <v>20.23</v>
      </c>
      <c r="K1427" s="0" t="n">
        <v>0.8</v>
      </c>
      <c r="L1427" s="0" t="n">
        <v>229.6</v>
      </c>
      <c r="M1427" s="0" t="n">
        <v>8.6</v>
      </c>
      <c r="P1427" s="0" t="n">
        <v>0.81</v>
      </c>
      <c r="Q1427" s="0" t="n">
        <v>0.17</v>
      </c>
      <c r="R1427" s="0" t="n">
        <v>0.247</v>
      </c>
      <c r="X1427" s="3" t="n">
        <f aca="false">D1427+(E1427+(F1427/60))/60</f>
        <v>6.63476944444444</v>
      </c>
      <c r="Y1427" s="3" t="n">
        <f aca="false">X1427*15</f>
        <v>99.5215416666667</v>
      </c>
      <c r="Z1427" s="3" t="n">
        <f aca="false">-(ABS(G1427)+(H1427+(I1427/60))/60)</f>
        <v>-51.2312777777778</v>
      </c>
      <c r="AB1427" s="0" t="n">
        <f aca="false">(Y1427-$AI$1)*3600</f>
        <v>-3254.70881250047</v>
      </c>
      <c r="AC1427" s="0" t="n">
        <f aca="false">(Z1427-$AJ$1)*3600</f>
        <v>-846.229583333616</v>
      </c>
      <c r="AD1427" s="0" t="n">
        <f aca="false">SQRT(AB1427^2+AC1427^2)</f>
        <v>3362.92045131568</v>
      </c>
      <c r="AE1427" s="0" t="n">
        <f aca="false">(AD1427*PI()/(3600*180))*$AF$2</f>
        <v>1.63038984328089</v>
      </c>
      <c r="AL1427" s="0" t="n">
        <v>229.6</v>
      </c>
      <c r="AM1427" s="0" t="n">
        <v>1.63038984328089</v>
      </c>
    </row>
    <row r="1428" customFormat="false" ht="13.8" hidden="false" customHeight="false" outlineLevel="0" collapsed="false">
      <c r="A1428" s="0" t="s">
        <v>1155</v>
      </c>
      <c r="B1428" s="0" t="s">
        <v>1035</v>
      </c>
      <c r="C1428" s="0" t="n">
        <v>3803.601</v>
      </c>
      <c r="D1428" s="0" t="n">
        <v>6</v>
      </c>
      <c r="E1428" s="0" t="n">
        <v>37</v>
      </c>
      <c r="F1428" s="0" t="n">
        <v>53.51</v>
      </c>
      <c r="G1428" s="0" t="n">
        <v>-51</v>
      </c>
      <c r="H1428" s="0" t="n">
        <v>13</v>
      </c>
      <c r="I1428" s="0" t="n">
        <v>45.6</v>
      </c>
      <c r="J1428" s="0" t="n">
        <v>18.14</v>
      </c>
      <c r="K1428" s="0" t="n">
        <v>1.28</v>
      </c>
      <c r="L1428" s="0" t="n">
        <v>25.1</v>
      </c>
      <c r="M1428" s="0" t="n">
        <v>4.3</v>
      </c>
      <c r="N1428" s="0" t="n">
        <v>0.3</v>
      </c>
      <c r="O1428" s="0" t="n">
        <v>0.04</v>
      </c>
      <c r="P1428" s="0" t="n">
        <v>0.8</v>
      </c>
      <c r="Q1428" s="0" t="n">
        <v>0.1</v>
      </c>
      <c r="R1428" s="0" t="n">
        <v>0</v>
      </c>
      <c r="X1428" s="3" t="n">
        <f aca="false">D1428+(E1428+(F1428/60))/60</f>
        <v>6.63153055555556</v>
      </c>
      <c r="Y1428" s="3" t="n">
        <f aca="false">X1428*15</f>
        <v>99.4729583333333</v>
      </c>
      <c r="Z1428" s="3" t="n">
        <f aca="false">-(ABS(G1428)+(H1428+(I1428/60))/60)</f>
        <v>-51.2293333333333</v>
      </c>
      <c r="AB1428" s="0" t="n">
        <f aca="false">(Y1428-$AI$1)*3600</f>
        <v>-3429.6088125005</v>
      </c>
      <c r="AC1428" s="0" t="n">
        <f aca="false">(Z1428-$AJ$1)*3600</f>
        <v>-839.229583333631</v>
      </c>
      <c r="AD1428" s="0" t="n">
        <f aca="false">SQRT(AB1428^2+AC1428^2)</f>
        <v>3530.79635497764</v>
      </c>
      <c r="AE1428" s="0" t="n">
        <f aca="false">(AD1428*PI()/(3600*180))*$AF$2</f>
        <v>1.71177837810484</v>
      </c>
      <c r="AL1428" s="0" t="n">
        <v>25.1</v>
      </c>
      <c r="AM1428" s="0" t="n">
        <v>1.71177837810484</v>
      </c>
    </row>
    <row r="1429" customFormat="false" ht="13.8" hidden="false" customHeight="false" outlineLevel="0" collapsed="false">
      <c r="A1429" s="0" t="s">
        <v>1156</v>
      </c>
      <c r="B1429" s="0" t="s">
        <v>1035</v>
      </c>
      <c r="C1429" s="0" t="n">
        <v>3803.601</v>
      </c>
      <c r="D1429" s="0" t="n">
        <v>6</v>
      </c>
      <c r="E1429" s="0" t="n">
        <v>38</v>
      </c>
      <c r="F1429" s="0" t="n">
        <v>50.34</v>
      </c>
      <c r="G1429" s="0" t="n">
        <v>-51</v>
      </c>
      <c r="H1429" s="0" t="n">
        <v>17</v>
      </c>
      <c r="I1429" s="0" t="n">
        <v>58.8</v>
      </c>
      <c r="J1429" s="0" t="n">
        <v>17.78</v>
      </c>
      <c r="K1429" s="0" t="n">
        <v>1.28</v>
      </c>
      <c r="L1429" s="0" t="n">
        <v>9.3</v>
      </c>
      <c r="M1429" s="0" t="n">
        <v>3.3</v>
      </c>
      <c r="N1429" s="0" t="n">
        <v>0.3</v>
      </c>
      <c r="O1429" s="0" t="n">
        <v>0.03</v>
      </c>
      <c r="P1429" s="0" t="n">
        <v>0.81</v>
      </c>
      <c r="Q1429" s="0" t="n">
        <v>0.09</v>
      </c>
      <c r="R1429" s="0" t="n">
        <v>0</v>
      </c>
      <c r="S1429" s="0" t="n">
        <v>11.3</v>
      </c>
      <c r="T1429" s="0" t="n">
        <v>1.1</v>
      </c>
      <c r="U1429" s="0" t="n">
        <v>0.81</v>
      </c>
      <c r="V1429" s="0" t="n">
        <v>0.09</v>
      </c>
      <c r="X1429" s="3" t="n">
        <f aca="false">D1429+(E1429+(F1429/60))/60</f>
        <v>6.64731666666667</v>
      </c>
      <c r="Y1429" s="3" t="n">
        <f aca="false">X1429*15</f>
        <v>99.70975</v>
      </c>
      <c r="Z1429" s="3" t="n">
        <f aca="false">-(ABS(G1429)+(H1429+(I1429/60))/60)</f>
        <v>-51.2996666666667</v>
      </c>
      <c r="AB1429" s="0" t="n">
        <f aca="false">(Y1429-$AI$1)*3600</f>
        <v>-2577.15881250047</v>
      </c>
      <c r="AC1429" s="0" t="n">
        <f aca="false">(Z1429-$AJ$1)*3600</f>
        <v>-1092.42958333362</v>
      </c>
      <c r="AD1429" s="0" t="n">
        <f aca="false">SQRT(AB1429^2+AC1429^2)</f>
        <v>2799.13378376084</v>
      </c>
      <c r="AE1429" s="0" t="n">
        <f aca="false">(AD1429*PI()/(3600*180))*$AF$2</f>
        <v>1.35705835362316</v>
      </c>
      <c r="AL1429" s="0" t="n">
        <v>9.3</v>
      </c>
      <c r="AM1429" s="0" t="n">
        <v>1.35705835362316</v>
      </c>
    </row>
    <row r="1430" customFormat="false" ht="13.8" hidden="false" customHeight="false" outlineLevel="0" collapsed="false">
      <c r="A1430" s="0" t="s">
        <v>1156</v>
      </c>
      <c r="B1430" s="0" t="s">
        <v>1035</v>
      </c>
      <c r="C1430" s="0" t="n">
        <v>4123.681</v>
      </c>
      <c r="D1430" s="0" t="n">
        <v>6</v>
      </c>
      <c r="E1430" s="0" t="n">
        <v>38</v>
      </c>
      <c r="F1430" s="0" t="n">
        <v>50.34</v>
      </c>
      <c r="G1430" s="0" t="n">
        <v>-51</v>
      </c>
      <c r="H1430" s="0" t="n">
        <v>17</v>
      </c>
      <c r="I1430" s="0" t="n">
        <v>58.8</v>
      </c>
      <c r="J1430" s="0" t="n">
        <v>17.78</v>
      </c>
      <c r="K1430" s="0" t="n">
        <v>1.28</v>
      </c>
      <c r="L1430" s="0" t="n">
        <v>11.6</v>
      </c>
      <c r="M1430" s="0" t="n">
        <v>1.2</v>
      </c>
      <c r="X1430" s="3" t="n">
        <f aca="false">D1430+(E1430+(F1430/60))/60</f>
        <v>6.64731666666667</v>
      </c>
      <c r="Y1430" s="3" t="n">
        <f aca="false">X1430*15</f>
        <v>99.70975</v>
      </c>
      <c r="Z1430" s="3" t="n">
        <f aca="false">-(ABS(G1430)+(H1430+(I1430/60))/60)</f>
        <v>-51.2996666666667</v>
      </c>
      <c r="AB1430" s="0" t="n">
        <f aca="false">(Y1430-$AI$1)*3600</f>
        <v>-2577.15881250047</v>
      </c>
      <c r="AC1430" s="0" t="n">
        <f aca="false">(Z1430-$AJ$1)*3600</f>
        <v>-1092.42958333362</v>
      </c>
      <c r="AD1430" s="0" t="n">
        <f aca="false">SQRT(AB1430^2+AC1430^2)</f>
        <v>2799.13378376084</v>
      </c>
      <c r="AE1430" s="0" t="n">
        <f aca="false">(AD1430*PI()/(3600*180))*$AF$2</f>
        <v>1.35705835362316</v>
      </c>
      <c r="AL1430" s="0" t="n">
        <v>11.6</v>
      </c>
      <c r="AM1430" s="0" t="n">
        <v>1.35705835362316</v>
      </c>
    </row>
    <row r="1431" customFormat="false" ht="13.8" hidden="false" customHeight="false" outlineLevel="0" collapsed="false">
      <c r="A1431" s="0" t="s">
        <v>1157</v>
      </c>
      <c r="B1431" s="0" t="s">
        <v>1035</v>
      </c>
      <c r="C1431" s="0" t="n">
        <v>3803.601</v>
      </c>
      <c r="D1431" s="0" t="n">
        <v>6</v>
      </c>
      <c r="E1431" s="0" t="n">
        <v>38</v>
      </c>
      <c r="F1431" s="0" t="n">
        <v>47.15</v>
      </c>
      <c r="G1431" s="0" t="n">
        <v>-51</v>
      </c>
      <c r="H1431" s="0" t="n">
        <v>17</v>
      </c>
      <c r="I1431" s="0" t="n">
        <v>57.8</v>
      </c>
      <c r="J1431" s="0" t="n">
        <v>18.76</v>
      </c>
      <c r="K1431" s="0" t="n">
        <v>1.01</v>
      </c>
      <c r="L1431" s="0" t="n">
        <v>108.1</v>
      </c>
      <c r="M1431" s="0" t="n">
        <v>10.2</v>
      </c>
      <c r="N1431" s="0" t="n">
        <v>0.41</v>
      </c>
      <c r="O1431" s="0" t="n">
        <v>0.06</v>
      </c>
      <c r="P1431" s="0" t="n">
        <v>0.8</v>
      </c>
      <c r="Q1431" s="0" t="n">
        <v>0.11</v>
      </c>
      <c r="R1431" s="0" t="n">
        <v>0</v>
      </c>
      <c r="X1431" s="3" t="n">
        <f aca="false">D1431+(E1431+(F1431/60))/60</f>
        <v>6.64643055555556</v>
      </c>
      <c r="Y1431" s="3" t="n">
        <f aca="false">X1431*15</f>
        <v>99.6964583333333</v>
      </c>
      <c r="Z1431" s="3" t="n">
        <f aca="false">-(ABS(G1431)+(H1431+(I1431/60))/60)</f>
        <v>-51.2993888888889</v>
      </c>
      <c r="AB1431" s="0" t="n">
        <f aca="false">(Y1431-$AI$1)*3600</f>
        <v>-2625.00881250044</v>
      </c>
      <c r="AC1431" s="0" t="n">
        <f aca="false">(Z1431-$AJ$1)*3600</f>
        <v>-1091.42958333363</v>
      </c>
      <c r="AD1431" s="0" t="n">
        <f aca="false">SQRT(AB1431^2+AC1431^2)</f>
        <v>2842.86647612595</v>
      </c>
      <c r="AE1431" s="0" t="n">
        <f aca="false">(AD1431*PI()/(3600*180))*$AF$2</f>
        <v>1.37826056119352</v>
      </c>
      <c r="AL1431" s="0" t="n">
        <v>108.1</v>
      </c>
      <c r="AM1431" s="0" t="n">
        <v>1.37826056119352</v>
      </c>
    </row>
    <row r="1432" customFormat="false" ht="13.8" hidden="false" customHeight="false" outlineLevel="0" collapsed="false">
      <c r="A1432" s="0" t="s">
        <v>1158</v>
      </c>
      <c r="B1432" s="0" t="s">
        <v>1035</v>
      </c>
      <c r="C1432" s="0" t="n">
        <v>3803.601</v>
      </c>
      <c r="D1432" s="0" t="n">
        <v>6</v>
      </c>
      <c r="E1432" s="0" t="n">
        <v>38</v>
      </c>
      <c r="F1432" s="0" t="n">
        <v>26.94</v>
      </c>
      <c r="G1432" s="0" t="n">
        <v>-51</v>
      </c>
      <c r="H1432" s="0" t="n">
        <v>19</v>
      </c>
      <c r="I1432" s="0" t="n">
        <v>44.7</v>
      </c>
      <c r="J1432" s="0" t="n">
        <v>18.44</v>
      </c>
      <c r="K1432" s="0" t="n">
        <v>1.15</v>
      </c>
      <c r="L1432" s="0" t="n">
        <v>83.3</v>
      </c>
      <c r="M1432" s="0" t="n">
        <v>4.2</v>
      </c>
      <c r="N1432" s="0" t="n">
        <v>0.42</v>
      </c>
      <c r="O1432" s="0" t="n">
        <v>0.04</v>
      </c>
      <c r="P1432" s="0" t="n">
        <v>0.72</v>
      </c>
      <c r="Q1432" s="0" t="n">
        <v>0.1</v>
      </c>
      <c r="R1432" s="0" t="n">
        <v>0</v>
      </c>
      <c r="S1432" s="0" t="n">
        <v>86.8</v>
      </c>
      <c r="T1432" s="0" t="n">
        <v>3.2</v>
      </c>
      <c r="U1432" s="0" t="n">
        <v>0.72</v>
      </c>
      <c r="V1432" s="0" t="n">
        <v>0.1</v>
      </c>
      <c r="X1432" s="3" t="n">
        <f aca="false">D1432+(E1432+(F1432/60))/60</f>
        <v>6.64081666666667</v>
      </c>
      <c r="Y1432" s="3" t="n">
        <f aca="false">X1432*15</f>
        <v>99.61225</v>
      </c>
      <c r="Z1432" s="3" t="n">
        <f aca="false">-(ABS(G1432)+(H1432+(I1432/60))/60)</f>
        <v>-51.3290833333333</v>
      </c>
      <c r="AB1432" s="0" t="n">
        <f aca="false">(Y1432-$AI$1)*3600</f>
        <v>-2928.15881250045</v>
      </c>
      <c r="AC1432" s="0" t="n">
        <f aca="false">(Z1432-$AJ$1)*3600</f>
        <v>-1198.32958333363</v>
      </c>
      <c r="AD1432" s="0" t="n">
        <f aca="false">SQRT(AB1432^2+AC1432^2)</f>
        <v>3163.8754434264</v>
      </c>
      <c r="AE1432" s="0" t="n">
        <f aca="false">(AD1432*PI()/(3600*180))*$AF$2</f>
        <v>1.53389010029962</v>
      </c>
      <c r="AL1432" s="0" t="n">
        <v>83.3</v>
      </c>
      <c r="AM1432" s="0" t="n">
        <v>1.53389010029962</v>
      </c>
    </row>
    <row r="1433" customFormat="false" ht="13.8" hidden="false" customHeight="false" outlineLevel="0" collapsed="false">
      <c r="A1433" s="0" t="s">
        <v>1158</v>
      </c>
      <c r="B1433" s="0" t="s">
        <v>1035</v>
      </c>
      <c r="C1433" s="0" t="n">
        <v>4123.681</v>
      </c>
      <c r="D1433" s="0" t="n">
        <v>6</v>
      </c>
      <c r="E1433" s="0" t="n">
        <v>38</v>
      </c>
      <c r="F1433" s="0" t="n">
        <v>26.94</v>
      </c>
      <c r="G1433" s="0" t="n">
        <v>-51</v>
      </c>
      <c r="H1433" s="0" t="n">
        <v>19</v>
      </c>
      <c r="I1433" s="0" t="n">
        <v>44.7</v>
      </c>
      <c r="J1433" s="0" t="n">
        <v>18.44</v>
      </c>
      <c r="K1433" s="0" t="n">
        <v>1.15</v>
      </c>
      <c r="L1433" s="0" t="n">
        <v>91.5</v>
      </c>
      <c r="M1433" s="0" t="n">
        <v>4.8</v>
      </c>
      <c r="X1433" s="3" t="n">
        <f aca="false">D1433+(E1433+(F1433/60))/60</f>
        <v>6.64081666666667</v>
      </c>
      <c r="Y1433" s="3" t="n">
        <f aca="false">X1433*15</f>
        <v>99.61225</v>
      </c>
      <c r="Z1433" s="3" t="n">
        <f aca="false">-(ABS(G1433)+(H1433+(I1433/60))/60)</f>
        <v>-51.3290833333333</v>
      </c>
      <c r="AB1433" s="0" t="n">
        <f aca="false">(Y1433-$AI$1)*3600</f>
        <v>-2928.15881250045</v>
      </c>
      <c r="AC1433" s="0" t="n">
        <f aca="false">(Z1433-$AJ$1)*3600</f>
        <v>-1198.32958333363</v>
      </c>
      <c r="AD1433" s="0" t="n">
        <f aca="false">SQRT(AB1433^2+AC1433^2)</f>
        <v>3163.8754434264</v>
      </c>
      <c r="AE1433" s="0" t="n">
        <f aca="false">(AD1433*PI()/(3600*180))*$AF$2</f>
        <v>1.53389010029962</v>
      </c>
      <c r="AL1433" s="0" t="n">
        <v>91.5</v>
      </c>
      <c r="AM1433" s="0" t="n">
        <v>1.53389010029962</v>
      </c>
    </row>
    <row r="1434" customFormat="false" ht="13.8" hidden="false" customHeight="false" outlineLevel="0" collapsed="false">
      <c r="A1434" s="0" t="s">
        <v>1159</v>
      </c>
      <c r="B1434" s="0" t="s">
        <v>1035</v>
      </c>
      <c r="C1434" s="0" t="n">
        <v>3803.601</v>
      </c>
      <c r="D1434" s="0" t="n">
        <v>6</v>
      </c>
      <c r="E1434" s="0" t="n">
        <v>38</v>
      </c>
      <c r="F1434" s="0" t="n">
        <v>50.73</v>
      </c>
      <c r="G1434" s="0" t="n">
        <v>-51</v>
      </c>
      <c r="H1434" s="0" t="n">
        <v>12</v>
      </c>
      <c r="I1434" s="0" t="n">
        <v>16.9</v>
      </c>
      <c r="J1434" s="0" t="n">
        <v>18.3</v>
      </c>
      <c r="K1434" s="0" t="n">
        <v>0.94</v>
      </c>
      <c r="L1434" s="0" t="n">
        <v>73.9</v>
      </c>
      <c r="M1434" s="0" t="n">
        <v>3</v>
      </c>
      <c r="N1434" s="0" t="n">
        <v>0.4</v>
      </c>
      <c r="O1434" s="0" t="n">
        <v>0.05</v>
      </c>
      <c r="P1434" s="0" t="n">
        <v>0.83</v>
      </c>
      <c r="Q1434" s="0" t="n">
        <v>0.1</v>
      </c>
      <c r="R1434" s="0" t="n">
        <v>0</v>
      </c>
      <c r="S1434" s="0" t="n">
        <v>67.7</v>
      </c>
      <c r="T1434" s="0" t="n">
        <v>1.5</v>
      </c>
      <c r="U1434" s="0" t="n">
        <v>0.83</v>
      </c>
      <c r="V1434" s="0" t="n">
        <v>0.1</v>
      </c>
      <c r="X1434" s="3" t="n">
        <f aca="false">D1434+(E1434+(F1434/60))/60</f>
        <v>6.647425</v>
      </c>
      <c r="Y1434" s="3" t="n">
        <f aca="false">X1434*15</f>
        <v>99.711375</v>
      </c>
      <c r="Z1434" s="3" t="n">
        <f aca="false">-(ABS(G1434)+(H1434+(I1434/60))/60)</f>
        <v>-51.2046944444444</v>
      </c>
      <c r="AB1434" s="0" t="n">
        <f aca="false">(Y1434-$AI$1)*3600</f>
        <v>-2571.30881250045</v>
      </c>
      <c r="AC1434" s="0" t="n">
        <f aca="false">(Z1434-$AJ$1)*3600</f>
        <v>-750.529583333611</v>
      </c>
      <c r="AD1434" s="0" t="n">
        <f aca="false">SQRT(AB1434^2+AC1434^2)</f>
        <v>2678.60479815545</v>
      </c>
      <c r="AE1434" s="0" t="n">
        <f aca="false">(AD1434*PI()/(3600*180))*$AF$2</f>
        <v>1.29862425243141</v>
      </c>
      <c r="AL1434" s="0" t="n">
        <v>73.9</v>
      </c>
      <c r="AM1434" s="0" t="n">
        <v>1.29862425243141</v>
      </c>
    </row>
    <row r="1435" customFormat="false" ht="13.8" hidden="false" customHeight="false" outlineLevel="0" collapsed="false">
      <c r="A1435" s="0" t="s">
        <v>1159</v>
      </c>
      <c r="B1435" s="0" t="s">
        <v>1035</v>
      </c>
      <c r="C1435" s="0" t="n">
        <v>4123.681</v>
      </c>
      <c r="D1435" s="0" t="n">
        <v>6</v>
      </c>
      <c r="E1435" s="0" t="n">
        <v>38</v>
      </c>
      <c r="F1435" s="0" t="n">
        <v>50.73</v>
      </c>
      <c r="G1435" s="0" t="n">
        <v>-51</v>
      </c>
      <c r="H1435" s="0" t="n">
        <v>12</v>
      </c>
      <c r="I1435" s="0" t="n">
        <v>16.9</v>
      </c>
      <c r="J1435" s="0" t="n">
        <v>18.3</v>
      </c>
      <c r="K1435" s="0" t="n">
        <v>0.94</v>
      </c>
      <c r="L1435" s="0" t="n">
        <v>65.7</v>
      </c>
      <c r="M1435" s="0" t="n">
        <v>1.7</v>
      </c>
      <c r="X1435" s="3" t="n">
        <f aca="false">D1435+(E1435+(F1435/60))/60</f>
        <v>6.647425</v>
      </c>
      <c r="Y1435" s="3" t="n">
        <f aca="false">X1435*15</f>
        <v>99.711375</v>
      </c>
      <c r="Z1435" s="3" t="n">
        <f aca="false">-(ABS(G1435)+(H1435+(I1435/60))/60)</f>
        <v>-51.2046944444444</v>
      </c>
      <c r="AB1435" s="0" t="n">
        <f aca="false">(Y1435-$AI$1)*3600</f>
        <v>-2571.30881250045</v>
      </c>
      <c r="AC1435" s="0" t="n">
        <f aca="false">(Z1435-$AJ$1)*3600</f>
        <v>-750.529583333611</v>
      </c>
      <c r="AD1435" s="0" t="n">
        <f aca="false">SQRT(AB1435^2+AC1435^2)</f>
        <v>2678.60479815545</v>
      </c>
      <c r="AE1435" s="0" t="n">
        <f aca="false">(AD1435*PI()/(3600*180))*$AF$2</f>
        <v>1.29862425243141</v>
      </c>
      <c r="AL1435" s="0" t="n">
        <v>65.7</v>
      </c>
      <c r="AM1435" s="0" t="n">
        <v>1.29862425243141</v>
      </c>
    </row>
    <row r="1436" customFormat="false" ht="13.8" hidden="false" customHeight="false" outlineLevel="0" collapsed="false">
      <c r="A1436" s="0" t="s">
        <v>1160</v>
      </c>
      <c r="B1436" s="0" t="s">
        <v>1035</v>
      </c>
      <c r="C1436" s="0" t="n">
        <v>3803.601</v>
      </c>
      <c r="D1436" s="0" t="n">
        <v>6</v>
      </c>
      <c r="E1436" s="0" t="n">
        <v>39</v>
      </c>
      <c r="F1436" s="0" t="n">
        <v>14.13</v>
      </c>
      <c r="G1436" s="0" t="n">
        <v>-51</v>
      </c>
      <c r="H1436" s="0" t="n">
        <v>4</v>
      </c>
      <c r="I1436" s="0" t="n">
        <v>32.1</v>
      </c>
      <c r="J1436" s="0" t="n">
        <v>19.97</v>
      </c>
      <c r="K1436" s="0" t="n">
        <v>0.78</v>
      </c>
      <c r="L1436" s="0" t="n">
        <v>123.1</v>
      </c>
      <c r="M1436" s="0" t="n">
        <v>9.8</v>
      </c>
      <c r="R1436" s="0" t="n">
        <v>0</v>
      </c>
      <c r="X1436" s="3" t="n">
        <f aca="false">D1436+(E1436+(F1436/60))/60</f>
        <v>6.653925</v>
      </c>
      <c r="Y1436" s="3" t="n">
        <f aca="false">X1436*15</f>
        <v>99.808875</v>
      </c>
      <c r="Z1436" s="3" t="n">
        <f aca="false">-(ABS(G1436)+(H1436+(I1436/60))/60)</f>
        <v>-51.0755833333333</v>
      </c>
      <c r="AB1436" s="0" t="n">
        <f aca="false">(Y1436-$AI$1)*3600</f>
        <v>-2220.30881250046</v>
      </c>
      <c r="AC1436" s="0" t="n">
        <f aca="false">(Z1436-$AJ$1)*3600</f>
        <v>-285.729583333622</v>
      </c>
      <c r="AD1436" s="0" t="n">
        <f aca="false">SQRT(AB1436^2+AC1436^2)</f>
        <v>2238.61846183293</v>
      </c>
      <c r="AE1436" s="0" t="n">
        <f aca="false">(AD1436*PI()/(3600*180))*$AF$2</f>
        <v>1.08531285708099</v>
      </c>
      <c r="AL1436" s="0" t="n">
        <v>123.1</v>
      </c>
      <c r="AM1436" s="0" t="n">
        <v>1.08531285708099</v>
      </c>
    </row>
    <row r="1437" customFormat="false" ht="13.8" hidden="false" customHeight="false" outlineLevel="0" collapsed="false">
      <c r="A1437" s="0" t="s">
        <v>1161</v>
      </c>
      <c r="B1437" s="0" t="s">
        <v>1035</v>
      </c>
      <c r="C1437" s="0" t="n">
        <v>3803.601</v>
      </c>
      <c r="D1437" s="0" t="n">
        <v>6</v>
      </c>
      <c r="E1437" s="0" t="n">
        <v>39</v>
      </c>
      <c r="F1437" s="0" t="n">
        <v>11.12</v>
      </c>
      <c r="G1437" s="0" t="n">
        <v>-51</v>
      </c>
      <c r="H1437" s="0" t="n">
        <v>4</v>
      </c>
      <c r="I1437" s="0" t="n">
        <v>55.1</v>
      </c>
      <c r="J1437" s="0" t="n">
        <v>17.33</v>
      </c>
      <c r="K1437" s="0" t="n">
        <v>1.28</v>
      </c>
      <c r="L1437" s="0" t="n">
        <v>20.7</v>
      </c>
      <c r="M1437" s="0" t="n">
        <v>2.1</v>
      </c>
      <c r="N1437" s="0" t="n">
        <v>0.35</v>
      </c>
      <c r="O1437" s="0" t="n">
        <v>0.04</v>
      </c>
      <c r="P1437" s="0" t="n">
        <v>0.92</v>
      </c>
      <c r="Q1437" s="0" t="n">
        <v>0.1</v>
      </c>
      <c r="R1437" s="0" t="n">
        <v>0</v>
      </c>
      <c r="X1437" s="3" t="n">
        <f aca="false">D1437+(E1437+(F1437/60))/60</f>
        <v>6.65308888888889</v>
      </c>
      <c r="Y1437" s="3" t="n">
        <f aca="false">X1437*15</f>
        <v>99.7963333333333</v>
      </c>
      <c r="Z1437" s="3" t="n">
        <f aca="false">-(ABS(G1437)+(H1437+(I1437/60))/60)</f>
        <v>-51.0819722222222</v>
      </c>
      <c r="AB1437" s="0" t="n">
        <f aca="false">(Y1437-$AI$1)*3600</f>
        <v>-2265.45881250045</v>
      </c>
      <c r="AC1437" s="0" t="n">
        <f aca="false">(Z1437-$AJ$1)*3600</f>
        <v>-308.72958333361</v>
      </c>
      <c r="AD1437" s="0" t="n">
        <f aca="false">SQRT(AB1437^2+AC1437^2)</f>
        <v>2286.39838758719</v>
      </c>
      <c r="AE1437" s="0" t="n">
        <f aca="false">(AD1437*PI()/(3600*180))*$AF$2</f>
        <v>1.10847721876905</v>
      </c>
      <c r="AL1437" s="0" t="n">
        <v>20.7</v>
      </c>
      <c r="AM1437" s="0" t="n">
        <v>1.10847721876905</v>
      </c>
    </row>
    <row r="1438" customFormat="false" ht="13.8" hidden="false" customHeight="false" outlineLevel="0" collapsed="false">
      <c r="A1438" s="0" t="s">
        <v>1162</v>
      </c>
      <c r="B1438" s="0" t="s">
        <v>1035</v>
      </c>
      <c r="C1438" s="0" t="n">
        <v>3803.601</v>
      </c>
      <c r="D1438" s="0" t="n">
        <v>6</v>
      </c>
      <c r="E1438" s="0" t="n">
        <v>39</v>
      </c>
      <c r="F1438" s="0" t="n">
        <v>9.44</v>
      </c>
      <c r="G1438" s="0" t="n">
        <v>-51</v>
      </c>
      <c r="H1438" s="0" t="n">
        <v>15</v>
      </c>
      <c r="I1438" s="0" t="n">
        <v>39.3</v>
      </c>
      <c r="J1438" s="0" t="n">
        <v>18</v>
      </c>
      <c r="K1438" s="0" t="n">
        <v>1.17</v>
      </c>
      <c r="L1438" s="0" t="n">
        <v>53.9</v>
      </c>
      <c r="M1438" s="0" t="n">
        <v>3.6</v>
      </c>
      <c r="N1438" s="0" t="n">
        <v>0.33</v>
      </c>
      <c r="O1438" s="0" t="n">
        <v>0.03</v>
      </c>
      <c r="P1438" s="0" t="n">
        <v>0.75</v>
      </c>
      <c r="Q1438" s="0" t="n">
        <v>0.09</v>
      </c>
      <c r="R1438" s="0" t="n">
        <v>0</v>
      </c>
      <c r="S1438" s="0" t="n">
        <v>55.2</v>
      </c>
      <c r="T1438" s="0" t="n">
        <v>3.2</v>
      </c>
      <c r="U1438" s="0" t="n">
        <v>0.75</v>
      </c>
      <c r="V1438" s="0" t="n">
        <v>0.09</v>
      </c>
      <c r="X1438" s="3" t="n">
        <f aca="false">D1438+(E1438+(F1438/60))/60</f>
        <v>6.65262222222222</v>
      </c>
      <c r="Y1438" s="3" t="n">
        <f aca="false">X1438*15</f>
        <v>99.7893333333333</v>
      </c>
      <c r="Z1438" s="3" t="n">
        <f aca="false">-(ABS(G1438)+(H1438+(I1438/60))/60)</f>
        <v>-51.2609166666667</v>
      </c>
      <c r="AB1438" s="0" t="n">
        <f aca="false">(Y1438-$AI$1)*3600</f>
        <v>-2290.65881250047</v>
      </c>
      <c r="AC1438" s="0" t="n">
        <f aca="false">(Z1438-$AJ$1)*3600</f>
        <v>-952.929583333619</v>
      </c>
      <c r="AD1438" s="0" t="n">
        <f aca="false">SQRT(AB1438^2+AC1438^2)</f>
        <v>2480.96605903395</v>
      </c>
      <c r="AE1438" s="0" t="n">
        <f aca="false">(AD1438*PI()/(3600*180))*$AF$2</f>
        <v>1.20280628778807</v>
      </c>
      <c r="AL1438" s="0" t="n">
        <v>53.9</v>
      </c>
      <c r="AM1438" s="0" t="n">
        <v>1.20280628778807</v>
      </c>
    </row>
    <row r="1439" customFormat="false" ht="13.8" hidden="false" customHeight="false" outlineLevel="0" collapsed="false">
      <c r="A1439" s="0" t="s">
        <v>1162</v>
      </c>
      <c r="B1439" s="0" t="s">
        <v>1035</v>
      </c>
      <c r="C1439" s="0" t="n">
        <v>4123.681</v>
      </c>
      <c r="D1439" s="0" t="n">
        <v>6</v>
      </c>
      <c r="E1439" s="0" t="n">
        <v>39</v>
      </c>
      <c r="F1439" s="0" t="n">
        <v>9.44</v>
      </c>
      <c r="G1439" s="0" t="n">
        <v>-51</v>
      </c>
      <c r="H1439" s="0" t="n">
        <v>15</v>
      </c>
      <c r="I1439" s="0" t="n">
        <v>39.3</v>
      </c>
      <c r="J1439" s="0" t="n">
        <v>18</v>
      </c>
      <c r="K1439" s="0" t="n">
        <v>1.17</v>
      </c>
      <c r="L1439" s="0" t="n">
        <v>60.1</v>
      </c>
      <c r="M1439" s="0" t="n">
        <v>7.2</v>
      </c>
      <c r="X1439" s="3" t="n">
        <f aca="false">D1439+(E1439+(F1439/60))/60</f>
        <v>6.65262222222222</v>
      </c>
      <c r="Y1439" s="3" t="n">
        <f aca="false">X1439*15</f>
        <v>99.7893333333333</v>
      </c>
      <c r="Z1439" s="3" t="n">
        <f aca="false">-(ABS(G1439)+(H1439+(I1439/60))/60)</f>
        <v>-51.2609166666667</v>
      </c>
      <c r="AB1439" s="0" t="n">
        <f aca="false">(Y1439-$AI$1)*3600</f>
        <v>-2290.65881250047</v>
      </c>
      <c r="AC1439" s="0" t="n">
        <f aca="false">(Z1439-$AJ$1)*3600</f>
        <v>-952.929583333619</v>
      </c>
      <c r="AD1439" s="0" t="n">
        <f aca="false">SQRT(AB1439^2+AC1439^2)</f>
        <v>2480.96605903395</v>
      </c>
      <c r="AE1439" s="0" t="n">
        <f aca="false">(AD1439*PI()/(3600*180))*$AF$2</f>
        <v>1.20280628778807</v>
      </c>
      <c r="AL1439" s="0" t="n">
        <v>60.1</v>
      </c>
      <c r="AM1439" s="0" t="n">
        <v>1.20280628778807</v>
      </c>
    </row>
    <row r="1440" customFormat="false" ht="13.8" hidden="false" customHeight="false" outlineLevel="0" collapsed="false">
      <c r="A1440" s="0" t="s">
        <v>1163</v>
      </c>
      <c r="B1440" s="0" t="s">
        <v>1035</v>
      </c>
      <c r="C1440" s="0" t="n">
        <v>3803.601</v>
      </c>
      <c r="D1440" s="0" t="n">
        <v>6</v>
      </c>
      <c r="E1440" s="0" t="n">
        <v>39</v>
      </c>
      <c r="F1440" s="0" t="n">
        <v>6.91</v>
      </c>
      <c r="G1440" s="0" t="n">
        <v>-51</v>
      </c>
      <c r="H1440" s="0" t="n">
        <v>15</v>
      </c>
      <c r="I1440" s="0" t="n">
        <v>21.8</v>
      </c>
      <c r="J1440" s="0" t="n">
        <v>17.44</v>
      </c>
      <c r="K1440" s="0" t="n">
        <v>1.26</v>
      </c>
      <c r="L1440" s="0" t="n">
        <v>35.5</v>
      </c>
      <c r="M1440" s="0" t="n">
        <v>3.8</v>
      </c>
      <c r="N1440" s="0" t="n">
        <v>0.25</v>
      </c>
      <c r="O1440" s="0" t="n">
        <v>0.04</v>
      </c>
      <c r="P1440" s="0" t="n">
        <v>0.73</v>
      </c>
      <c r="Q1440" s="0" t="n">
        <v>0.09</v>
      </c>
      <c r="R1440" s="0" t="n">
        <v>0</v>
      </c>
      <c r="S1440" s="0" t="n">
        <v>40.5</v>
      </c>
      <c r="T1440" s="0" t="n">
        <v>1.5</v>
      </c>
      <c r="U1440" s="0" t="n">
        <v>0.73</v>
      </c>
      <c r="V1440" s="0" t="n">
        <v>0.09</v>
      </c>
      <c r="X1440" s="3" t="n">
        <f aca="false">D1440+(E1440+(F1440/60))/60</f>
        <v>6.65191944444444</v>
      </c>
      <c r="Y1440" s="3" t="n">
        <f aca="false">X1440*15</f>
        <v>99.7787916666667</v>
      </c>
      <c r="Z1440" s="3" t="n">
        <f aca="false">-(ABS(G1440)+(H1440+(I1440/60))/60)</f>
        <v>-51.2560555555556</v>
      </c>
      <c r="AB1440" s="0" t="n">
        <f aca="false">(Y1440-$AI$1)*3600</f>
        <v>-2328.60881250048</v>
      </c>
      <c r="AC1440" s="0" t="n">
        <f aca="false">(Z1440-$AJ$1)*3600</f>
        <v>-935.429583333618</v>
      </c>
      <c r="AD1440" s="0" t="n">
        <f aca="false">SQRT(AB1440^2+AC1440^2)</f>
        <v>2509.47155931893</v>
      </c>
      <c r="AE1440" s="0" t="n">
        <f aca="false">(AD1440*PI()/(3600*180))*$AF$2</f>
        <v>1.2166261443131</v>
      </c>
      <c r="AL1440" s="0" t="n">
        <v>35.5</v>
      </c>
      <c r="AM1440" s="0" t="n">
        <v>1.2166261443131</v>
      </c>
    </row>
    <row r="1441" customFormat="false" ht="13.8" hidden="false" customHeight="false" outlineLevel="0" collapsed="false">
      <c r="A1441" s="0" t="s">
        <v>1163</v>
      </c>
      <c r="B1441" s="0" t="s">
        <v>1035</v>
      </c>
      <c r="C1441" s="0" t="n">
        <v>4123.681</v>
      </c>
      <c r="D1441" s="0" t="n">
        <v>6</v>
      </c>
      <c r="E1441" s="0" t="n">
        <v>39</v>
      </c>
      <c r="F1441" s="0" t="n">
        <v>6.91</v>
      </c>
      <c r="G1441" s="0" t="n">
        <v>-51</v>
      </c>
      <c r="H1441" s="0" t="n">
        <v>15</v>
      </c>
      <c r="I1441" s="0" t="n">
        <v>21.8</v>
      </c>
      <c r="J1441" s="0" t="n">
        <v>17.44</v>
      </c>
      <c r="K1441" s="0" t="n">
        <v>1.26</v>
      </c>
      <c r="L1441" s="0" t="n">
        <v>41.4</v>
      </c>
      <c r="M1441" s="0" t="n">
        <v>1.7</v>
      </c>
      <c r="X1441" s="3" t="n">
        <f aca="false">D1441+(E1441+(F1441/60))/60</f>
        <v>6.65191944444444</v>
      </c>
      <c r="Y1441" s="3" t="n">
        <f aca="false">X1441*15</f>
        <v>99.7787916666667</v>
      </c>
      <c r="Z1441" s="3" t="n">
        <f aca="false">-(ABS(G1441)+(H1441+(I1441/60))/60)</f>
        <v>-51.2560555555556</v>
      </c>
      <c r="AB1441" s="0" t="n">
        <f aca="false">(Y1441-$AI$1)*3600</f>
        <v>-2328.60881250048</v>
      </c>
      <c r="AC1441" s="0" t="n">
        <f aca="false">(Z1441-$AJ$1)*3600</f>
        <v>-935.429583333618</v>
      </c>
      <c r="AD1441" s="0" t="n">
        <f aca="false">SQRT(AB1441^2+AC1441^2)</f>
        <v>2509.47155931893</v>
      </c>
      <c r="AE1441" s="0" t="n">
        <f aca="false">(AD1441*PI()/(3600*180))*$AF$2</f>
        <v>1.2166261443131</v>
      </c>
      <c r="AL1441" s="0" t="n">
        <v>41.4</v>
      </c>
      <c r="AM1441" s="0" t="n">
        <v>1.2166261443131</v>
      </c>
    </row>
    <row r="1442" customFormat="false" ht="13.8" hidden="false" customHeight="false" outlineLevel="0" collapsed="false">
      <c r="A1442" s="0" t="s">
        <v>1164</v>
      </c>
      <c r="B1442" s="0" t="s">
        <v>1035</v>
      </c>
      <c r="C1442" s="0" t="n">
        <v>3803.601</v>
      </c>
      <c r="D1442" s="0" t="n">
        <v>6</v>
      </c>
      <c r="E1442" s="0" t="n">
        <v>38</v>
      </c>
      <c r="F1442" s="0" t="n">
        <v>53.86</v>
      </c>
      <c r="G1442" s="0" t="n">
        <v>-51</v>
      </c>
      <c r="H1442" s="0" t="n">
        <v>15</v>
      </c>
      <c r="I1442" s="0" t="n">
        <v>38.1</v>
      </c>
      <c r="J1442" s="0" t="n">
        <v>18.01</v>
      </c>
      <c r="K1442" s="0" t="n">
        <v>1.66</v>
      </c>
      <c r="L1442" s="0" t="n">
        <v>26.7</v>
      </c>
      <c r="M1442" s="0" t="n">
        <v>7.4</v>
      </c>
      <c r="N1442" s="0" t="n">
        <v>0.26</v>
      </c>
      <c r="O1442" s="0" t="n">
        <v>0.03</v>
      </c>
      <c r="P1442" s="0" t="n">
        <v>0.66</v>
      </c>
      <c r="Q1442" s="0" t="n">
        <v>0.09</v>
      </c>
      <c r="R1442" s="0" t="n">
        <v>0</v>
      </c>
      <c r="S1442" s="0" t="n">
        <v>24.3</v>
      </c>
      <c r="T1442" s="0" t="n">
        <v>3.1</v>
      </c>
      <c r="U1442" s="0" t="n">
        <v>0.66</v>
      </c>
      <c r="V1442" s="0" t="n">
        <v>0.09</v>
      </c>
      <c r="X1442" s="3" t="n">
        <f aca="false">D1442+(E1442+(F1442/60))/60</f>
        <v>6.64829444444445</v>
      </c>
      <c r="Y1442" s="3" t="n">
        <f aca="false">X1442*15</f>
        <v>99.7244166666667</v>
      </c>
      <c r="Z1442" s="3" t="n">
        <f aca="false">-(ABS(G1442)+(H1442+(I1442/60))/60)</f>
        <v>-51.2605833333333</v>
      </c>
      <c r="AB1442" s="0" t="n">
        <f aca="false">(Y1442-$AI$1)*3600</f>
        <v>-2524.35881250045</v>
      </c>
      <c r="AC1442" s="0" t="n">
        <f aca="false">(Z1442-$AJ$1)*3600</f>
        <v>-951.729583333631</v>
      </c>
      <c r="AD1442" s="0" t="n">
        <f aca="false">SQRT(AB1442^2+AC1442^2)</f>
        <v>2697.80959558696</v>
      </c>
      <c r="AE1442" s="0" t="n">
        <f aca="false">(AD1442*PI()/(3600*180))*$AF$2</f>
        <v>1.30793500096914</v>
      </c>
      <c r="AL1442" s="0" t="n">
        <v>26.7</v>
      </c>
      <c r="AM1442" s="0" t="n">
        <v>1.30793500096914</v>
      </c>
    </row>
    <row r="1443" customFormat="false" ht="13.8" hidden="false" customHeight="false" outlineLevel="0" collapsed="false">
      <c r="A1443" s="0" t="s">
        <v>1164</v>
      </c>
      <c r="B1443" s="0" t="s">
        <v>1035</v>
      </c>
      <c r="C1443" s="0" t="n">
        <v>4123.681</v>
      </c>
      <c r="D1443" s="0" t="n">
        <v>6</v>
      </c>
      <c r="E1443" s="0" t="n">
        <v>38</v>
      </c>
      <c r="F1443" s="0" t="n">
        <v>53.86</v>
      </c>
      <c r="G1443" s="0" t="n">
        <v>-51</v>
      </c>
      <c r="H1443" s="0" t="n">
        <v>15</v>
      </c>
      <c r="I1443" s="0" t="n">
        <v>38.1</v>
      </c>
      <c r="J1443" s="0" t="n">
        <v>18.01</v>
      </c>
      <c r="K1443" s="0" t="n">
        <v>1.66</v>
      </c>
      <c r="L1443" s="0" t="n">
        <v>23.7</v>
      </c>
      <c r="M1443" s="0" t="n">
        <v>3.5</v>
      </c>
      <c r="X1443" s="3" t="n">
        <f aca="false">D1443+(E1443+(F1443/60))/60</f>
        <v>6.64829444444445</v>
      </c>
      <c r="Y1443" s="3" t="n">
        <f aca="false">X1443*15</f>
        <v>99.7244166666667</v>
      </c>
      <c r="Z1443" s="3" t="n">
        <f aca="false">-(ABS(G1443)+(H1443+(I1443/60))/60)</f>
        <v>-51.2605833333333</v>
      </c>
      <c r="AB1443" s="0" t="n">
        <f aca="false">(Y1443-$AI$1)*3600</f>
        <v>-2524.35881250045</v>
      </c>
      <c r="AC1443" s="0" t="n">
        <f aca="false">(Z1443-$AJ$1)*3600</f>
        <v>-951.729583333631</v>
      </c>
      <c r="AD1443" s="0" t="n">
        <f aca="false">SQRT(AB1443^2+AC1443^2)</f>
        <v>2697.80959558696</v>
      </c>
      <c r="AE1443" s="0" t="n">
        <f aca="false">(AD1443*PI()/(3600*180))*$AF$2</f>
        <v>1.30793500096914</v>
      </c>
      <c r="AL1443" s="0" t="n">
        <v>23.7</v>
      </c>
      <c r="AM1443" s="0" t="n">
        <v>1.30793500096914</v>
      </c>
    </row>
    <row r="1444" customFormat="false" ht="13.8" hidden="false" customHeight="false" outlineLevel="0" collapsed="false">
      <c r="A1444" s="0" t="s">
        <v>1165</v>
      </c>
      <c r="B1444" s="0" t="s">
        <v>1035</v>
      </c>
      <c r="C1444" s="0" t="n">
        <v>3803.601</v>
      </c>
      <c r="D1444" s="0" t="n">
        <v>6</v>
      </c>
      <c r="E1444" s="0" t="n">
        <v>39</v>
      </c>
      <c r="F1444" s="0" t="n">
        <v>42.29</v>
      </c>
      <c r="G1444" s="0" t="n">
        <v>-51</v>
      </c>
      <c r="H1444" s="0" t="n">
        <v>6</v>
      </c>
      <c r="I1444" s="0" t="n">
        <v>41.4</v>
      </c>
      <c r="J1444" s="0" t="n">
        <v>18.89</v>
      </c>
      <c r="K1444" s="0" t="n">
        <v>0.89</v>
      </c>
      <c r="L1444" s="0" t="n">
        <v>66.3</v>
      </c>
      <c r="M1444" s="0" t="n">
        <v>8.4</v>
      </c>
      <c r="N1444" s="0" t="n">
        <v>0.43</v>
      </c>
      <c r="O1444" s="0" t="n">
        <v>0.08</v>
      </c>
      <c r="P1444" s="0" t="n">
        <v>0.8</v>
      </c>
      <c r="Q1444" s="0" t="n">
        <v>0.12</v>
      </c>
      <c r="R1444" s="0" t="n">
        <v>0</v>
      </c>
      <c r="X1444" s="3" t="n">
        <f aca="false">D1444+(E1444+(F1444/60))/60</f>
        <v>6.66174722222222</v>
      </c>
      <c r="Y1444" s="3" t="n">
        <f aca="false">X1444*15</f>
        <v>99.9262083333333</v>
      </c>
      <c r="Z1444" s="3" t="n">
        <f aca="false">-(ABS(G1444)+(H1444+(I1444/60))/60)</f>
        <v>-51.1115</v>
      </c>
      <c r="AB1444" s="0" t="n">
        <f aca="false">(Y1444-$AI$1)*3600</f>
        <v>-1797.90881250046</v>
      </c>
      <c r="AC1444" s="0" t="n">
        <f aca="false">(Z1444-$AJ$1)*3600</f>
        <v>-415.029583333617</v>
      </c>
      <c r="AD1444" s="0" t="n">
        <f aca="false">SQRT(AB1444^2+AC1444^2)</f>
        <v>1845.18986912157</v>
      </c>
      <c r="AE1444" s="0" t="n">
        <f aca="false">(AD1444*PI()/(3600*180))*$AF$2</f>
        <v>0.894573292794852</v>
      </c>
      <c r="AL1444" s="0" t="n">
        <v>66.3</v>
      </c>
      <c r="AM1444" s="0" t="n">
        <v>0.894573292794852</v>
      </c>
    </row>
    <row r="1445" customFormat="false" ht="13.8" hidden="false" customHeight="false" outlineLevel="0" collapsed="false">
      <c r="A1445" s="0" t="s">
        <v>1166</v>
      </c>
      <c r="B1445" s="0" t="s">
        <v>1035</v>
      </c>
      <c r="C1445" s="0" t="n">
        <v>3803.601</v>
      </c>
      <c r="D1445" s="0" t="n">
        <v>6</v>
      </c>
      <c r="E1445" s="0" t="n">
        <v>39</v>
      </c>
      <c r="F1445" s="0" t="n">
        <v>54.52</v>
      </c>
      <c r="G1445" s="0" t="n">
        <v>-51</v>
      </c>
      <c r="H1445" s="0" t="n">
        <v>10</v>
      </c>
      <c r="I1445" s="0" t="n">
        <v>27.1</v>
      </c>
      <c r="J1445" s="0" t="n">
        <v>19.39</v>
      </c>
      <c r="K1445" s="0" t="n">
        <v>0.98</v>
      </c>
      <c r="L1445" s="0" t="n">
        <v>86.9</v>
      </c>
      <c r="M1445" s="0" t="n">
        <v>8.8</v>
      </c>
      <c r="N1445" s="0" t="n">
        <v>0.21</v>
      </c>
      <c r="O1445" s="0" t="n">
        <v>0.14</v>
      </c>
      <c r="P1445" s="0" t="n">
        <v>1.13</v>
      </c>
      <c r="Q1445" s="0" t="n">
        <v>0.11</v>
      </c>
      <c r="R1445" s="0" t="n">
        <v>0</v>
      </c>
      <c r="X1445" s="3" t="n">
        <f aca="false">D1445+(E1445+(F1445/60))/60</f>
        <v>6.66514444444444</v>
      </c>
      <c r="Y1445" s="3" t="n">
        <f aca="false">X1445*15</f>
        <v>99.9771666666667</v>
      </c>
      <c r="Z1445" s="3" t="n">
        <f aca="false">-(ABS(G1445)+(H1445+(I1445/60))/60)</f>
        <v>-51.1741944444445</v>
      </c>
      <c r="AB1445" s="0" t="n">
        <f aca="false">(Y1445-$AI$1)*3600</f>
        <v>-1614.45881250048</v>
      </c>
      <c r="AC1445" s="0" t="n">
        <f aca="false">(Z1445-$AJ$1)*3600</f>
        <v>-640.729583333624</v>
      </c>
      <c r="AD1445" s="0" t="n">
        <f aca="false">SQRT(AB1445^2+AC1445^2)</f>
        <v>1736.95470759008</v>
      </c>
      <c r="AE1445" s="0" t="n">
        <f aca="false">(AD1445*PI()/(3600*180))*$AF$2</f>
        <v>0.842099405707285</v>
      </c>
      <c r="AL1445" s="0" t="n">
        <v>86.9</v>
      </c>
      <c r="AM1445" s="0" t="n">
        <v>0.842099405707285</v>
      </c>
    </row>
    <row r="1446" customFormat="false" ht="13.8" hidden="false" customHeight="false" outlineLevel="0" collapsed="false">
      <c r="A1446" s="0" t="s">
        <v>1167</v>
      </c>
      <c r="B1446" s="0" t="s">
        <v>1035</v>
      </c>
      <c r="C1446" s="0" t="n">
        <v>3803.601</v>
      </c>
      <c r="D1446" s="0" t="n">
        <v>6</v>
      </c>
      <c r="E1446" s="0" t="n">
        <v>39</v>
      </c>
      <c r="F1446" s="0" t="n">
        <v>46.12</v>
      </c>
      <c r="G1446" s="0" t="n">
        <v>-51</v>
      </c>
      <c r="H1446" s="0" t="n">
        <v>16</v>
      </c>
      <c r="I1446" s="0" t="n">
        <v>2.2</v>
      </c>
      <c r="J1446" s="0" t="n">
        <v>18.48</v>
      </c>
      <c r="K1446" s="0" t="n">
        <v>1.1</v>
      </c>
      <c r="L1446" s="0" t="n">
        <v>88.5</v>
      </c>
      <c r="M1446" s="0" t="n">
        <v>3.5</v>
      </c>
      <c r="N1446" s="0" t="n">
        <v>0.21</v>
      </c>
      <c r="O1446" s="0" t="n">
        <v>0.04</v>
      </c>
      <c r="P1446" s="0" t="n">
        <v>0.85</v>
      </c>
      <c r="Q1446" s="0" t="n">
        <v>0.1</v>
      </c>
      <c r="R1446" s="0" t="n">
        <v>0</v>
      </c>
      <c r="S1446" s="0" t="n">
        <v>96.8</v>
      </c>
      <c r="T1446" s="0" t="n">
        <v>2.2</v>
      </c>
      <c r="U1446" s="0" t="n">
        <v>0.85</v>
      </c>
      <c r="V1446" s="0" t="n">
        <v>0.1</v>
      </c>
      <c r="X1446" s="3" t="n">
        <f aca="false">D1446+(E1446+(F1446/60))/60</f>
        <v>6.66281111111111</v>
      </c>
      <c r="Y1446" s="3" t="n">
        <f aca="false">X1446*15</f>
        <v>99.9421666666667</v>
      </c>
      <c r="Z1446" s="3" t="n">
        <f aca="false">-(ABS(G1446)+(H1446+(I1446/60))/60)</f>
        <v>-51.2672777777778</v>
      </c>
      <c r="AB1446" s="0" t="n">
        <f aca="false">(Y1446-$AI$1)*3600</f>
        <v>-1740.45881250047</v>
      </c>
      <c r="AC1446" s="0" t="n">
        <f aca="false">(Z1446-$AJ$1)*3600</f>
        <v>-975.829583333621</v>
      </c>
      <c r="AD1446" s="0" t="n">
        <f aca="false">SQRT(AB1446^2+AC1446^2)</f>
        <v>1995.35466865407</v>
      </c>
      <c r="AE1446" s="0" t="n">
        <f aca="false">(AD1446*PI()/(3600*180))*$AF$2</f>
        <v>0.96737524202928</v>
      </c>
      <c r="AL1446" s="0" t="n">
        <v>88.5</v>
      </c>
      <c r="AM1446" s="0" t="n">
        <v>0.96737524202928</v>
      </c>
    </row>
    <row r="1447" customFormat="false" ht="13.8" hidden="false" customHeight="false" outlineLevel="0" collapsed="false">
      <c r="A1447" s="0" t="s">
        <v>1167</v>
      </c>
      <c r="B1447" s="0" t="s">
        <v>1035</v>
      </c>
      <c r="C1447" s="0" t="n">
        <v>4123.681</v>
      </c>
      <c r="D1447" s="0" t="n">
        <v>6</v>
      </c>
      <c r="E1447" s="0" t="n">
        <v>39</v>
      </c>
      <c r="F1447" s="0" t="n">
        <v>46.12</v>
      </c>
      <c r="G1447" s="0" t="n">
        <v>-51</v>
      </c>
      <c r="H1447" s="0" t="n">
        <v>16</v>
      </c>
      <c r="I1447" s="0" t="n">
        <v>2.2</v>
      </c>
      <c r="J1447" s="0" t="n">
        <v>18.48</v>
      </c>
      <c r="K1447" s="0" t="n">
        <v>1.1</v>
      </c>
      <c r="L1447" s="0" t="n">
        <v>101.7</v>
      </c>
      <c r="M1447" s="0" t="n">
        <v>2.7</v>
      </c>
      <c r="X1447" s="3" t="n">
        <f aca="false">D1447+(E1447+(F1447/60))/60</f>
        <v>6.66281111111111</v>
      </c>
      <c r="Y1447" s="3" t="n">
        <f aca="false">X1447*15</f>
        <v>99.9421666666667</v>
      </c>
      <c r="Z1447" s="3" t="n">
        <f aca="false">-(ABS(G1447)+(H1447+(I1447/60))/60)</f>
        <v>-51.2672777777778</v>
      </c>
      <c r="AB1447" s="0" t="n">
        <f aca="false">(Y1447-$AI$1)*3600</f>
        <v>-1740.45881250047</v>
      </c>
      <c r="AC1447" s="0" t="n">
        <f aca="false">(Z1447-$AJ$1)*3600</f>
        <v>-975.829583333621</v>
      </c>
      <c r="AD1447" s="0" t="n">
        <f aca="false">SQRT(AB1447^2+AC1447^2)</f>
        <v>1995.35466865407</v>
      </c>
      <c r="AE1447" s="0" t="n">
        <f aca="false">(AD1447*PI()/(3600*180))*$AF$2</f>
        <v>0.96737524202928</v>
      </c>
      <c r="AL1447" s="0" t="n">
        <v>101.7</v>
      </c>
      <c r="AM1447" s="0" t="n">
        <v>0.96737524202928</v>
      </c>
    </row>
    <row r="1448" customFormat="false" ht="13.8" hidden="false" customHeight="false" outlineLevel="0" collapsed="false">
      <c r="A1448" s="0" t="s">
        <v>1168</v>
      </c>
      <c r="B1448" s="0" t="s">
        <v>1035</v>
      </c>
      <c r="C1448" s="0" t="n">
        <v>3803.601</v>
      </c>
      <c r="D1448" s="0" t="n">
        <v>6</v>
      </c>
      <c r="E1448" s="0" t="n">
        <v>39</v>
      </c>
      <c r="F1448" s="0" t="n">
        <v>42.19</v>
      </c>
      <c r="G1448" s="0" t="n">
        <v>-51</v>
      </c>
      <c r="H1448" s="0" t="n">
        <v>13</v>
      </c>
      <c r="I1448" s="0" t="n">
        <v>51.3</v>
      </c>
      <c r="J1448" s="0" t="n">
        <v>19.57</v>
      </c>
      <c r="K1448" s="0" t="n">
        <v>0.88</v>
      </c>
      <c r="L1448" s="0" t="n">
        <v>55.4</v>
      </c>
      <c r="M1448" s="0" t="n">
        <v>10.2</v>
      </c>
      <c r="N1448" s="0" t="n">
        <v>0.45</v>
      </c>
      <c r="O1448" s="0" t="n">
        <v>0.11</v>
      </c>
      <c r="P1448" s="0" t="n">
        <v>0.32</v>
      </c>
      <c r="Q1448" s="0" t="n">
        <v>0.32</v>
      </c>
      <c r="R1448" s="0" t="n">
        <v>0</v>
      </c>
      <c r="X1448" s="3" t="n">
        <f aca="false">D1448+(E1448+(F1448/60))/60</f>
        <v>6.66171944444444</v>
      </c>
      <c r="Y1448" s="3" t="n">
        <f aca="false">X1448*15</f>
        <v>99.9257916666667</v>
      </c>
      <c r="Z1448" s="3" t="n">
        <f aca="false">-(ABS(G1448)+(H1448+(I1448/60))/60)</f>
        <v>-51.2309166666667</v>
      </c>
      <c r="AB1448" s="0" t="n">
        <f aca="false">(Y1448-$AI$1)*3600</f>
        <v>-1799.40881250046</v>
      </c>
      <c r="AC1448" s="0" t="n">
        <f aca="false">(Z1448-$AJ$1)*3600</f>
        <v>-844.929583333615</v>
      </c>
      <c r="AD1448" s="0" t="n">
        <f aca="false">SQRT(AB1448^2+AC1448^2)</f>
        <v>1987.90796449348</v>
      </c>
      <c r="AE1448" s="0" t="n">
        <f aca="false">(AD1448*PI()/(3600*180))*$AF$2</f>
        <v>0.96376497797305</v>
      </c>
      <c r="AL1448" s="0" t="n">
        <v>55.4</v>
      </c>
      <c r="AM1448" s="0" t="n">
        <v>0.96376497797305</v>
      </c>
    </row>
    <row r="1449" customFormat="false" ht="13.8" hidden="false" customHeight="false" outlineLevel="0" collapsed="false">
      <c r="A1449" s="0" t="s">
        <v>1169</v>
      </c>
      <c r="B1449" s="0" t="s">
        <v>1035</v>
      </c>
      <c r="C1449" s="0" t="n">
        <v>3803.601</v>
      </c>
      <c r="D1449" s="0" t="n">
        <v>6</v>
      </c>
      <c r="E1449" s="0" t="n">
        <v>39</v>
      </c>
      <c r="F1449" s="0" t="n">
        <v>51.15</v>
      </c>
      <c r="G1449" s="0" t="n">
        <v>-51</v>
      </c>
      <c r="H1449" s="0" t="n">
        <v>10</v>
      </c>
      <c r="I1449" s="0" t="n">
        <v>59.6</v>
      </c>
      <c r="J1449" s="0" t="n">
        <v>19.9</v>
      </c>
      <c r="K1449" s="0" t="n">
        <v>0.81</v>
      </c>
      <c r="L1449" s="0" t="n">
        <v>68.7</v>
      </c>
      <c r="M1449" s="0" t="n">
        <v>10.1</v>
      </c>
      <c r="N1449" s="0" t="n">
        <v>0.29</v>
      </c>
      <c r="O1449" s="0" t="n">
        <v>0.18</v>
      </c>
      <c r="P1449" s="0" t="n">
        <v>0.58</v>
      </c>
      <c r="Q1449" s="0" t="n">
        <v>0.22</v>
      </c>
      <c r="R1449" s="0" t="n">
        <v>0</v>
      </c>
      <c r="X1449" s="3" t="n">
        <f aca="false">D1449+(E1449+(F1449/60))/60</f>
        <v>6.66420833333333</v>
      </c>
      <c r="Y1449" s="3" t="n">
        <f aca="false">X1449*15</f>
        <v>99.963125</v>
      </c>
      <c r="Z1449" s="3" t="n">
        <f aca="false">-(ABS(G1449)+(H1449+(I1449/60))/60)</f>
        <v>-51.1832222222222</v>
      </c>
      <c r="AB1449" s="0" t="n">
        <f aca="false">(Y1449-$AI$1)*3600</f>
        <v>-1665.0088125005</v>
      </c>
      <c r="AC1449" s="0" t="n">
        <f aca="false">(Z1449-$AJ$1)*3600</f>
        <v>-673.229583333611</v>
      </c>
      <c r="AD1449" s="0" t="n">
        <f aca="false">SQRT(AB1449^2+AC1449^2)</f>
        <v>1795.96559476507</v>
      </c>
      <c r="AE1449" s="0" t="n">
        <f aca="false">(AD1449*PI()/(3600*180))*$AF$2</f>
        <v>0.870708691144132</v>
      </c>
      <c r="AL1449" s="0" t="n">
        <v>68.7</v>
      </c>
      <c r="AM1449" s="0" t="n">
        <v>0.870708691144132</v>
      </c>
    </row>
    <row r="1450" customFormat="false" ht="13.8" hidden="false" customHeight="false" outlineLevel="0" collapsed="false">
      <c r="A1450" s="0" t="s">
        <v>1170</v>
      </c>
      <c r="B1450" s="0" t="n">
        <v>105</v>
      </c>
      <c r="C1450" s="0" t="s">
        <v>1171</v>
      </c>
      <c r="D1450" s="0" t="n">
        <v>6</v>
      </c>
      <c r="E1450" s="0" t="n">
        <v>42</v>
      </c>
      <c r="F1450" s="0" t="n">
        <v>4.21</v>
      </c>
      <c r="G1450" s="0" t="n">
        <v>-50</v>
      </c>
      <c r="H1450" s="0" t="n">
        <v>27</v>
      </c>
      <c r="I1450" s="0" t="n">
        <v>59.2</v>
      </c>
      <c r="J1450" s="0" t="n">
        <v>19.05</v>
      </c>
      <c r="K1450" s="0" t="n">
        <v>1.16</v>
      </c>
      <c r="L1450" s="0" t="n">
        <v>55.1</v>
      </c>
      <c r="M1450" s="0" t="n">
        <v>3.8</v>
      </c>
      <c r="N1450" s="0" t="n">
        <v>0.41</v>
      </c>
      <c r="O1450" s="0" t="n">
        <v>0.13</v>
      </c>
      <c r="P1450" s="0" t="n">
        <v>0.85</v>
      </c>
      <c r="Q1450" s="0" t="n">
        <v>0.19</v>
      </c>
      <c r="R1450" s="0" t="n">
        <v>0</v>
      </c>
      <c r="S1450" s="0" t="n">
        <v>72.9</v>
      </c>
      <c r="T1450" s="0" t="n">
        <v>2.7</v>
      </c>
      <c r="U1450" s="0" t="n">
        <v>0.85</v>
      </c>
      <c r="V1450" s="0" t="n">
        <v>0.19</v>
      </c>
      <c r="X1450" s="3" t="n">
        <f aca="false">D1450+(E1450+(F1450/60))/60</f>
        <v>6.70116944444444</v>
      </c>
      <c r="Y1450" s="3" t="n">
        <f aca="false">X1450*15</f>
        <v>100.517541666667</v>
      </c>
      <c r="Z1450" s="3" t="n">
        <f aca="false">-(ABS(G1450)+(H1450+(I1450/60))/60)</f>
        <v>-50.4664444444444</v>
      </c>
      <c r="AB1450" s="0" t="n">
        <f aca="false">(Y1450-$AI$1)*3600</f>
        <v>330.891187499509</v>
      </c>
      <c r="AC1450" s="0" t="n">
        <f aca="false">(Z1450-$AJ$1)*3600</f>
        <v>1907.17041666639</v>
      </c>
      <c r="AD1450" s="0" t="n">
        <f aca="false">SQRT(AB1450^2+AC1450^2)</f>
        <v>1935.66215445059</v>
      </c>
      <c r="AE1450" s="0" t="n">
        <f aca="false">(AD1450*PI()/(3600*180))*$AF$2</f>
        <v>0.938435494483605</v>
      </c>
      <c r="AL1450" s="0" t="n">
        <v>55.1</v>
      </c>
      <c r="AM1450" s="0" t="n">
        <v>0.938435494483605</v>
      </c>
    </row>
    <row r="1451" customFormat="false" ht="13.8" hidden="false" customHeight="false" outlineLevel="0" collapsed="false">
      <c r="A1451" s="0" t="s">
        <v>1170</v>
      </c>
      <c r="B1451" s="0" t="n">
        <v>105</v>
      </c>
      <c r="C1451" s="0" t="s">
        <v>1172</v>
      </c>
      <c r="D1451" s="0" t="n">
        <v>6</v>
      </c>
      <c r="E1451" s="0" t="n">
        <v>42</v>
      </c>
      <c r="F1451" s="0" t="n">
        <v>4.21</v>
      </c>
      <c r="G1451" s="0" t="n">
        <v>-50</v>
      </c>
      <c r="H1451" s="0" t="n">
        <v>27</v>
      </c>
      <c r="I1451" s="0" t="n">
        <v>59.2</v>
      </c>
      <c r="J1451" s="0" t="n">
        <v>19.05</v>
      </c>
      <c r="K1451" s="0" t="n">
        <v>1.16</v>
      </c>
      <c r="L1451" s="0" t="n">
        <v>90.3</v>
      </c>
      <c r="M1451" s="0" t="n">
        <v>3.7</v>
      </c>
      <c r="X1451" s="3" t="n">
        <f aca="false">D1451+(E1451+(F1451/60))/60</f>
        <v>6.70116944444444</v>
      </c>
      <c r="Y1451" s="3" t="n">
        <f aca="false">X1451*15</f>
        <v>100.517541666667</v>
      </c>
      <c r="Z1451" s="3" t="n">
        <f aca="false">-(ABS(G1451)+(H1451+(I1451/60))/60)</f>
        <v>-50.4664444444444</v>
      </c>
      <c r="AB1451" s="0" t="n">
        <f aca="false">(Y1451-$AI$1)*3600</f>
        <v>330.891187499509</v>
      </c>
      <c r="AC1451" s="0" t="n">
        <f aca="false">(Z1451-$AJ$1)*3600</f>
        <v>1907.17041666639</v>
      </c>
      <c r="AD1451" s="0" t="n">
        <f aca="false">SQRT(AB1451^2+AC1451^2)</f>
        <v>1935.66215445059</v>
      </c>
      <c r="AE1451" s="0" t="n">
        <f aca="false">(AD1451*PI()/(3600*180))*$AF$2</f>
        <v>0.938435494483605</v>
      </c>
      <c r="AL1451" s="0" t="n">
        <v>90.3</v>
      </c>
      <c r="AM1451" s="0" t="n">
        <v>0.938435494483605</v>
      </c>
    </row>
    <row r="1452" customFormat="false" ht="13.8" hidden="false" customHeight="false" outlineLevel="0" collapsed="false">
      <c r="A1452" s="0" t="s">
        <v>1173</v>
      </c>
      <c r="B1452" s="0" t="n">
        <v>105</v>
      </c>
      <c r="C1452" s="0" t="s">
        <v>1171</v>
      </c>
      <c r="D1452" s="0" t="n">
        <v>6</v>
      </c>
      <c r="E1452" s="0" t="n">
        <v>41</v>
      </c>
      <c r="F1452" s="0" t="n">
        <v>57.35</v>
      </c>
      <c r="G1452" s="0" t="n">
        <v>-50</v>
      </c>
      <c r="H1452" s="0" t="n">
        <v>30</v>
      </c>
      <c r="I1452" s="0" t="n">
        <v>9.2</v>
      </c>
      <c r="J1452" s="0" t="n">
        <v>17.51</v>
      </c>
      <c r="K1452" s="0" t="n">
        <v>1.32</v>
      </c>
      <c r="L1452" s="0" t="n">
        <v>30.5</v>
      </c>
      <c r="M1452" s="0" t="n">
        <v>1.7</v>
      </c>
      <c r="N1452" s="0" t="n">
        <v>0.38</v>
      </c>
      <c r="O1452" s="0" t="n">
        <v>0.02</v>
      </c>
      <c r="P1452" s="0" t="n">
        <v>0.82</v>
      </c>
      <c r="Q1452" s="0" t="n">
        <v>0.03</v>
      </c>
      <c r="R1452" s="0" t="n">
        <v>0</v>
      </c>
      <c r="X1452" s="3" t="n">
        <f aca="false">D1452+(E1452+(F1452/60))/60</f>
        <v>6.69926388888889</v>
      </c>
      <c r="Y1452" s="3" t="n">
        <f aca="false">X1452*15</f>
        <v>100.488958333333</v>
      </c>
      <c r="Z1452" s="3" t="n">
        <f aca="false">-(ABS(G1452)+(H1452+(I1452/60))/60)</f>
        <v>-50.5025555555556</v>
      </c>
      <c r="AB1452" s="0" t="n">
        <f aca="false">(Y1452-$AI$1)*3600</f>
        <v>227.991187499521</v>
      </c>
      <c r="AC1452" s="0" t="n">
        <f aca="false">(Z1452-$AJ$1)*3600</f>
        <v>1777.17041666639</v>
      </c>
      <c r="AD1452" s="0" t="n">
        <f aca="false">SQRT(AB1452^2+AC1452^2)</f>
        <v>1791.73510080359</v>
      </c>
      <c r="AE1452" s="0" t="n">
        <f aca="false">(AD1452*PI()/(3600*180))*$AF$2</f>
        <v>0.868657689793752</v>
      </c>
      <c r="AL1452" s="0" t="n">
        <v>30.5</v>
      </c>
      <c r="AM1452" s="0" t="n">
        <v>0.868657689793752</v>
      </c>
    </row>
    <row r="1453" customFormat="false" ht="13.8" hidden="false" customHeight="false" outlineLevel="0" collapsed="false">
      <c r="A1453" s="0" t="s">
        <v>1174</v>
      </c>
      <c r="B1453" s="0" t="n">
        <v>105</v>
      </c>
      <c r="C1453" s="0" t="s">
        <v>1171</v>
      </c>
      <c r="D1453" s="0" t="n">
        <v>6</v>
      </c>
      <c r="E1453" s="0" t="n">
        <v>42</v>
      </c>
      <c r="F1453" s="0" t="n">
        <v>5.76</v>
      </c>
      <c r="G1453" s="0" t="n">
        <v>-50</v>
      </c>
      <c r="H1453" s="0" t="n">
        <v>31</v>
      </c>
      <c r="I1453" s="0" t="n">
        <v>9.7</v>
      </c>
      <c r="J1453" s="0" t="n">
        <v>19.32</v>
      </c>
      <c r="K1453" s="0" t="n">
        <v>1.28</v>
      </c>
      <c r="L1453" s="0" t="n">
        <v>63.2</v>
      </c>
      <c r="M1453" s="0" t="n">
        <v>2.9</v>
      </c>
      <c r="N1453" s="0" t="n">
        <v>0.28</v>
      </c>
      <c r="O1453" s="0" t="n">
        <v>0.09</v>
      </c>
      <c r="P1453" s="0" t="n">
        <v>0.85</v>
      </c>
      <c r="Q1453" s="0" t="n">
        <v>0.15</v>
      </c>
      <c r="R1453" s="0" t="n">
        <v>0</v>
      </c>
      <c r="X1453" s="3" t="n">
        <f aca="false">D1453+(E1453+(F1453/60))/60</f>
        <v>6.7016</v>
      </c>
      <c r="Y1453" s="3" t="n">
        <f aca="false">X1453*15</f>
        <v>100.524</v>
      </c>
      <c r="Z1453" s="3" t="n">
        <f aca="false">-(ABS(G1453)+(H1453+(I1453/60))/60)</f>
        <v>-50.5193611111111</v>
      </c>
      <c r="AB1453" s="0" t="n">
        <f aca="false">(Y1453-$AI$1)*3600</f>
        <v>354.141187499539</v>
      </c>
      <c r="AC1453" s="0" t="n">
        <f aca="false">(Z1453-$AJ$1)*3600</f>
        <v>1716.67041666639</v>
      </c>
      <c r="AD1453" s="0" t="n">
        <f aca="false">SQRT(AB1453^2+AC1453^2)</f>
        <v>1752.81867292117</v>
      </c>
      <c r="AE1453" s="0" t="n">
        <f aca="false">(AD1453*PI()/(3600*180))*$AF$2</f>
        <v>0.849790473136443</v>
      </c>
      <c r="AL1453" s="0" t="n">
        <v>63.2</v>
      </c>
      <c r="AM1453" s="0" t="n">
        <v>0.849790473136443</v>
      </c>
    </row>
    <row r="1454" customFormat="false" ht="13.8" hidden="false" customHeight="false" outlineLevel="0" collapsed="false">
      <c r="A1454" s="0" t="s">
        <v>1175</v>
      </c>
      <c r="B1454" s="0" t="n">
        <v>105</v>
      </c>
      <c r="C1454" s="0" t="s">
        <v>1171</v>
      </c>
      <c r="D1454" s="0" t="n">
        <v>6</v>
      </c>
      <c r="E1454" s="0" t="n">
        <v>41</v>
      </c>
      <c r="F1454" s="0" t="n">
        <v>58.64</v>
      </c>
      <c r="G1454" s="0" t="n">
        <v>-50</v>
      </c>
      <c r="H1454" s="0" t="n">
        <v>33</v>
      </c>
      <c r="I1454" s="0" t="n">
        <v>18.3</v>
      </c>
      <c r="J1454" s="0" t="n">
        <v>17.92</v>
      </c>
      <c r="K1454" s="0" t="n">
        <v>1.18</v>
      </c>
      <c r="L1454" s="0" t="n">
        <v>86.6</v>
      </c>
      <c r="M1454" s="0" t="n">
        <v>1.3</v>
      </c>
      <c r="N1454" s="0" t="n">
        <v>0.34</v>
      </c>
      <c r="O1454" s="0" t="n">
        <v>0.02</v>
      </c>
      <c r="P1454" s="0" t="n">
        <v>1</v>
      </c>
      <c r="Q1454" s="0" t="n">
        <v>0.03</v>
      </c>
      <c r="R1454" s="0" t="n">
        <v>0</v>
      </c>
      <c r="X1454" s="3" t="n">
        <f aca="false">D1454+(E1454+(F1454/60))/60</f>
        <v>6.69962222222222</v>
      </c>
      <c r="Y1454" s="3" t="n">
        <f aca="false">X1454*15</f>
        <v>100.494333333333</v>
      </c>
      <c r="Z1454" s="3" t="n">
        <f aca="false">-(ABS(G1454)+(H1454+(I1454/60))/60)</f>
        <v>-50.5550833333333</v>
      </c>
      <c r="AB1454" s="0" t="n">
        <f aca="false">(Y1454-$AI$1)*3600</f>
        <v>247.341187499575</v>
      </c>
      <c r="AC1454" s="0" t="n">
        <f aca="false">(Z1454-$AJ$1)*3600</f>
        <v>1588.07041666637</v>
      </c>
      <c r="AD1454" s="0" t="n">
        <f aca="false">SQRT(AB1454^2+AC1454^2)</f>
        <v>1607.21663484566</v>
      </c>
      <c r="AE1454" s="0" t="n">
        <f aca="false">(AD1454*PI()/(3600*180))*$AF$2</f>
        <v>0.779200613080005</v>
      </c>
      <c r="AL1454" s="0" t="n">
        <v>86.6</v>
      </c>
      <c r="AM1454" s="0" t="n">
        <v>0.779200613080005</v>
      </c>
    </row>
    <row r="1455" customFormat="false" ht="13.8" hidden="false" customHeight="false" outlineLevel="0" collapsed="false">
      <c r="A1455" s="0" t="s">
        <v>1176</v>
      </c>
      <c r="B1455" s="0" t="n">
        <v>105</v>
      </c>
      <c r="C1455" s="0" t="s">
        <v>1171</v>
      </c>
      <c r="D1455" s="0" t="n">
        <v>6</v>
      </c>
      <c r="E1455" s="0" t="n">
        <v>42</v>
      </c>
      <c r="F1455" s="0" t="n">
        <v>7.72</v>
      </c>
      <c r="G1455" s="0" t="n">
        <v>-50</v>
      </c>
      <c r="H1455" s="0" t="n">
        <v>25</v>
      </c>
      <c r="I1455" s="0" t="n">
        <v>55</v>
      </c>
      <c r="J1455" s="0" t="n">
        <v>18.88</v>
      </c>
      <c r="K1455" s="0" t="n">
        <v>1.06</v>
      </c>
      <c r="L1455" s="0" t="n">
        <v>45.2</v>
      </c>
      <c r="M1455" s="0" t="n">
        <v>3.6</v>
      </c>
      <c r="N1455" s="0" t="n">
        <v>0.49</v>
      </c>
      <c r="O1455" s="0" t="n">
        <v>0.07</v>
      </c>
      <c r="P1455" s="0" t="n">
        <v>0.7</v>
      </c>
      <c r="Q1455" s="0" t="n">
        <v>0.21</v>
      </c>
      <c r="R1455" s="0" t="n">
        <v>0</v>
      </c>
      <c r="X1455" s="3" t="n">
        <f aca="false">D1455+(E1455+(F1455/60))/60</f>
        <v>6.70214444444444</v>
      </c>
      <c r="Y1455" s="3" t="n">
        <f aca="false">X1455*15</f>
        <v>100.532166666667</v>
      </c>
      <c r="Z1455" s="3" t="n">
        <f aca="false">-(ABS(G1455)+(H1455+(I1455/60))/60)</f>
        <v>-50.4319444444444</v>
      </c>
      <c r="AB1455" s="0" t="n">
        <f aca="false">(Y1455-$AI$1)*3600</f>
        <v>383.541187499543</v>
      </c>
      <c r="AC1455" s="0" t="n">
        <f aca="false">(Z1455-$AJ$1)*3600</f>
        <v>2031.37041666637</v>
      </c>
      <c r="AD1455" s="0" t="n">
        <f aca="false">SQRT(AB1455^2+AC1455^2)</f>
        <v>2067.26137975242</v>
      </c>
      <c r="AE1455" s="0" t="n">
        <f aca="false">(AD1455*PI()/(3600*180))*$AF$2</f>
        <v>1.00223659933335</v>
      </c>
      <c r="AL1455" s="0" t="n">
        <v>45.2</v>
      </c>
      <c r="AM1455" s="0" t="n">
        <v>1.00223659933335</v>
      </c>
    </row>
    <row r="1456" customFormat="false" ht="13.8" hidden="false" customHeight="false" outlineLevel="0" collapsed="false">
      <c r="A1456" s="0" t="s">
        <v>1177</v>
      </c>
      <c r="B1456" s="0" t="n">
        <v>105</v>
      </c>
      <c r="C1456" s="0" t="s">
        <v>1171</v>
      </c>
      <c r="D1456" s="0" t="n">
        <v>6</v>
      </c>
      <c r="E1456" s="0" t="n">
        <v>42</v>
      </c>
      <c r="F1456" s="0" t="n">
        <v>29.26</v>
      </c>
      <c r="G1456" s="0" t="n">
        <v>-50</v>
      </c>
      <c r="H1456" s="0" t="n">
        <v>38</v>
      </c>
      <c r="I1456" s="0" t="n">
        <v>27.9</v>
      </c>
      <c r="J1456" s="0" t="n">
        <v>18.73</v>
      </c>
      <c r="K1456" s="0" t="n">
        <v>0.98</v>
      </c>
      <c r="L1456" s="0" t="n">
        <v>11.1</v>
      </c>
      <c r="M1456" s="0" t="n">
        <v>0.6</v>
      </c>
      <c r="N1456" s="0" t="n">
        <v>0.35</v>
      </c>
      <c r="O1456" s="0" t="n">
        <v>0.04</v>
      </c>
      <c r="P1456" s="0" t="n">
        <v>0.95</v>
      </c>
      <c r="Q1456" s="0" t="n">
        <v>0.05</v>
      </c>
      <c r="R1456" s="0" t="n">
        <v>0</v>
      </c>
      <c r="S1456" s="0" t="n">
        <v>11.2</v>
      </c>
      <c r="T1456" s="0" t="n">
        <v>0.6</v>
      </c>
      <c r="U1456" s="0" t="n">
        <v>0.95</v>
      </c>
      <c r="V1456" s="0" t="n">
        <v>0.05</v>
      </c>
      <c r="X1456" s="3" t="n">
        <f aca="false">D1456+(E1456+(F1456/60))/60</f>
        <v>6.70812777777778</v>
      </c>
      <c r="Y1456" s="3" t="n">
        <f aca="false">X1456*15</f>
        <v>100.621916666667</v>
      </c>
      <c r="Z1456" s="3" t="n">
        <f aca="false">-(ABS(G1456)+(H1456+(I1456/60))/60)</f>
        <v>-50.6410833333333</v>
      </c>
      <c r="AB1456" s="0" t="n">
        <f aca="false">(Y1456-$AI$1)*3600</f>
        <v>706.641187499525</v>
      </c>
      <c r="AC1456" s="0" t="n">
        <f aca="false">(Z1456-$AJ$1)*3600</f>
        <v>1278.47041666638</v>
      </c>
      <c r="AD1456" s="0" t="n">
        <f aca="false">SQRT(AB1456^2+AC1456^2)</f>
        <v>1460.76294249335</v>
      </c>
      <c r="AE1456" s="0" t="n">
        <f aca="false">(AD1456*PI()/(3600*180))*$AF$2</f>
        <v>0.7081978593786</v>
      </c>
      <c r="AL1456" s="0" t="n">
        <v>11.1</v>
      </c>
      <c r="AM1456" s="0" t="n">
        <v>0.7081978593786</v>
      </c>
    </row>
    <row r="1457" customFormat="false" ht="13.8" hidden="false" customHeight="false" outlineLevel="0" collapsed="false">
      <c r="A1457" s="0" t="s">
        <v>1177</v>
      </c>
      <c r="B1457" s="0" t="n">
        <v>105</v>
      </c>
      <c r="C1457" s="0" t="s">
        <v>1172</v>
      </c>
      <c r="D1457" s="0" t="n">
        <v>6</v>
      </c>
      <c r="E1457" s="0" t="n">
        <v>42</v>
      </c>
      <c r="F1457" s="0" t="n">
        <v>29.26</v>
      </c>
      <c r="G1457" s="0" t="n">
        <v>-50</v>
      </c>
      <c r="H1457" s="0" t="n">
        <v>38</v>
      </c>
      <c r="I1457" s="0" t="n">
        <v>27.9</v>
      </c>
      <c r="J1457" s="0" t="n">
        <v>18.73</v>
      </c>
      <c r="K1457" s="0" t="n">
        <v>0.98</v>
      </c>
      <c r="L1457" s="0" t="n">
        <v>15.2</v>
      </c>
      <c r="M1457" s="0" t="n">
        <v>4.3</v>
      </c>
      <c r="X1457" s="3" t="n">
        <f aca="false">D1457+(E1457+(F1457/60))/60</f>
        <v>6.70812777777778</v>
      </c>
      <c r="Y1457" s="3" t="n">
        <f aca="false">X1457*15</f>
        <v>100.621916666667</v>
      </c>
      <c r="Z1457" s="3" t="n">
        <f aca="false">-(ABS(G1457)+(H1457+(I1457/60))/60)</f>
        <v>-50.6410833333333</v>
      </c>
      <c r="AB1457" s="0" t="n">
        <f aca="false">(Y1457-$AI$1)*3600</f>
        <v>706.641187499525</v>
      </c>
      <c r="AC1457" s="0" t="n">
        <f aca="false">(Z1457-$AJ$1)*3600</f>
        <v>1278.47041666638</v>
      </c>
      <c r="AD1457" s="0" t="n">
        <f aca="false">SQRT(AB1457^2+AC1457^2)</f>
        <v>1460.76294249335</v>
      </c>
      <c r="AE1457" s="0" t="n">
        <f aca="false">(AD1457*PI()/(3600*180))*$AF$2</f>
        <v>0.7081978593786</v>
      </c>
      <c r="AL1457" s="0" t="n">
        <v>15.2</v>
      </c>
      <c r="AM1457" s="0" t="n">
        <v>0.7081978593786</v>
      </c>
    </row>
    <row r="1458" customFormat="false" ht="13.8" hidden="false" customHeight="false" outlineLevel="0" collapsed="false">
      <c r="A1458" s="0" t="s">
        <v>1178</v>
      </c>
      <c r="B1458" s="0" t="n">
        <v>105</v>
      </c>
      <c r="C1458" s="0" t="s">
        <v>1171</v>
      </c>
      <c r="D1458" s="0" t="n">
        <v>6</v>
      </c>
      <c r="E1458" s="0" t="n">
        <v>42</v>
      </c>
      <c r="F1458" s="0" t="n">
        <v>27.43</v>
      </c>
      <c r="G1458" s="0" t="n">
        <v>-50</v>
      </c>
      <c r="H1458" s="0" t="n">
        <v>37</v>
      </c>
      <c r="I1458" s="0" t="n">
        <v>30.6</v>
      </c>
      <c r="J1458" s="0" t="n">
        <v>18.52</v>
      </c>
      <c r="K1458" s="0" t="n">
        <v>1</v>
      </c>
      <c r="L1458" s="0" t="n">
        <v>40.6</v>
      </c>
      <c r="M1458" s="0" t="n">
        <v>0.7</v>
      </c>
      <c r="N1458" s="0" t="n">
        <v>0.4</v>
      </c>
      <c r="O1458" s="0" t="n">
        <v>0.03</v>
      </c>
      <c r="P1458" s="0" t="n">
        <v>1.01</v>
      </c>
      <c r="Q1458" s="0" t="n">
        <v>0.03</v>
      </c>
      <c r="R1458" s="0" t="n">
        <v>0</v>
      </c>
      <c r="S1458" s="0" t="n">
        <v>40.6</v>
      </c>
      <c r="T1458" s="0" t="n">
        <v>0.7</v>
      </c>
      <c r="U1458" s="0" t="n">
        <v>1.01</v>
      </c>
      <c r="V1458" s="0" t="n">
        <v>0.03</v>
      </c>
      <c r="X1458" s="3" t="n">
        <f aca="false">D1458+(E1458+(F1458/60))/60</f>
        <v>6.70761944444444</v>
      </c>
      <c r="Y1458" s="3" t="n">
        <f aca="false">X1458*15</f>
        <v>100.614291666667</v>
      </c>
      <c r="Z1458" s="3" t="n">
        <f aca="false">-(ABS(G1458)+(H1458+(I1458/60))/60)</f>
        <v>-50.6251666666667</v>
      </c>
      <c r="AB1458" s="0" t="n">
        <f aca="false">(Y1458-$AI$1)*3600</f>
        <v>679.191187499509</v>
      </c>
      <c r="AC1458" s="0" t="n">
        <f aca="false">(Z1458-$AJ$1)*3600</f>
        <v>1335.77041666639</v>
      </c>
      <c r="AD1458" s="0" t="n">
        <f aca="false">SQRT(AB1458^2+AC1458^2)</f>
        <v>1498.52703519759</v>
      </c>
      <c r="AE1458" s="0" t="n">
        <f aca="false">(AD1458*PI()/(3600*180))*$AF$2</f>
        <v>0.726506408176304</v>
      </c>
      <c r="AL1458" s="0" t="n">
        <v>40.6</v>
      </c>
      <c r="AM1458" s="0" t="n">
        <v>0.726506408176304</v>
      </c>
    </row>
    <row r="1459" customFormat="false" ht="13.8" hidden="false" customHeight="false" outlineLevel="0" collapsed="false">
      <c r="A1459" s="0" t="s">
        <v>1178</v>
      </c>
      <c r="B1459" s="0" t="n">
        <v>105</v>
      </c>
      <c r="C1459" s="0" t="s">
        <v>1172</v>
      </c>
      <c r="D1459" s="0" t="n">
        <v>6</v>
      </c>
      <c r="E1459" s="0" t="n">
        <v>42</v>
      </c>
      <c r="F1459" s="0" t="n">
        <v>27.43</v>
      </c>
      <c r="G1459" s="0" t="n">
        <v>-50</v>
      </c>
      <c r="H1459" s="0" t="n">
        <v>37</v>
      </c>
      <c r="I1459" s="0" t="n">
        <v>30.6</v>
      </c>
      <c r="J1459" s="0" t="n">
        <v>18.52</v>
      </c>
      <c r="K1459" s="0" t="n">
        <v>1</v>
      </c>
      <c r="L1459" s="0" t="n">
        <v>41.2</v>
      </c>
      <c r="M1459" s="0" t="n">
        <v>2</v>
      </c>
      <c r="X1459" s="3" t="n">
        <f aca="false">D1459+(E1459+(F1459/60))/60</f>
        <v>6.70761944444444</v>
      </c>
      <c r="Y1459" s="3" t="n">
        <f aca="false">X1459*15</f>
        <v>100.614291666667</v>
      </c>
      <c r="Z1459" s="3" t="n">
        <f aca="false">-(ABS(G1459)+(H1459+(I1459/60))/60)</f>
        <v>-50.6251666666667</v>
      </c>
      <c r="AB1459" s="0" t="n">
        <f aca="false">(Y1459-$AI$1)*3600</f>
        <v>679.191187499509</v>
      </c>
      <c r="AC1459" s="0" t="n">
        <f aca="false">(Z1459-$AJ$1)*3600</f>
        <v>1335.77041666639</v>
      </c>
      <c r="AD1459" s="0" t="n">
        <f aca="false">SQRT(AB1459^2+AC1459^2)</f>
        <v>1498.52703519759</v>
      </c>
      <c r="AE1459" s="0" t="n">
        <f aca="false">(AD1459*PI()/(3600*180))*$AF$2</f>
        <v>0.726506408176304</v>
      </c>
      <c r="AL1459" s="0" t="n">
        <v>41.2</v>
      </c>
      <c r="AM1459" s="0" t="n">
        <v>0.726506408176304</v>
      </c>
    </row>
    <row r="1460" customFormat="false" ht="13.8" hidden="false" customHeight="false" outlineLevel="0" collapsed="false">
      <c r="A1460" s="0" t="s">
        <v>1179</v>
      </c>
      <c r="B1460" s="0" t="n">
        <v>105</v>
      </c>
      <c r="C1460" s="0" t="s">
        <v>1171</v>
      </c>
      <c r="D1460" s="0" t="n">
        <v>6</v>
      </c>
      <c r="E1460" s="0" t="n">
        <v>42</v>
      </c>
      <c r="F1460" s="0" t="n">
        <v>25.65</v>
      </c>
      <c r="G1460" s="0" t="n">
        <v>-50</v>
      </c>
      <c r="H1460" s="0" t="n">
        <v>32</v>
      </c>
      <c r="I1460" s="0" t="n">
        <v>20</v>
      </c>
      <c r="J1460" s="0" t="n">
        <v>19.25</v>
      </c>
      <c r="K1460" s="0" t="n">
        <v>0.94</v>
      </c>
      <c r="L1460" s="0" t="n">
        <v>95.6</v>
      </c>
      <c r="M1460" s="0" t="n">
        <v>0.8</v>
      </c>
      <c r="N1460" s="0" t="n">
        <v>0.45</v>
      </c>
      <c r="O1460" s="0" t="n">
        <v>0.05</v>
      </c>
      <c r="P1460" s="0" t="n">
        <v>0.95</v>
      </c>
      <c r="Q1460" s="0" t="n">
        <v>0.06</v>
      </c>
      <c r="R1460" s="0" t="n">
        <v>0</v>
      </c>
      <c r="X1460" s="3" t="n">
        <f aca="false">D1460+(E1460+(F1460/60))/60</f>
        <v>6.707125</v>
      </c>
      <c r="Y1460" s="3" t="n">
        <f aca="false">X1460*15</f>
        <v>100.606875</v>
      </c>
      <c r="Z1460" s="3" t="n">
        <f aca="false">-(ABS(G1460)+(H1460+(I1460/60))/60)</f>
        <v>-50.5388888888889</v>
      </c>
      <c r="AB1460" s="0" t="n">
        <f aca="false">(Y1460-$AI$1)*3600</f>
        <v>652.491187499493</v>
      </c>
      <c r="AC1460" s="0" t="n">
        <f aca="false">(Z1460-$AJ$1)*3600</f>
        <v>1646.37041666637</v>
      </c>
      <c r="AD1460" s="0" t="n">
        <f aca="false">SQRT(AB1460^2+AC1460^2)</f>
        <v>1770.95462918695</v>
      </c>
      <c r="AE1460" s="0" t="n">
        <f aca="false">(AD1460*PI()/(3600*180))*$AF$2</f>
        <v>0.8585830328541</v>
      </c>
      <c r="AL1460" s="0" t="n">
        <v>95.6</v>
      </c>
      <c r="AM1460" s="0" t="n">
        <v>0.8585830328541</v>
      </c>
    </row>
    <row r="1461" customFormat="false" ht="13.8" hidden="false" customHeight="false" outlineLevel="0" collapsed="false">
      <c r="A1461" s="0" t="s">
        <v>1180</v>
      </c>
      <c r="B1461" s="0" t="n">
        <v>105</v>
      </c>
      <c r="C1461" s="0" t="s">
        <v>1171</v>
      </c>
      <c r="D1461" s="0" t="n">
        <v>6</v>
      </c>
      <c r="E1461" s="0" t="n">
        <v>42</v>
      </c>
      <c r="F1461" s="0" t="n">
        <v>8.01</v>
      </c>
      <c r="G1461" s="0" t="n">
        <v>-50</v>
      </c>
      <c r="H1461" s="0" t="n">
        <v>37</v>
      </c>
      <c r="I1461" s="0" t="n">
        <v>9.6</v>
      </c>
      <c r="J1461" s="0" t="n">
        <v>20.48</v>
      </c>
      <c r="K1461" s="0" t="n">
        <v>0.68</v>
      </c>
      <c r="L1461" s="0" t="n">
        <v>76.5</v>
      </c>
      <c r="M1461" s="0" t="n">
        <v>2.4</v>
      </c>
      <c r="N1461" s="0" t="n">
        <v>0.34</v>
      </c>
      <c r="O1461" s="0" t="n">
        <v>0.08</v>
      </c>
      <c r="P1461" s="0" t="n">
        <v>0.86</v>
      </c>
      <c r="Q1461" s="0" t="n">
        <v>0.1</v>
      </c>
      <c r="R1461" s="0" t="n">
        <v>0</v>
      </c>
      <c r="X1461" s="3" t="n">
        <f aca="false">D1461+(E1461+(F1461/60))/60</f>
        <v>6.702225</v>
      </c>
      <c r="Y1461" s="3" t="n">
        <f aca="false">X1461*15</f>
        <v>100.533375</v>
      </c>
      <c r="Z1461" s="3" t="n">
        <f aca="false">-(ABS(G1461)+(H1461+(I1461/60))/60)</f>
        <v>-50.6193333333333</v>
      </c>
      <c r="AB1461" s="0" t="n">
        <f aca="false">(Y1461-$AI$1)*3600</f>
        <v>387.891187499559</v>
      </c>
      <c r="AC1461" s="0" t="n">
        <f aca="false">(Z1461-$AJ$1)*3600</f>
        <v>1356.77041666639</v>
      </c>
      <c r="AD1461" s="0" t="n">
        <f aca="false">SQRT(AB1461^2+AC1461^2)</f>
        <v>1411.12917087023</v>
      </c>
      <c r="AE1461" s="0" t="n">
        <f aca="false">(AD1461*PI()/(3600*180))*$AF$2</f>
        <v>0.684134727850646</v>
      </c>
      <c r="AL1461" s="0" t="n">
        <v>76.5</v>
      </c>
      <c r="AM1461" s="0" t="n">
        <v>0.684134727850646</v>
      </c>
    </row>
    <row r="1462" customFormat="false" ht="13.8" hidden="false" customHeight="false" outlineLevel="0" collapsed="false">
      <c r="A1462" s="0" t="s">
        <v>1181</v>
      </c>
      <c r="B1462" s="0" t="n">
        <v>105</v>
      </c>
      <c r="C1462" s="0" t="s">
        <v>1171</v>
      </c>
      <c r="D1462" s="0" t="n">
        <v>6</v>
      </c>
      <c r="E1462" s="0" t="n">
        <v>42</v>
      </c>
      <c r="F1462" s="0" t="n">
        <v>10.43</v>
      </c>
      <c r="G1462" s="0" t="n">
        <v>-50</v>
      </c>
      <c r="H1462" s="0" t="n">
        <v>36</v>
      </c>
      <c r="I1462" s="0" t="n">
        <v>3.8</v>
      </c>
      <c r="J1462" s="0" t="n">
        <v>19.43</v>
      </c>
      <c r="K1462" s="0" t="n">
        <v>1.16</v>
      </c>
      <c r="L1462" s="0" t="n">
        <v>217.8</v>
      </c>
      <c r="M1462" s="0" t="n">
        <v>5.4</v>
      </c>
      <c r="N1462" s="0" t="n">
        <v>0.33</v>
      </c>
      <c r="O1462" s="0" t="n">
        <v>0.07</v>
      </c>
      <c r="P1462" s="0" t="n">
        <v>0.17</v>
      </c>
      <c r="Q1462" s="0" t="n">
        <v>0.18</v>
      </c>
      <c r="R1462" s="0" t="n">
        <v>0.998</v>
      </c>
      <c r="S1462" s="0" t="n">
        <v>216.9</v>
      </c>
      <c r="T1462" s="0" t="n">
        <v>1.2</v>
      </c>
      <c r="U1462" s="0" t="n">
        <v>0.17</v>
      </c>
      <c r="V1462" s="0" t="n">
        <v>0.18</v>
      </c>
      <c r="X1462" s="3" t="n">
        <f aca="false">D1462+(E1462+(F1462/60))/60</f>
        <v>6.70289722222222</v>
      </c>
      <c r="Y1462" s="3" t="n">
        <f aca="false">X1462*15</f>
        <v>100.543458333333</v>
      </c>
      <c r="Z1462" s="3" t="n">
        <f aca="false">-(ABS(G1462)+(H1462+(I1462/60))/60)</f>
        <v>-50.6010555555556</v>
      </c>
      <c r="AB1462" s="0" t="n">
        <f aca="false">(Y1462-$AI$1)*3600</f>
        <v>424.191187499537</v>
      </c>
      <c r="AC1462" s="0" t="n">
        <f aca="false">(Z1462-$AJ$1)*3600</f>
        <v>1422.57041666639</v>
      </c>
      <c r="AD1462" s="0" t="n">
        <f aca="false">SQRT(AB1462^2+AC1462^2)</f>
        <v>1484.46783526173</v>
      </c>
      <c r="AE1462" s="0" t="n">
        <f aca="false">(AD1462*PI()/(3600*180))*$AF$2</f>
        <v>0.719690315701943</v>
      </c>
      <c r="AL1462" s="0" t="n">
        <v>217.8</v>
      </c>
      <c r="AM1462" s="0" t="n">
        <v>0.719690315701943</v>
      </c>
    </row>
    <row r="1463" customFormat="false" ht="13.8" hidden="false" customHeight="false" outlineLevel="0" collapsed="false">
      <c r="A1463" s="0" t="s">
        <v>1181</v>
      </c>
      <c r="B1463" s="0" t="n">
        <v>105</v>
      </c>
      <c r="C1463" s="0" t="s">
        <v>1182</v>
      </c>
      <c r="D1463" s="0" t="n">
        <v>6</v>
      </c>
      <c r="E1463" s="0" t="n">
        <v>42</v>
      </c>
      <c r="F1463" s="0" t="n">
        <v>10.43</v>
      </c>
      <c r="G1463" s="0" t="n">
        <v>-50</v>
      </c>
      <c r="H1463" s="0" t="n">
        <v>36</v>
      </c>
      <c r="I1463" s="0" t="n">
        <v>3.8</v>
      </c>
      <c r="J1463" s="0" t="n">
        <v>19.43</v>
      </c>
      <c r="K1463" s="0" t="n">
        <v>1.16</v>
      </c>
      <c r="L1463" s="0" t="n">
        <v>216.9</v>
      </c>
      <c r="M1463" s="0" t="n">
        <v>1.3</v>
      </c>
      <c r="X1463" s="3" t="n">
        <f aca="false">D1463+(E1463+(F1463/60))/60</f>
        <v>6.70289722222222</v>
      </c>
      <c r="Y1463" s="3" t="n">
        <f aca="false">X1463*15</f>
        <v>100.543458333333</v>
      </c>
      <c r="Z1463" s="3" t="n">
        <f aca="false">-(ABS(G1463)+(H1463+(I1463/60))/60)</f>
        <v>-50.6010555555556</v>
      </c>
      <c r="AB1463" s="0" t="n">
        <f aca="false">(Y1463-$AI$1)*3600</f>
        <v>424.191187499537</v>
      </c>
      <c r="AC1463" s="0" t="n">
        <f aca="false">(Z1463-$AJ$1)*3600</f>
        <v>1422.57041666639</v>
      </c>
      <c r="AD1463" s="0" t="n">
        <f aca="false">SQRT(AB1463^2+AC1463^2)</f>
        <v>1484.46783526173</v>
      </c>
      <c r="AE1463" s="0" t="n">
        <f aca="false">(AD1463*PI()/(3600*180))*$AF$2</f>
        <v>0.719690315701943</v>
      </c>
      <c r="AL1463" s="0" t="n">
        <v>216.9</v>
      </c>
      <c r="AM1463" s="0" t="n">
        <v>0.719690315701943</v>
      </c>
    </row>
    <row r="1464" customFormat="false" ht="13.8" hidden="false" customHeight="false" outlineLevel="0" collapsed="false">
      <c r="A1464" s="0" t="s">
        <v>1183</v>
      </c>
      <c r="B1464" s="0" t="n">
        <v>105</v>
      </c>
      <c r="C1464" s="0" t="s">
        <v>1171</v>
      </c>
      <c r="D1464" s="0" t="n">
        <v>6</v>
      </c>
      <c r="E1464" s="0" t="n">
        <v>42</v>
      </c>
      <c r="F1464" s="0" t="n">
        <v>3.13</v>
      </c>
      <c r="G1464" s="0" t="n">
        <v>-50</v>
      </c>
      <c r="H1464" s="0" t="n">
        <v>33</v>
      </c>
      <c r="I1464" s="0" t="n">
        <v>29.5</v>
      </c>
      <c r="J1464" s="0" t="n">
        <v>18.46</v>
      </c>
      <c r="K1464" s="0" t="n">
        <v>1.09</v>
      </c>
      <c r="L1464" s="0" t="n">
        <v>-19.4</v>
      </c>
      <c r="M1464" s="0" t="n">
        <v>1.6</v>
      </c>
      <c r="N1464" s="0" t="n">
        <v>0.43</v>
      </c>
      <c r="O1464" s="0" t="n">
        <v>0.04</v>
      </c>
      <c r="P1464" s="0" t="n">
        <v>0.85</v>
      </c>
      <c r="Q1464" s="0" t="n">
        <v>0.06</v>
      </c>
      <c r="R1464" s="0" t="n">
        <v>0</v>
      </c>
      <c r="X1464" s="3" t="n">
        <f aca="false">D1464+(E1464+(F1464/60))/60</f>
        <v>6.70086944444445</v>
      </c>
      <c r="Y1464" s="3" t="n">
        <f aca="false">X1464*15</f>
        <v>100.513041666667</v>
      </c>
      <c r="Z1464" s="3" t="n">
        <f aca="false">-(ABS(G1464)+(H1464+(I1464/60))/60)</f>
        <v>-50.5581944444444</v>
      </c>
      <c r="AB1464" s="0" t="n">
        <f aca="false">(Y1464-$AI$1)*3600</f>
        <v>314.691187499534</v>
      </c>
      <c r="AC1464" s="0" t="n">
        <f aca="false">(Z1464-$AJ$1)*3600</f>
        <v>1576.87041666638</v>
      </c>
      <c r="AD1464" s="0" t="n">
        <f aca="false">SQRT(AB1464^2+AC1464^2)</f>
        <v>1607.96481754031</v>
      </c>
      <c r="AE1464" s="0" t="n">
        <f aca="false">(AD1464*PI()/(3600*180))*$AF$2</f>
        <v>0.779563342286343</v>
      </c>
      <c r="AL1464" s="0" t="n">
        <v>-19.4</v>
      </c>
      <c r="AM1464" s="0" t="n">
        <v>0.779563342286343</v>
      </c>
    </row>
    <row r="1465" customFormat="false" ht="13.8" hidden="false" customHeight="false" outlineLevel="0" collapsed="false">
      <c r="A1465" s="0" t="s">
        <v>1184</v>
      </c>
      <c r="B1465" s="0" t="n">
        <v>105</v>
      </c>
      <c r="C1465" s="0" t="s">
        <v>1171</v>
      </c>
      <c r="D1465" s="0" t="n">
        <v>6</v>
      </c>
      <c r="E1465" s="0" t="n">
        <v>42</v>
      </c>
      <c r="F1465" s="0" t="n">
        <v>7.82</v>
      </c>
      <c r="G1465" s="0" t="n">
        <v>-50</v>
      </c>
      <c r="H1465" s="0" t="n">
        <v>32</v>
      </c>
      <c r="I1465" s="0" t="n">
        <v>52.9</v>
      </c>
      <c r="J1465" s="0" t="n">
        <v>19.6</v>
      </c>
      <c r="K1465" s="0" t="n">
        <v>1.28</v>
      </c>
      <c r="L1465" s="0" t="n">
        <v>62.5</v>
      </c>
      <c r="M1465" s="0" t="n">
        <v>1.8</v>
      </c>
      <c r="N1465" s="0" t="n">
        <v>0.32</v>
      </c>
      <c r="O1465" s="0" t="n">
        <v>0.09</v>
      </c>
      <c r="P1465" s="0" t="n">
        <v>0.9</v>
      </c>
      <c r="Q1465" s="0" t="n">
        <v>0.11</v>
      </c>
      <c r="R1465" s="0" t="n">
        <v>0</v>
      </c>
      <c r="X1465" s="3" t="n">
        <f aca="false">D1465+(E1465+(F1465/60))/60</f>
        <v>6.70217222222222</v>
      </c>
      <c r="Y1465" s="3" t="n">
        <f aca="false">X1465*15</f>
        <v>100.532583333333</v>
      </c>
      <c r="Z1465" s="3" t="n">
        <f aca="false">-(ABS(G1465)+(H1465+(I1465/60))/60)</f>
        <v>-50.5480277777778</v>
      </c>
      <c r="AB1465" s="0" t="n">
        <f aca="false">(Y1465-$AI$1)*3600</f>
        <v>385.041187499542</v>
      </c>
      <c r="AC1465" s="0" t="n">
        <f aca="false">(Z1465-$AJ$1)*3600</f>
        <v>1613.47041666639</v>
      </c>
      <c r="AD1465" s="0" t="n">
        <f aca="false">SQRT(AB1465^2+AC1465^2)</f>
        <v>1658.77771311549</v>
      </c>
      <c r="AE1465" s="0" t="n">
        <f aca="false">(AD1465*PI()/(3600*180))*$AF$2</f>
        <v>0.80419812923798</v>
      </c>
      <c r="AL1465" s="0" t="n">
        <v>62.5</v>
      </c>
      <c r="AM1465" s="0" t="n">
        <v>0.80419812923798</v>
      </c>
    </row>
    <row r="1466" customFormat="false" ht="13.8" hidden="false" customHeight="false" outlineLevel="0" collapsed="false">
      <c r="A1466" s="0" t="s">
        <v>1185</v>
      </c>
      <c r="B1466" s="0" t="n">
        <v>105</v>
      </c>
      <c r="C1466" s="0" t="s">
        <v>1171</v>
      </c>
      <c r="D1466" s="0" t="n">
        <v>6</v>
      </c>
      <c r="E1466" s="0" t="n">
        <v>42</v>
      </c>
      <c r="F1466" s="0" t="n">
        <v>21.49</v>
      </c>
      <c r="G1466" s="0" t="n">
        <v>-50</v>
      </c>
      <c r="H1466" s="0" t="n">
        <v>24</v>
      </c>
      <c r="I1466" s="0" t="n">
        <v>35.2</v>
      </c>
      <c r="J1466" s="0" t="n">
        <v>19.04</v>
      </c>
      <c r="K1466" s="0" t="n">
        <v>1.08</v>
      </c>
      <c r="L1466" s="0" t="n">
        <v>46.9</v>
      </c>
      <c r="M1466" s="0" t="n">
        <v>1.5</v>
      </c>
      <c r="N1466" s="0" t="n">
        <v>0.38</v>
      </c>
      <c r="O1466" s="0" t="n">
        <v>0.05</v>
      </c>
      <c r="P1466" s="0" t="n">
        <v>0.62</v>
      </c>
      <c r="Q1466" s="0" t="n">
        <v>0.12</v>
      </c>
      <c r="R1466" s="0" t="n">
        <v>0</v>
      </c>
      <c r="X1466" s="3" t="n">
        <f aca="false">D1466+(E1466+(F1466/60))/60</f>
        <v>6.70596944444444</v>
      </c>
      <c r="Y1466" s="3" t="n">
        <f aca="false">X1466*15</f>
        <v>100.589541666667</v>
      </c>
      <c r="Z1466" s="3" t="n">
        <f aca="false">-(ABS(G1466)+(H1466+(I1466/60))/60)</f>
        <v>-50.4097777777778</v>
      </c>
      <c r="AB1466" s="0" t="n">
        <f aca="false">(Y1466-$AI$1)*3600</f>
        <v>590.091187499519</v>
      </c>
      <c r="AC1466" s="0" t="n">
        <f aca="false">(Z1466-$AJ$1)*3600</f>
        <v>2111.17041666639</v>
      </c>
      <c r="AD1466" s="0" t="n">
        <f aca="false">SQRT(AB1466^2+AC1466^2)</f>
        <v>2192.08762091571</v>
      </c>
      <c r="AE1466" s="0" t="n">
        <f aca="false">(AD1466*PI()/(3600*180))*$AF$2</f>
        <v>1.06275406881079</v>
      </c>
      <c r="AL1466" s="0" t="n">
        <v>46.9</v>
      </c>
      <c r="AM1466" s="0" t="n">
        <v>1.06275406881079</v>
      </c>
    </row>
    <row r="1467" customFormat="false" ht="13.8" hidden="false" customHeight="false" outlineLevel="0" collapsed="false">
      <c r="A1467" s="0" t="s">
        <v>1186</v>
      </c>
      <c r="B1467" s="0" t="n">
        <v>105</v>
      </c>
      <c r="C1467" s="0" t="s">
        <v>1171</v>
      </c>
      <c r="D1467" s="0" t="n">
        <v>6</v>
      </c>
      <c r="E1467" s="0" t="n">
        <v>42</v>
      </c>
      <c r="F1467" s="0" t="n">
        <v>26.72</v>
      </c>
      <c r="G1467" s="0" t="n">
        <v>-50</v>
      </c>
      <c r="H1467" s="0" t="n">
        <v>29</v>
      </c>
      <c r="I1467" s="0" t="n">
        <v>6.5</v>
      </c>
      <c r="J1467" s="0" t="n">
        <v>17.68</v>
      </c>
      <c r="K1467" s="0" t="n">
        <v>1.48</v>
      </c>
      <c r="L1467" s="0" t="n">
        <v>53.1</v>
      </c>
      <c r="M1467" s="0" t="n">
        <v>2.1</v>
      </c>
      <c r="N1467" s="0" t="n">
        <v>0.36</v>
      </c>
      <c r="O1467" s="0" t="n">
        <v>0.02</v>
      </c>
      <c r="P1467" s="0" t="n">
        <v>0.81</v>
      </c>
      <c r="Q1467" s="0" t="n">
        <v>0.04</v>
      </c>
      <c r="R1467" s="0" t="n">
        <v>0</v>
      </c>
      <c r="S1467" s="0" t="n">
        <v>53.2</v>
      </c>
      <c r="T1467" s="0" t="n">
        <v>1.8</v>
      </c>
      <c r="U1467" s="0" t="n">
        <v>0.81</v>
      </c>
      <c r="V1467" s="0" t="n">
        <v>0.04</v>
      </c>
      <c r="X1467" s="3" t="n">
        <f aca="false">D1467+(E1467+(F1467/60))/60</f>
        <v>6.70742222222222</v>
      </c>
      <c r="Y1467" s="3" t="n">
        <f aca="false">X1467*15</f>
        <v>100.611333333333</v>
      </c>
      <c r="Z1467" s="3" t="n">
        <f aca="false">-(ABS(G1467)+(H1467+(I1467/60))/60)</f>
        <v>-50.4851388888889</v>
      </c>
      <c r="AB1467" s="0" t="n">
        <f aca="false">(Y1467-$AI$1)*3600</f>
        <v>668.54118749954</v>
      </c>
      <c r="AC1467" s="0" t="n">
        <f aca="false">(Z1467-$AJ$1)*3600</f>
        <v>1839.87041666637</v>
      </c>
      <c r="AD1467" s="0" t="n">
        <f aca="false">SQRT(AB1467^2+AC1467^2)</f>
        <v>1957.56748785512</v>
      </c>
      <c r="AE1467" s="0" t="n">
        <f aca="false">(AD1467*PI()/(3600*180))*$AF$2</f>
        <v>0.949055499807386</v>
      </c>
      <c r="AL1467" s="0" t="n">
        <v>53.1</v>
      </c>
      <c r="AM1467" s="0" t="n">
        <v>0.949055499807386</v>
      </c>
    </row>
    <row r="1468" customFormat="false" ht="13.8" hidden="false" customHeight="false" outlineLevel="0" collapsed="false">
      <c r="A1468" s="0" t="s">
        <v>1186</v>
      </c>
      <c r="B1468" s="0" t="n">
        <v>105</v>
      </c>
      <c r="C1468" s="0" t="s">
        <v>1172</v>
      </c>
      <c r="D1468" s="0" t="n">
        <v>6</v>
      </c>
      <c r="E1468" s="0" t="n">
        <v>42</v>
      </c>
      <c r="F1468" s="0" t="n">
        <v>26.72</v>
      </c>
      <c r="G1468" s="0" t="n">
        <v>-50</v>
      </c>
      <c r="H1468" s="0" t="n">
        <v>29</v>
      </c>
      <c r="I1468" s="0" t="n">
        <v>6.5</v>
      </c>
      <c r="J1468" s="0" t="n">
        <v>17.68</v>
      </c>
      <c r="K1468" s="0" t="n">
        <v>1.48</v>
      </c>
      <c r="L1468" s="0" t="n">
        <v>53.4</v>
      </c>
      <c r="M1468" s="0" t="n">
        <v>3.3</v>
      </c>
      <c r="X1468" s="3" t="n">
        <f aca="false">D1468+(E1468+(F1468/60))/60</f>
        <v>6.70742222222222</v>
      </c>
      <c r="Y1468" s="3" t="n">
        <f aca="false">X1468*15</f>
        <v>100.611333333333</v>
      </c>
      <c r="Z1468" s="3" t="n">
        <f aca="false">-(ABS(G1468)+(H1468+(I1468/60))/60)</f>
        <v>-50.4851388888889</v>
      </c>
      <c r="AB1468" s="0" t="n">
        <f aca="false">(Y1468-$AI$1)*3600</f>
        <v>668.54118749954</v>
      </c>
      <c r="AC1468" s="0" t="n">
        <f aca="false">(Z1468-$AJ$1)*3600</f>
        <v>1839.87041666637</v>
      </c>
      <c r="AD1468" s="0" t="n">
        <f aca="false">SQRT(AB1468^2+AC1468^2)</f>
        <v>1957.56748785512</v>
      </c>
      <c r="AE1468" s="0" t="n">
        <f aca="false">(AD1468*PI()/(3600*180))*$AF$2</f>
        <v>0.949055499807386</v>
      </c>
      <c r="AL1468" s="0" t="n">
        <v>53.4</v>
      </c>
      <c r="AM1468" s="0" t="n">
        <v>0.949055499807386</v>
      </c>
    </row>
    <row r="1469" customFormat="false" ht="13.8" hidden="false" customHeight="false" outlineLevel="0" collapsed="false">
      <c r="A1469" s="0" t="s">
        <v>1187</v>
      </c>
      <c r="B1469" s="0" t="n">
        <v>105</v>
      </c>
      <c r="C1469" s="0" t="s">
        <v>1171</v>
      </c>
      <c r="D1469" s="0" t="n">
        <v>6</v>
      </c>
      <c r="E1469" s="0" t="n">
        <v>42</v>
      </c>
      <c r="F1469" s="0" t="n">
        <v>41.36</v>
      </c>
      <c r="G1469" s="0" t="n">
        <v>-50</v>
      </c>
      <c r="H1469" s="0" t="n">
        <v>25</v>
      </c>
      <c r="I1469" s="0" t="n">
        <v>48.7</v>
      </c>
      <c r="J1469" s="0" t="n">
        <v>18.02</v>
      </c>
      <c r="K1469" s="0" t="n">
        <v>1.22</v>
      </c>
      <c r="L1469" s="0" t="n">
        <v>62.2</v>
      </c>
      <c r="M1469" s="0" t="n">
        <v>2</v>
      </c>
      <c r="N1469" s="0" t="n">
        <v>0.38</v>
      </c>
      <c r="O1469" s="0" t="n">
        <v>0.04</v>
      </c>
      <c r="P1469" s="0" t="n">
        <v>1</v>
      </c>
      <c r="Q1469" s="0" t="n">
        <v>0.05</v>
      </c>
      <c r="R1469" s="0" t="n">
        <v>0</v>
      </c>
      <c r="S1469" s="0" t="n">
        <v>61.2</v>
      </c>
      <c r="T1469" s="0" t="n">
        <v>1.9</v>
      </c>
      <c r="U1469" s="0" t="n">
        <v>1</v>
      </c>
      <c r="V1469" s="0" t="n">
        <v>0.05</v>
      </c>
      <c r="X1469" s="3" t="n">
        <f aca="false">D1469+(E1469+(F1469/60))/60</f>
        <v>6.71148888888889</v>
      </c>
      <c r="Y1469" s="3" t="n">
        <f aca="false">X1469*15</f>
        <v>100.672333333333</v>
      </c>
      <c r="Z1469" s="3" t="n">
        <f aca="false">-(ABS(G1469)+(H1469+(I1469/60))/60)</f>
        <v>-50.4301944444445</v>
      </c>
      <c r="AB1469" s="0" t="n">
        <f aca="false">(Y1469-$AI$1)*3600</f>
        <v>888.141187499514</v>
      </c>
      <c r="AC1469" s="0" t="n">
        <f aca="false">(Z1469-$AJ$1)*3600</f>
        <v>2037.67041666638</v>
      </c>
      <c r="AD1469" s="0" t="n">
        <f aca="false">SQRT(AB1469^2+AC1469^2)</f>
        <v>2222.81251928505</v>
      </c>
      <c r="AE1469" s="0" t="n">
        <f aca="false">(AD1469*PI()/(3600*180))*$AF$2</f>
        <v>1.07764991989095</v>
      </c>
      <c r="AL1469" s="0" t="n">
        <v>62.2</v>
      </c>
      <c r="AM1469" s="0" t="n">
        <v>1.07764991989095</v>
      </c>
    </row>
    <row r="1470" customFormat="false" ht="13.8" hidden="false" customHeight="false" outlineLevel="0" collapsed="false">
      <c r="A1470" s="0" t="s">
        <v>1187</v>
      </c>
      <c r="B1470" s="0" t="n">
        <v>105</v>
      </c>
      <c r="C1470" s="0" t="s">
        <v>1172</v>
      </c>
      <c r="D1470" s="0" t="n">
        <v>6</v>
      </c>
      <c r="E1470" s="0" t="n">
        <v>42</v>
      </c>
      <c r="F1470" s="0" t="n">
        <v>41.36</v>
      </c>
      <c r="G1470" s="0" t="n">
        <v>-50</v>
      </c>
      <c r="H1470" s="0" t="n">
        <v>25</v>
      </c>
      <c r="I1470" s="0" t="n">
        <v>48.7</v>
      </c>
      <c r="J1470" s="0" t="n">
        <v>18.02</v>
      </c>
      <c r="K1470" s="0" t="n">
        <v>1.22</v>
      </c>
      <c r="L1470" s="0" t="n">
        <v>47.7</v>
      </c>
      <c r="M1470" s="0" t="n">
        <v>7.1</v>
      </c>
      <c r="X1470" s="3" t="n">
        <f aca="false">D1470+(E1470+(F1470/60))/60</f>
        <v>6.71148888888889</v>
      </c>
      <c r="Y1470" s="3" t="n">
        <f aca="false">X1470*15</f>
        <v>100.672333333333</v>
      </c>
      <c r="Z1470" s="3" t="n">
        <f aca="false">-(ABS(G1470)+(H1470+(I1470/60))/60)</f>
        <v>-50.4301944444445</v>
      </c>
      <c r="AB1470" s="0" t="n">
        <f aca="false">(Y1470-$AI$1)*3600</f>
        <v>888.141187499514</v>
      </c>
      <c r="AC1470" s="0" t="n">
        <f aca="false">(Z1470-$AJ$1)*3600</f>
        <v>2037.67041666638</v>
      </c>
      <c r="AD1470" s="0" t="n">
        <f aca="false">SQRT(AB1470^2+AC1470^2)</f>
        <v>2222.81251928505</v>
      </c>
      <c r="AE1470" s="0" t="n">
        <f aca="false">(AD1470*PI()/(3600*180))*$AF$2</f>
        <v>1.07764991989095</v>
      </c>
      <c r="AL1470" s="0" t="n">
        <v>47.7</v>
      </c>
      <c r="AM1470" s="0" t="n">
        <v>1.07764991989095</v>
      </c>
    </row>
    <row r="1471" customFormat="false" ht="13.8" hidden="false" customHeight="false" outlineLevel="0" collapsed="false">
      <c r="A1471" s="0" t="s">
        <v>1188</v>
      </c>
      <c r="B1471" s="0" t="n">
        <v>105</v>
      </c>
      <c r="C1471" s="0" t="s">
        <v>1171</v>
      </c>
      <c r="D1471" s="0" t="n">
        <v>6</v>
      </c>
      <c r="E1471" s="0" t="n">
        <v>42</v>
      </c>
      <c r="F1471" s="0" t="n">
        <v>29.39</v>
      </c>
      <c r="G1471" s="0" t="n">
        <v>-50</v>
      </c>
      <c r="H1471" s="0" t="n">
        <v>28</v>
      </c>
      <c r="I1471" s="0" t="n">
        <v>59.1</v>
      </c>
      <c r="J1471" s="0" t="n">
        <v>18.16</v>
      </c>
      <c r="K1471" s="0" t="n">
        <v>1.25</v>
      </c>
      <c r="L1471" s="0" t="n">
        <v>83.7</v>
      </c>
      <c r="M1471" s="0" t="n">
        <v>1.9</v>
      </c>
      <c r="N1471" s="0" t="n">
        <v>0.35</v>
      </c>
      <c r="O1471" s="0" t="n">
        <v>0.03</v>
      </c>
      <c r="P1471" s="0" t="n">
        <v>0.96</v>
      </c>
      <c r="Q1471" s="0" t="n">
        <v>0.04</v>
      </c>
      <c r="R1471" s="0" t="n">
        <v>0</v>
      </c>
      <c r="X1471" s="3" t="n">
        <f aca="false">D1471+(E1471+(F1471/60))/60</f>
        <v>6.70816388888889</v>
      </c>
      <c r="Y1471" s="3" t="n">
        <f aca="false">X1471*15</f>
        <v>100.622458333333</v>
      </c>
      <c r="Z1471" s="3" t="n">
        <f aca="false">-(ABS(G1471)+(H1471+(I1471/60))/60)</f>
        <v>-50.4830833333333</v>
      </c>
      <c r="AB1471" s="0" t="n">
        <f aca="false">(Y1471-$AI$1)*3600</f>
        <v>708.591187499513</v>
      </c>
      <c r="AC1471" s="0" t="n">
        <f aca="false">(Z1471-$AJ$1)*3600</f>
        <v>1847.27041666638</v>
      </c>
      <c r="AD1471" s="0" t="n">
        <f aca="false">SQRT(AB1471^2+AC1471^2)</f>
        <v>1978.51193155178</v>
      </c>
      <c r="AE1471" s="0" t="n">
        <f aca="false">(AD1471*PI()/(3600*180))*$AF$2</f>
        <v>0.959209652654757</v>
      </c>
      <c r="AL1471" s="0" t="n">
        <v>83.7</v>
      </c>
      <c r="AM1471" s="0" t="n">
        <v>0.959209652654757</v>
      </c>
    </row>
    <row r="1472" customFormat="false" ht="13.8" hidden="false" customHeight="false" outlineLevel="0" collapsed="false">
      <c r="A1472" s="0" t="s">
        <v>1189</v>
      </c>
      <c r="B1472" s="0" t="n">
        <v>105</v>
      </c>
      <c r="C1472" s="0" t="s">
        <v>1171</v>
      </c>
      <c r="D1472" s="0" t="n">
        <v>6</v>
      </c>
      <c r="E1472" s="0" t="n">
        <v>42</v>
      </c>
      <c r="F1472" s="0" t="n">
        <v>50.97</v>
      </c>
      <c r="G1472" s="0" t="n">
        <v>-50</v>
      </c>
      <c r="H1472" s="0" t="n">
        <v>36</v>
      </c>
      <c r="I1472" s="0" t="n">
        <v>46.9</v>
      </c>
      <c r="J1472" s="0" t="n">
        <v>19.15</v>
      </c>
      <c r="K1472" s="0" t="n">
        <v>1.17</v>
      </c>
      <c r="L1472" s="0" t="n">
        <v>-99.3</v>
      </c>
      <c r="M1472" s="0" t="n">
        <v>3</v>
      </c>
      <c r="P1472" s="0" t="n">
        <v>0.37</v>
      </c>
      <c r="Q1472" s="0" t="n">
        <v>0.5</v>
      </c>
      <c r="R1472" s="0" t="n">
        <v>0</v>
      </c>
      <c r="X1472" s="3" t="n">
        <f aca="false">D1472+(E1472+(F1472/60))/60</f>
        <v>6.71415833333333</v>
      </c>
      <c r="Y1472" s="3" t="n">
        <f aca="false">X1472*15</f>
        <v>100.712375</v>
      </c>
      <c r="Z1472" s="3" t="n">
        <f aca="false">-(ABS(G1472)+(H1472+(I1472/60))/60)</f>
        <v>-50.6130277777778</v>
      </c>
      <c r="AB1472" s="0" t="n">
        <f aca="false">(Y1472-$AI$1)*3600</f>
        <v>1032.29118749957</v>
      </c>
      <c r="AC1472" s="0" t="n">
        <f aca="false">(Z1472-$AJ$1)*3600</f>
        <v>1379.47041666637</v>
      </c>
      <c r="AD1472" s="0" t="n">
        <f aca="false">SQRT(AB1472^2+AC1472^2)</f>
        <v>1722.95203828979</v>
      </c>
      <c r="AE1472" s="0" t="n">
        <f aca="false">(AD1472*PI()/(3600*180))*$AF$2</f>
        <v>0.835310720058453</v>
      </c>
      <c r="AL1472" s="0" t="n">
        <v>-99.3</v>
      </c>
      <c r="AM1472" s="0" t="n">
        <v>0.835310720058453</v>
      </c>
    </row>
    <row r="1473" customFormat="false" ht="13.8" hidden="false" customHeight="false" outlineLevel="0" collapsed="false">
      <c r="A1473" s="0" t="s">
        <v>1190</v>
      </c>
      <c r="B1473" s="0" t="n">
        <v>105</v>
      </c>
      <c r="C1473" s="0" t="s">
        <v>1171</v>
      </c>
      <c r="D1473" s="0" t="n">
        <v>6</v>
      </c>
      <c r="E1473" s="0" t="n">
        <v>42</v>
      </c>
      <c r="F1473" s="0" t="n">
        <v>53.48</v>
      </c>
      <c r="G1473" s="0" t="n">
        <v>-50</v>
      </c>
      <c r="H1473" s="0" t="n">
        <v>36</v>
      </c>
      <c r="I1473" s="0" t="n">
        <v>9.6</v>
      </c>
      <c r="J1473" s="0" t="n">
        <v>19.46</v>
      </c>
      <c r="K1473" s="0" t="n">
        <v>1.08</v>
      </c>
      <c r="L1473" s="0" t="n">
        <v>26.7</v>
      </c>
      <c r="M1473" s="0" t="n">
        <v>0.9</v>
      </c>
      <c r="N1473" s="0" t="n">
        <v>0.52</v>
      </c>
      <c r="O1473" s="0" t="n">
        <v>0.08</v>
      </c>
      <c r="P1473" s="0" t="n">
        <v>1.05</v>
      </c>
      <c r="Q1473" s="0" t="n">
        <v>0.1</v>
      </c>
      <c r="R1473" s="0" t="n">
        <v>0</v>
      </c>
      <c r="S1473" s="0" t="n">
        <v>26.5</v>
      </c>
      <c r="T1473" s="0" t="n">
        <v>0.8</v>
      </c>
      <c r="U1473" s="0" t="n">
        <v>1.05</v>
      </c>
      <c r="V1473" s="0" t="n">
        <v>0.1</v>
      </c>
      <c r="X1473" s="3" t="n">
        <f aca="false">D1473+(E1473+(F1473/60))/60</f>
        <v>6.71485555555556</v>
      </c>
      <c r="Y1473" s="3" t="n">
        <f aca="false">X1473*15</f>
        <v>100.722833333333</v>
      </c>
      <c r="Z1473" s="3" t="n">
        <f aca="false">-(ABS(G1473)+(H1473+(I1473/60))/60)</f>
        <v>-50.6026666666667</v>
      </c>
      <c r="AB1473" s="0" t="n">
        <f aca="false">(Y1473-$AI$1)*3600</f>
        <v>1069.94118749951</v>
      </c>
      <c r="AC1473" s="0" t="n">
        <f aca="false">(Z1473-$AJ$1)*3600</f>
        <v>1416.77041666639</v>
      </c>
      <c r="AD1473" s="0" t="n">
        <f aca="false">SQRT(AB1473^2+AC1473^2)</f>
        <v>1775.39081845348</v>
      </c>
      <c r="AE1473" s="0" t="n">
        <f aca="false">(AD1473*PI()/(3600*180))*$AF$2</f>
        <v>0.860733758102504</v>
      </c>
      <c r="AL1473" s="0" t="n">
        <v>26.7</v>
      </c>
      <c r="AM1473" s="0" t="n">
        <v>0.860733758102504</v>
      </c>
    </row>
    <row r="1474" customFormat="false" ht="13.8" hidden="false" customHeight="false" outlineLevel="0" collapsed="false">
      <c r="A1474" s="0" t="s">
        <v>1190</v>
      </c>
      <c r="B1474" s="0" t="n">
        <v>105</v>
      </c>
      <c r="C1474" s="0" t="s">
        <v>1182</v>
      </c>
      <c r="D1474" s="0" t="n">
        <v>6</v>
      </c>
      <c r="E1474" s="0" t="n">
        <v>42</v>
      </c>
      <c r="F1474" s="0" t="n">
        <v>53.48</v>
      </c>
      <c r="G1474" s="0" t="n">
        <v>-50</v>
      </c>
      <c r="H1474" s="0" t="n">
        <v>36</v>
      </c>
      <c r="I1474" s="0" t="n">
        <v>9.6</v>
      </c>
      <c r="J1474" s="0" t="n">
        <v>19.46</v>
      </c>
      <c r="K1474" s="0" t="n">
        <v>1.08</v>
      </c>
      <c r="L1474" s="0" t="n">
        <v>26</v>
      </c>
      <c r="M1474" s="0" t="n">
        <v>1.6</v>
      </c>
      <c r="X1474" s="3" t="n">
        <f aca="false">D1474+(E1474+(F1474/60))/60</f>
        <v>6.71485555555556</v>
      </c>
      <c r="Y1474" s="3" t="n">
        <f aca="false">X1474*15</f>
        <v>100.722833333333</v>
      </c>
      <c r="Z1474" s="3" t="n">
        <f aca="false">-(ABS(G1474)+(H1474+(I1474/60))/60)</f>
        <v>-50.6026666666667</v>
      </c>
      <c r="AB1474" s="0" t="n">
        <f aca="false">(Y1474-$AI$1)*3600</f>
        <v>1069.94118749951</v>
      </c>
      <c r="AC1474" s="0" t="n">
        <f aca="false">(Z1474-$AJ$1)*3600</f>
        <v>1416.77041666639</v>
      </c>
      <c r="AD1474" s="0" t="n">
        <f aca="false">SQRT(AB1474^2+AC1474^2)</f>
        <v>1775.39081845348</v>
      </c>
      <c r="AE1474" s="0" t="n">
        <f aca="false">(AD1474*PI()/(3600*180))*$AF$2</f>
        <v>0.860733758102504</v>
      </c>
      <c r="AL1474" s="0" t="n">
        <v>26</v>
      </c>
      <c r="AM1474" s="0" t="n">
        <v>0.860733758102504</v>
      </c>
    </row>
    <row r="1475" customFormat="false" ht="13.8" hidden="false" customHeight="false" outlineLevel="0" collapsed="false">
      <c r="A1475" s="0" t="s">
        <v>1191</v>
      </c>
      <c r="B1475" s="0" t="n">
        <v>105</v>
      </c>
      <c r="C1475" s="0" t="s">
        <v>1171</v>
      </c>
      <c r="D1475" s="0" t="n">
        <v>6</v>
      </c>
      <c r="E1475" s="0" t="n">
        <v>42</v>
      </c>
      <c r="F1475" s="0" t="n">
        <v>47.59</v>
      </c>
      <c r="G1475" s="0" t="n">
        <v>-50</v>
      </c>
      <c r="H1475" s="0" t="n">
        <v>32</v>
      </c>
      <c r="I1475" s="0" t="n">
        <v>15.1</v>
      </c>
      <c r="J1475" s="0" t="n">
        <v>19.52</v>
      </c>
      <c r="K1475" s="0" t="n">
        <v>0.91</v>
      </c>
      <c r="L1475" s="0" t="n">
        <v>56.2</v>
      </c>
      <c r="M1475" s="0" t="n">
        <v>4.4</v>
      </c>
      <c r="N1475" s="0" t="n">
        <v>0.08</v>
      </c>
      <c r="O1475" s="0" t="n">
        <v>0.41</v>
      </c>
      <c r="P1475" s="0" t="n">
        <v>0.85</v>
      </c>
      <c r="Q1475" s="0" t="n">
        <v>0.18</v>
      </c>
      <c r="R1475" s="0" t="n">
        <v>0</v>
      </c>
      <c r="S1475" s="0" t="n">
        <v>62.6</v>
      </c>
      <c r="T1475" s="0" t="n">
        <v>0.8</v>
      </c>
      <c r="U1475" s="0" t="n">
        <v>0.85</v>
      </c>
      <c r="V1475" s="0" t="n">
        <v>0.18</v>
      </c>
      <c r="X1475" s="3" t="n">
        <f aca="false">D1475+(E1475+(F1475/60))/60</f>
        <v>6.71321944444444</v>
      </c>
      <c r="Y1475" s="3" t="n">
        <f aca="false">X1475*15</f>
        <v>100.698291666667</v>
      </c>
      <c r="Z1475" s="3" t="n">
        <f aca="false">-(ABS(G1475)+(H1475+(I1475/60))/60)</f>
        <v>-50.5375277777778</v>
      </c>
      <c r="AB1475" s="0" t="n">
        <f aca="false">(Y1475-$AI$1)*3600</f>
        <v>981.591187499521</v>
      </c>
      <c r="AC1475" s="0" t="n">
        <f aca="false">(Z1475-$AJ$1)*3600</f>
        <v>1651.27041666639</v>
      </c>
      <c r="AD1475" s="0" t="n">
        <f aca="false">SQRT(AB1475^2+AC1475^2)</f>
        <v>1920.99329731634</v>
      </c>
      <c r="AE1475" s="0" t="n">
        <f aca="false">(AD1475*PI()/(3600*180))*$AF$2</f>
        <v>0.931323831858681</v>
      </c>
      <c r="AL1475" s="0" t="n">
        <v>56.2</v>
      </c>
      <c r="AM1475" s="0" t="n">
        <v>0.931323831858681</v>
      </c>
    </row>
    <row r="1476" customFormat="false" ht="13.8" hidden="false" customHeight="false" outlineLevel="0" collapsed="false">
      <c r="A1476" s="0" t="s">
        <v>1191</v>
      </c>
      <c r="B1476" s="0" t="n">
        <v>105</v>
      </c>
      <c r="C1476" s="0" t="s">
        <v>1182</v>
      </c>
      <c r="D1476" s="0" t="n">
        <v>6</v>
      </c>
      <c r="E1476" s="0" t="n">
        <v>42</v>
      </c>
      <c r="F1476" s="0" t="n">
        <v>47.59</v>
      </c>
      <c r="G1476" s="0" t="n">
        <v>-50</v>
      </c>
      <c r="H1476" s="0" t="n">
        <v>32</v>
      </c>
      <c r="I1476" s="0" t="n">
        <v>15.1</v>
      </c>
      <c r="J1476" s="0" t="n">
        <v>19.52</v>
      </c>
      <c r="K1476" s="0" t="n">
        <v>0.91</v>
      </c>
      <c r="L1476" s="0" t="n">
        <v>62.8</v>
      </c>
      <c r="M1476" s="0" t="n">
        <v>0.8</v>
      </c>
      <c r="X1476" s="3" t="n">
        <f aca="false">D1476+(E1476+(F1476/60))/60</f>
        <v>6.71321944444444</v>
      </c>
      <c r="Y1476" s="3" t="n">
        <f aca="false">X1476*15</f>
        <v>100.698291666667</v>
      </c>
      <c r="Z1476" s="3" t="n">
        <f aca="false">-(ABS(G1476)+(H1476+(I1476/60))/60)</f>
        <v>-50.5375277777778</v>
      </c>
      <c r="AB1476" s="0" t="n">
        <f aca="false">(Y1476-$AI$1)*3600</f>
        <v>981.591187499521</v>
      </c>
      <c r="AC1476" s="0" t="n">
        <f aca="false">(Z1476-$AJ$1)*3600</f>
        <v>1651.27041666639</v>
      </c>
      <c r="AD1476" s="0" t="n">
        <f aca="false">SQRT(AB1476^2+AC1476^2)</f>
        <v>1920.99329731634</v>
      </c>
      <c r="AE1476" s="0" t="n">
        <f aca="false">(AD1476*PI()/(3600*180))*$AF$2</f>
        <v>0.931323831858681</v>
      </c>
      <c r="AL1476" s="0" t="n">
        <v>62.8</v>
      </c>
      <c r="AM1476" s="0" t="n">
        <v>0.931323831858681</v>
      </c>
    </row>
    <row r="1477" customFormat="false" ht="13.8" hidden="false" customHeight="false" outlineLevel="0" collapsed="false">
      <c r="A1477" s="0" t="s">
        <v>1192</v>
      </c>
      <c r="B1477" s="0" t="n">
        <v>105</v>
      </c>
      <c r="C1477" s="0" t="s">
        <v>1171</v>
      </c>
      <c r="D1477" s="0" t="n">
        <v>6</v>
      </c>
      <c r="E1477" s="0" t="n">
        <v>42</v>
      </c>
      <c r="F1477" s="0" t="n">
        <v>35.53</v>
      </c>
      <c r="G1477" s="0" t="n">
        <v>-50</v>
      </c>
      <c r="H1477" s="0" t="n">
        <v>38</v>
      </c>
      <c r="I1477" s="0" t="n">
        <v>2.8</v>
      </c>
      <c r="J1477" s="0" t="n">
        <v>19.99</v>
      </c>
      <c r="K1477" s="0" t="n">
        <v>0.89</v>
      </c>
      <c r="L1477" s="0" t="n">
        <v>71.5</v>
      </c>
      <c r="M1477" s="0" t="n">
        <v>1.6</v>
      </c>
      <c r="N1477" s="0" t="n">
        <v>0.54</v>
      </c>
      <c r="O1477" s="0" t="n">
        <v>0.07</v>
      </c>
      <c r="P1477" s="0" t="n">
        <v>0.93</v>
      </c>
      <c r="Q1477" s="0" t="n">
        <v>0.1</v>
      </c>
      <c r="R1477" s="0" t="n">
        <v>0</v>
      </c>
      <c r="S1477" s="0" t="n">
        <v>69.5</v>
      </c>
      <c r="T1477" s="0" t="n">
        <v>0.8</v>
      </c>
      <c r="U1477" s="0" t="n">
        <v>0.93</v>
      </c>
      <c r="V1477" s="0" t="n">
        <v>0.1</v>
      </c>
      <c r="X1477" s="3" t="n">
        <f aca="false">D1477+(E1477+(F1477/60))/60</f>
        <v>6.70986944444444</v>
      </c>
      <c r="Y1477" s="3" t="n">
        <f aca="false">X1477*15</f>
        <v>100.648041666667</v>
      </c>
      <c r="Z1477" s="3" t="n">
        <f aca="false">-(ABS(G1477)+(H1477+(I1477/60))/60)</f>
        <v>-50.6341111111111</v>
      </c>
      <c r="AB1477" s="0" t="n">
        <f aca="false">(Y1477-$AI$1)*3600</f>
        <v>800.691187499501</v>
      </c>
      <c r="AC1477" s="0" t="n">
        <f aca="false">(Z1477-$AJ$1)*3600</f>
        <v>1303.57041666638</v>
      </c>
      <c r="AD1477" s="0" t="n">
        <f aca="false">SQRT(AB1477^2+AC1477^2)</f>
        <v>1529.83731453613</v>
      </c>
      <c r="AE1477" s="0" t="n">
        <f aca="false">(AD1477*PI()/(3600*180))*$AF$2</f>
        <v>0.74168605995899</v>
      </c>
      <c r="AL1477" s="0" t="n">
        <v>71.5</v>
      </c>
      <c r="AM1477" s="0" t="n">
        <v>0.74168605995899</v>
      </c>
    </row>
    <row r="1478" customFormat="false" ht="13.8" hidden="false" customHeight="false" outlineLevel="0" collapsed="false">
      <c r="A1478" s="0" t="s">
        <v>1192</v>
      </c>
      <c r="B1478" s="0" t="n">
        <v>105</v>
      </c>
      <c r="C1478" s="0" t="s">
        <v>1182</v>
      </c>
      <c r="D1478" s="0" t="n">
        <v>6</v>
      </c>
      <c r="E1478" s="0" t="n">
        <v>42</v>
      </c>
      <c r="F1478" s="0" t="n">
        <v>35.53</v>
      </c>
      <c r="G1478" s="0" t="n">
        <v>-50</v>
      </c>
      <c r="H1478" s="0" t="n">
        <v>38</v>
      </c>
      <c r="I1478" s="0" t="n">
        <v>2.8</v>
      </c>
      <c r="J1478" s="0" t="n">
        <v>19.99</v>
      </c>
      <c r="K1478" s="0" t="n">
        <v>0.89</v>
      </c>
      <c r="L1478" s="0" t="n">
        <v>68.9</v>
      </c>
      <c r="M1478" s="0" t="n">
        <v>0.9</v>
      </c>
      <c r="X1478" s="3" t="n">
        <f aca="false">D1478+(E1478+(F1478/60))/60</f>
        <v>6.70986944444444</v>
      </c>
      <c r="Y1478" s="3" t="n">
        <f aca="false">X1478*15</f>
        <v>100.648041666667</v>
      </c>
      <c r="Z1478" s="3" t="n">
        <f aca="false">-(ABS(G1478)+(H1478+(I1478/60))/60)</f>
        <v>-50.6341111111111</v>
      </c>
      <c r="AB1478" s="0" t="n">
        <f aca="false">(Y1478-$AI$1)*3600</f>
        <v>800.691187499501</v>
      </c>
      <c r="AC1478" s="0" t="n">
        <f aca="false">(Z1478-$AJ$1)*3600</f>
        <v>1303.57041666638</v>
      </c>
      <c r="AD1478" s="0" t="n">
        <f aca="false">SQRT(AB1478^2+AC1478^2)</f>
        <v>1529.83731453613</v>
      </c>
      <c r="AE1478" s="0" t="n">
        <f aca="false">(AD1478*PI()/(3600*180))*$AF$2</f>
        <v>0.74168605995899</v>
      </c>
      <c r="AL1478" s="0" t="n">
        <v>68.9</v>
      </c>
      <c r="AM1478" s="0" t="n">
        <v>0.74168605995899</v>
      </c>
    </row>
    <row r="1479" customFormat="false" ht="13.8" hidden="false" customHeight="false" outlineLevel="0" collapsed="false">
      <c r="A1479" s="0" t="s">
        <v>1193</v>
      </c>
      <c r="B1479" s="0" t="n">
        <v>105</v>
      </c>
      <c r="C1479" s="0" t="s">
        <v>1171</v>
      </c>
      <c r="D1479" s="0" t="n">
        <v>6</v>
      </c>
      <c r="E1479" s="0" t="n">
        <v>42</v>
      </c>
      <c r="F1479" s="0" t="n">
        <v>38.05</v>
      </c>
      <c r="G1479" s="0" t="n">
        <v>-50</v>
      </c>
      <c r="H1479" s="0" t="n">
        <v>33</v>
      </c>
      <c r="I1479" s="0" t="n">
        <v>1.1</v>
      </c>
      <c r="J1479" s="0" t="n">
        <v>20.11</v>
      </c>
      <c r="K1479" s="0" t="n">
        <v>0.72</v>
      </c>
      <c r="L1479" s="0" t="n">
        <v>215.5</v>
      </c>
      <c r="M1479" s="0" t="n">
        <v>3.9</v>
      </c>
      <c r="N1479" s="0" t="n">
        <v>0.37</v>
      </c>
      <c r="O1479" s="0" t="n">
        <v>0.08</v>
      </c>
      <c r="P1479" s="0" t="n">
        <v>0.1</v>
      </c>
      <c r="Q1479" s="0" t="n">
        <v>0.2</v>
      </c>
      <c r="R1479" s="0" t="n">
        <v>0.994</v>
      </c>
      <c r="X1479" s="3" t="n">
        <f aca="false">D1479+(E1479+(F1479/60))/60</f>
        <v>6.71056944444444</v>
      </c>
      <c r="Y1479" s="3" t="n">
        <f aca="false">X1479*15</f>
        <v>100.658541666667</v>
      </c>
      <c r="Z1479" s="3" t="n">
        <f aca="false">-(ABS(G1479)+(H1479+(I1479/60))/60)</f>
        <v>-50.5503055555556</v>
      </c>
      <c r="AB1479" s="0" t="n">
        <f aca="false">(Y1479-$AI$1)*3600</f>
        <v>838.491187499528</v>
      </c>
      <c r="AC1479" s="0" t="n">
        <f aca="false">(Z1479-$AJ$1)*3600</f>
        <v>1605.27041666639</v>
      </c>
      <c r="AD1479" s="0" t="n">
        <f aca="false">SQRT(AB1479^2+AC1479^2)</f>
        <v>1811.06614515833</v>
      </c>
      <c r="AE1479" s="0" t="n">
        <f aca="false">(AD1479*PI()/(3600*180))*$AF$2</f>
        <v>0.878029644567067</v>
      </c>
      <c r="AL1479" s="0" t="n">
        <v>215.5</v>
      </c>
      <c r="AM1479" s="0" t="n">
        <v>0.878029644567067</v>
      </c>
    </row>
    <row r="1480" customFormat="false" ht="13.8" hidden="false" customHeight="false" outlineLevel="0" collapsed="false">
      <c r="A1480" s="0" t="s">
        <v>1194</v>
      </c>
      <c r="B1480" s="0" t="n">
        <v>105</v>
      </c>
      <c r="C1480" s="0" t="s">
        <v>1171</v>
      </c>
      <c r="D1480" s="0" t="n">
        <v>6</v>
      </c>
      <c r="E1480" s="0" t="n">
        <v>42</v>
      </c>
      <c r="F1480" s="0" t="n">
        <v>48.34</v>
      </c>
      <c r="G1480" s="0" t="n">
        <v>-50</v>
      </c>
      <c r="H1480" s="0" t="n">
        <v>28</v>
      </c>
      <c r="I1480" s="0" t="n">
        <v>45.9</v>
      </c>
      <c r="J1480" s="0" t="n">
        <v>19.54</v>
      </c>
      <c r="K1480" s="0" t="n">
        <v>1.25</v>
      </c>
      <c r="L1480" s="0" t="n">
        <v>3.3</v>
      </c>
      <c r="M1480" s="0" t="n">
        <v>1.7</v>
      </c>
      <c r="N1480" s="0" t="n">
        <v>0.4</v>
      </c>
      <c r="O1480" s="0" t="n">
        <v>0.08</v>
      </c>
      <c r="P1480" s="0" t="n">
        <v>0.73</v>
      </c>
      <c r="Q1480" s="0" t="n">
        <v>0.16</v>
      </c>
      <c r="R1480" s="0" t="n">
        <v>0</v>
      </c>
      <c r="S1480" s="0" t="n">
        <v>4.6</v>
      </c>
      <c r="T1480" s="0" t="n">
        <v>1.4</v>
      </c>
      <c r="U1480" s="0" t="n">
        <v>0.73</v>
      </c>
      <c r="V1480" s="0" t="n">
        <v>0.16</v>
      </c>
      <c r="X1480" s="3" t="n">
        <f aca="false">D1480+(E1480+(F1480/60))/60</f>
        <v>6.71342777777778</v>
      </c>
      <c r="Y1480" s="3" t="n">
        <f aca="false">X1480*15</f>
        <v>100.701416666667</v>
      </c>
      <c r="Z1480" s="3" t="n">
        <f aca="false">-(ABS(G1480)+(H1480+(I1480/60))/60)</f>
        <v>-50.4794166666667</v>
      </c>
      <c r="AB1480" s="0" t="n">
        <f aca="false">(Y1480-$AI$1)*3600</f>
        <v>992.841187499511</v>
      </c>
      <c r="AC1480" s="0" t="n">
        <f aca="false">(Z1480-$AJ$1)*3600</f>
        <v>1860.47041666639</v>
      </c>
      <c r="AD1480" s="0" t="n">
        <f aca="false">SQRT(AB1480^2+AC1480^2)</f>
        <v>2108.81099079226</v>
      </c>
      <c r="AE1480" s="0" t="n">
        <f aca="false">(AD1480*PI()/(3600*180))*$AF$2</f>
        <v>1.02238041921024</v>
      </c>
      <c r="AL1480" s="0" t="n">
        <v>3.3</v>
      </c>
      <c r="AM1480" s="0" t="n">
        <v>1.02238041921024</v>
      </c>
    </row>
    <row r="1481" customFormat="false" ht="13.8" hidden="false" customHeight="false" outlineLevel="0" collapsed="false">
      <c r="A1481" s="0" t="s">
        <v>1194</v>
      </c>
      <c r="B1481" s="0" t="n">
        <v>105</v>
      </c>
      <c r="C1481" s="0" t="s">
        <v>1182</v>
      </c>
      <c r="D1481" s="0" t="n">
        <v>6</v>
      </c>
      <c r="E1481" s="0" t="n">
        <v>42</v>
      </c>
      <c r="F1481" s="0" t="n">
        <v>48.34</v>
      </c>
      <c r="G1481" s="0" t="n">
        <v>-50</v>
      </c>
      <c r="H1481" s="0" t="n">
        <v>28</v>
      </c>
      <c r="I1481" s="0" t="n">
        <v>45.9</v>
      </c>
      <c r="J1481" s="0" t="n">
        <v>19.54</v>
      </c>
      <c r="K1481" s="0" t="n">
        <v>1.25</v>
      </c>
      <c r="L1481" s="0" t="n">
        <v>7.3</v>
      </c>
      <c r="M1481" s="0" t="n">
        <v>2.4</v>
      </c>
      <c r="X1481" s="3" t="n">
        <f aca="false">D1481+(E1481+(F1481/60))/60</f>
        <v>6.71342777777778</v>
      </c>
      <c r="Y1481" s="3" t="n">
        <f aca="false">X1481*15</f>
        <v>100.701416666667</v>
      </c>
      <c r="Z1481" s="3" t="n">
        <f aca="false">-(ABS(G1481)+(H1481+(I1481/60))/60)</f>
        <v>-50.4794166666667</v>
      </c>
      <c r="AB1481" s="0" t="n">
        <f aca="false">(Y1481-$AI$1)*3600</f>
        <v>992.841187499511</v>
      </c>
      <c r="AC1481" s="0" t="n">
        <f aca="false">(Z1481-$AJ$1)*3600</f>
        <v>1860.47041666639</v>
      </c>
      <c r="AD1481" s="0" t="n">
        <f aca="false">SQRT(AB1481^2+AC1481^2)</f>
        <v>2108.81099079226</v>
      </c>
      <c r="AE1481" s="0" t="n">
        <f aca="false">(AD1481*PI()/(3600*180))*$AF$2</f>
        <v>1.02238041921024</v>
      </c>
      <c r="AL1481" s="0" t="n">
        <v>7.3</v>
      </c>
      <c r="AM1481" s="0" t="n">
        <v>1.02238041921024</v>
      </c>
    </row>
    <row r="1482" customFormat="false" ht="13.8" hidden="false" customHeight="false" outlineLevel="0" collapsed="false">
      <c r="A1482" s="0" t="s">
        <v>1195</v>
      </c>
      <c r="B1482" s="0" t="n">
        <v>105</v>
      </c>
      <c r="C1482" s="0" t="s">
        <v>1171</v>
      </c>
      <c r="D1482" s="0" t="n">
        <v>6</v>
      </c>
      <c r="E1482" s="0" t="n">
        <v>42</v>
      </c>
      <c r="F1482" s="0" t="n">
        <v>49.45</v>
      </c>
      <c r="G1482" s="0" t="n">
        <v>-50</v>
      </c>
      <c r="H1482" s="0" t="n">
        <v>29</v>
      </c>
      <c r="I1482" s="0" t="n">
        <v>19</v>
      </c>
      <c r="J1482" s="0" t="n">
        <v>19.42</v>
      </c>
      <c r="K1482" s="0" t="n">
        <v>1.18</v>
      </c>
      <c r="L1482" s="0" t="n">
        <v>77</v>
      </c>
      <c r="M1482" s="0" t="n">
        <v>1.4</v>
      </c>
      <c r="N1482" s="0" t="n">
        <v>0.33</v>
      </c>
      <c r="O1482" s="0" t="n">
        <v>0.06</v>
      </c>
      <c r="P1482" s="0" t="n">
        <v>0.97</v>
      </c>
      <c r="Q1482" s="0" t="n">
        <v>0.08</v>
      </c>
      <c r="R1482" s="0" t="n">
        <v>0</v>
      </c>
      <c r="S1482" s="0" t="n">
        <v>76.6</v>
      </c>
      <c r="T1482" s="0" t="n">
        <v>1.1</v>
      </c>
      <c r="U1482" s="0" t="n">
        <v>0.97</v>
      </c>
      <c r="V1482" s="0" t="n">
        <v>0.08</v>
      </c>
      <c r="X1482" s="3" t="n">
        <f aca="false">D1482+(E1482+(F1482/60))/60</f>
        <v>6.71373611111111</v>
      </c>
      <c r="Y1482" s="3" t="n">
        <f aca="false">X1482*15</f>
        <v>100.706041666667</v>
      </c>
      <c r="Z1482" s="3" t="n">
        <f aca="false">-(ABS(G1482)+(H1482+(I1482/60))/60)</f>
        <v>-50.4886111111111</v>
      </c>
      <c r="AB1482" s="0" t="n">
        <f aca="false">(Y1482-$AI$1)*3600</f>
        <v>1009.49118749953</v>
      </c>
      <c r="AC1482" s="0" t="n">
        <f aca="false">(Z1482-$AJ$1)*3600</f>
        <v>1827.37041666638</v>
      </c>
      <c r="AD1482" s="0" t="n">
        <f aca="false">SQRT(AB1482^2+AC1482^2)</f>
        <v>2087.66738187544</v>
      </c>
      <c r="AE1482" s="0" t="n">
        <f aca="false">(AD1482*PI()/(3600*180))*$AF$2</f>
        <v>1.01212970833934</v>
      </c>
      <c r="AL1482" s="0" t="n">
        <v>77</v>
      </c>
      <c r="AM1482" s="0" t="n">
        <v>1.01212970833934</v>
      </c>
    </row>
    <row r="1483" customFormat="false" ht="13.8" hidden="false" customHeight="false" outlineLevel="0" collapsed="false">
      <c r="A1483" s="0" t="s">
        <v>1195</v>
      </c>
      <c r="B1483" s="0" t="n">
        <v>105</v>
      </c>
      <c r="C1483" s="0" t="s">
        <v>1182</v>
      </c>
      <c r="D1483" s="0" t="n">
        <v>6</v>
      </c>
      <c r="E1483" s="0" t="n">
        <v>42</v>
      </c>
      <c r="F1483" s="0" t="n">
        <v>49.45</v>
      </c>
      <c r="G1483" s="0" t="n">
        <v>-50</v>
      </c>
      <c r="H1483" s="0" t="n">
        <v>29</v>
      </c>
      <c r="I1483" s="0" t="n">
        <v>19</v>
      </c>
      <c r="J1483" s="0" t="n">
        <v>19.42</v>
      </c>
      <c r="K1483" s="0" t="n">
        <v>1.18</v>
      </c>
      <c r="L1483" s="0" t="n">
        <v>76</v>
      </c>
      <c r="M1483" s="0" t="n">
        <v>1.9</v>
      </c>
      <c r="X1483" s="3" t="n">
        <f aca="false">D1483+(E1483+(F1483/60))/60</f>
        <v>6.71373611111111</v>
      </c>
      <c r="Y1483" s="3" t="n">
        <f aca="false">X1483*15</f>
        <v>100.706041666667</v>
      </c>
      <c r="Z1483" s="3" t="n">
        <f aca="false">-(ABS(G1483)+(H1483+(I1483/60))/60)</f>
        <v>-50.4886111111111</v>
      </c>
      <c r="AB1483" s="0" t="n">
        <f aca="false">(Y1483-$AI$1)*3600</f>
        <v>1009.49118749953</v>
      </c>
      <c r="AC1483" s="0" t="n">
        <f aca="false">(Z1483-$AJ$1)*3600</f>
        <v>1827.37041666638</v>
      </c>
      <c r="AD1483" s="0" t="n">
        <f aca="false">SQRT(AB1483^2+AC1483^2)</f>
        <v>2087.66738187544</v>
      </c>
      <c r="AE1483" s="0" t="n">
        <f aca="false">(AD1483*PI()/(3600*180))*$AF$2</f>
        <v>1.01212970833934</v>
      </c>
      <c r="AL1483" s="0" t="n">
        <v>76</v>
      </c>
      <c r="AM1483" s="0" t="n">
        <v>1.01212970833934</v>
      </c>
    </row>
    <row r="1484" customFormat="false" ht="13.8" hidden="false" customHeight="false" outlineLevel="0" collapsed="false">
      <c r="A1484" s="0" t="s">
        <v>1196</v>
      </c>
      <c r="B1484" s="0" t="n">
        <v>105</v>
      </c>
      <c r="C1484" s="0" t="s">
        <v>1171</v>
      </c>
      <c r="D1484" s="0" t="n">
        <v>6</v>
      </c>
      <c r="E1484" s="0" t="n">
        <v>43</v>
      </c>
      <c r="F1484" s="0" t="n">
        <v>2.3</v>
      </c>
      <c r="G1484" s="0" t="n">
        <v>-50</v>
      </c>
      <c r="H1484" s="0" t="n">
        <v>24</v>
      </c>
      <c r="I1484" s="0" t="n">
        <v>5.5</v>
      </c>
      <c r="J1484" s="0" t="n">
        <v>18.09</v>
      </c>
      <c r="K1484" s="0" t="n">
        <v>1.14</v>
      </c>
      <c r="L1484" s="0" t="n">
        <v>57.7</v>
      </c>
      <c r="M1484" s="0" t="n">
        <v>2.3</v>
      </c>
      <c r="N1484" s="0" t="n">
        <v>0.41</v>
      </c>
      <c r="O1484" s="0" t="n">
        <v>0.05</v>
      </c>
      <c r="P1484" s="0" t="n">
        <v>0.91</v>
      </c>
      <c r="Q1484" s="0" t="n">
        <v>0.07</v>
      </c>
      <c r="R1484" s="0" t="n">
        <v>0</v>
      </c>
      <c r="X1484" s="3" t="n">
        <f aca="false">D1484+(E1484+(F1484/60))/60</f>
        <v>6.71730555555556</v>
      </c>
      <c r="Y1484" s="3" t="n">
        <f aca="false">X1484*15</f>
        <v>100.759583333333</v>
      </c>
      <c r="Z1484" s="3" t="n">
        <f aca="false">-(ABS(G1484)+(H1484+(I1484/60))/60)</f>
        <v>-50.4015277777778</v>
      </c>
      <c r="AB1484" s="0" t="n">
        <f aca="false">(Y1484-$AI$1)*3600</f>
        <v>1202.24118749956</v>
      </c>
      <c r="AC1484" s="0" t="n">
        <f aca="false">(Z1484-$AJ$1)*3600</f>
        <v>2140.87041666637</v>
      </c>
      <c r="AD1484" s="0" t="n">
        <f aca="false">SQRT(AB1484^2+AC1484^2)</f>
        <v>2455.3431560329</v>
      </c>
      <c r="AE1484" s="0" t="n">
        <f aca="false">(AD1484*PI()/(3600*180))*$AF$2</f>
        <v>1.19038395386342</v>
      </c>
      <c r="AL1484" s="0" t="n">
        <v>57.7</v>
      </c>
      <c r="AM1484" s="0" t="n">
        <v>1.19038395386342</v>
      </c>
    </row>
    <row r="1485" customFormat="false" ht="13.8" hidden="false" customHeight="false" outlineLevel="0" collapsed="false">
      <c r="A1485" s="0" t="s">
        <v>1197</v>
      </c>
      <c r="B1485" s="0" t="n">
        <v>105</v>
      </c>
      <c r="C1485" s="0" t="s">
        <v>1171</v>
      </c>
      <c r="D1485" s="0" t="n">
        <v>6</v>
      </c>
      <c r="E1485" s="0" t="n">
        <v>43</v>
      </c>
      <c r="F1485" s="0" t="n">
        <v>16.38</v>
      </c>
      <c r="G1485" s="0" t="n">
        <v>-50</v>
      </c>
      <c r="H1485" s="0" t="n">
        <v>28</v>
      </c>
      <c r="I1485" s="0" t="n">
        <v>2.7</v>
      </c>
      <c r="J1485" s="0" t="n">
        <v>19.85</v>
      </c>
      <c r="K1485" s="0" t="n">
        <v>1.06</v>
      </c>
      <c r="L1485" s="0" t="n">
        <v>114.8</v>
      </c>
      <c r="M1485" s="0" t="n">
        <v>4.1</v>
      </c>
      <c r="N1485" s="0" t="n">
        <v>0.34</v>
      </c>
      <c r="O1485" s="0" t="n">
        <v>0.09</v>
      </c>
      <c r="P1485" s="0" t="n">
        <v>0.75</v>
      </c>
      <c r="Q1485" s="0" t="n">
        <v>0.17</v>
      </c>
      <c r="R1485" s="0" t="n">
        <v>0</v>
      </c>
      <c r="S1485" s="0" t="n">
        <v>114.7</v>
      </c>
      <c r="T1485" s="0" t="n">
        <v>2.5</v>
      </c>
      <c r="U1485" s="0" t="n">
        <v>0.75</v>
      </c>
      <c r="V1485" s="0" t="n">
        <v>0.17</v>
      </c>
      <c r="X1485" s="3" t="n">
        <f aca="false">D1485+(E1485+(F1485/60))/60</f>
        <v>6.72121666666667</v>
      </c>
      <c r="Y1485" s="3" t="n">
        <f aca="false">X1485*15</f>
        <v>100.81825</v>
      </c>
      <c r="Z1485" s="3" t="n">
        <f aca="false">-(ABS(G1485)+(H1485+(I1485/60))/60)</f>
        <v>-50.4674166666667</v>
      </c>
      <c r="AB1485" s="0" t="n">
        <f aca="false">(Y1485-$AI$1)*3600</f>
        <v>1413.44118749956</v>
      </c>
      <c r="AC1485" s="0" t="n">
        <f aca="false">(Z1485-$AJ$1)*3600</f>
        <v>1903.67041666639</v>
      </c>
      <c r="AD1485" s="0" t="n">
        <f aca="false">SQRT(AB1485^2+AC1485^2)</f>
        <v>2371.02868936901</v>
      </c>
      <c r="AE1485" s="0" t="n">
        <f aca="false">(AD1485*PI()/(3600*180))*$AF$2</f>
        <v>1.14950714690931</v>
      </c>
      <c r="AL1485" s="0" t="n">
        <v>114.8</v>
      </c>
      <c r="AM1485" s="0" t="n">
        <v>1.14950714690931</v>
      </c>
    </row>
    <row r="1486" customFormat="false" ht="13.8" hidden="false" customHeight="false" outlineLevel="0" collapsed="false">
      <c r="A1486" s="0" t="s">
        <v>1197</v>
      </c>
      <c r="B1486" s="0" t="n">
        <v>105</v>
      </c>
      <c r="C1486" s="0" t="s">
        <v>1182</v>
      </c>
      <c r="D1486" s="0" t="n">
        <v>6</v>
      </c>
      <c r="E1486" s="0" t="n">
        <v>43</v>
      </c>
      <c r="F1486" s="0" t="n">
        <v>16.38</v>
      </c>
      <c r="G1486" s="0" t="n">
        <v>-50</v>
      </c>
      <c r="H1486" s="0" t="n">
        <v>28</v>
      </c>
      <c r="I1486" s="0" t="n">
        <v>2.7</v>
      </c>
      <c r="J1486" s="0" t="n">
        <v>19.85</v>
      </c>
      <c r="K1486" s="0" t="n">
        <v>1.06</v>
      </c>
      <c r="L1486" s="0" t="n">
        <v>114.6</v>
      </c>
      <c r="M1486" s="0" t="n">
        <v>3.2</v>
      </c>
      <c r="X1486" s="3" t="n">
        <f aca="false">D1486+(E1486+(F1486/60))/60</f>
        <v>6.72121666666667</v>
      </c>
      <c r="Y1486" s="3" t="n">
        <f aca="false">X1486*15</f>
        <v>100.81825</v>
      </c>
      <c r="Z1486" s="3" t="n">
        <f aca="false">-(ABS(G1486)+(H1486+(I1486/60))/60)</f>
        <v>-50.4674166666667</v>
      </c>
      <c r="AB1486" s="0" t="n">
        <f aca="false">(Y1486-$AI$1)*3600</f>
        <v>1413.44118749956</v>
      </c>
      <c r="AC1486" s="0" t="n">
        <f aca="false">(Z1486-$AJ$1)*3600</f>
        <v>1903.67041666639</v>
      </c>
      <c r="AD1486" s="0" t="n">
        <f aca="false">SQRT(AB1486^2+AC1486^2)</f>
        <v>2371.02868936901</v>
      </c>
      <c r="AE1486" s="0" t="n">
        <f aca="false">(AD1486*PI()/(3600*180))*$AF$2</f>
        <v>1.14950714690931</v>
      </c>
      <c r="AL1486" s="0" t="n">
        <v>114.6</v>
      </c>
      <c r="AM1486" s="0" t="n">
        <v>1.14950714690931</v>
      </c>
    </row>
    <row r="1487" customFormat="false" ht="13.8" hidden="false" customHeight="false" outlineLevel="0" collapsed="false">
      <c r="A1487" s="0" t="s">
        <v>1198</v>
      </c>
      <c r="B1487" s="0" t="n">
        <v>105</v>
      </c>
      <c r="C1487" s="0" t="s">
        <v>1171</v>
      </c>
      <c r="D1487" s="0" t="n">
        <v>6</v>
      </c>
      <c r="E1487" s="0" t="n">
        <v>43</v>
      </c>
      <c r="F1487" s="0" t="n">
        <v>10.43</v>
      </c>
      <c r="G1487" s="0" t="n">
        <v>-50</v>
      </c>
      <c r="H1487" s="0" t="n">
        <v>29</v>
      </c>
      <c r="I1487" s="0" t="n">
        <v>54.5</v>
      </c>
      <c r="J1487" s="0" t="n">
        <v>18.36</v>
      </c>
      <c r="K1487" s="0" t="n">
        <v>1.39</v>
      </c>
      <c r="L1487" s="0" t="n">
        <v>46.4</v>
      </c>
      <c r="M1487" s="0" t="n">
        <v>4</v>
      </c>
      <c r="N1487" s="0" t="n">
        <v>0.21</v>
      </c>
      <c r="O1487" s="0" t="n">
        <v>0.06</v>
      </c>
      <c r="P1487" s="0" t="n">
        <v>0.9</v>
      </c>
      <c r="Q1487" s="0" t="n">
        <v>0.07</v>
      </c>
      <c r="R1487" s="0" t="n">
        <v>0</v>
      </c>
      <c r="X1487" s="3" t="n">
        <f aca="false">D1487+(E1487+(F1487/60))/60</f>
        <v>6.71956388888889</v>
      </c>
      <c r="Y1487" s="3" t="n">
        <f aca="false">X1487*15</f>
        <v>100.793458333333</v>
      </c>
      <c r="Z1487" s="3" t="n">
        <f aca="false">-(ABS(G1487)+(H1487+(I1487/60))/60)</f>
        <v>-50.4984722222222</v>
      </c>
      <c r="AB1487" s="0" t="n">
        <f aca="false">(Y1487-$AI$1)*3600</f>
        <v>1324.19118749954</v>
      </c>
      <c r="AC1487" s="0" t="n">
        <f aca="false">(Z1487-$AJ$1)*3600</f>
        <v>1791.87041666639</v>
      </c>
      <c r="AD1487" s="0" t="n">
        <f aca="false">SQRT(AB1487^2+AC1487^2)</f>
        <v>2228.06685069717</v>
      </c>
      <c r="AE1487" s="0" t="n">
        <f aca="false">(AD1487*PI()/(3600*180))*$AF$2</f>
        <v>1.08019729164463</v>
      </c>
      <c r="AL1487" s="0" t="n">
        <v>46.4</v>
      </c>
      <c r="AM1487" s="0" t="n">
        <v>1.08019729164463</v>
      </c>
    </row>
    <row r="1488" customFormat="false" ht="13.8" hidden="false" customHeight="false" outlineLevel="0" collapsed="false">
      <c r="A1488" s="0" t="s">
        <v>1199</v>
      </c>
      <c r="B1488" s="0" t="n">
        <v>105</v>
      </c>
      <c r="C1488" s="0" t="s">
        <v>1171</v>
      </c>
      <c r="D1488" s="0" t="n">
        <v>6</v>
      </c>
      <c r="E1488" s="0" t="n">
        <v>43</v>
      </c>
      <c r="F1488" s="0" t="n">
        <v>9.72</v>
      </c>
      <c r="G1488" s="0" t="n">
        <v>-50</v>
      </c>
      <c r="H1488" s="0" t="n">
        <v>33</v>
      </c>
      <c r="I1488" s="0" t="n">
        <v>51</v>
      </c>
      <c r="J1488" s="0" t="n">
        <v>18.74</v>
      </c>
      <c r="K1488" s="0" t="n">
        <v>1.29</v>
      </c>
      <c r="L1488" s="0" t="n">
        <v>11.1</v>
      </c>
      <c r="M1488" s="0" t="n">
        <v>2.5</v>
      </c>
      <c r="N1488" s="0" t="n">
        <v>0.38</v>
      </c>
      <c r="O1488" s="0" t="n">
        <v>0.04</v>
      </c>
      <c r="P1488" s="0" t="n">
        <v>0.88</v>
      </c>
      <c r="Q1488" s="0" t="n">
        <v>0.06</v>
      </c>
      <c r="R1488" s="0" t="n">
        <v>0</v>
      </c>
      <c r="X1488" s="3" t="n">
        <f aca="false">D1488+(E1488+(F1488/60))/60</f>
        <v>6.71936666666667</v>
      </c>
      <c r="Y1488" s="3" t="n">
        <f aca="false">X1488*15</f>
        <v>100.7905</v>
      </c>
      <c r="Z1488" s="3" t="n">
        <f aca="false">-(ABS(G1488)+(H1488+(I1488/60))/60)</f>
        <v>-50.5641666666667</v>
      </c>
      <c r="AB1488" s="0" t="n">
        <f aca="false">(Y1488-$AI$1)*3600</f>
        <v>1313.54118749952</v>
      </c>
      <c r="AC1488" s="0" t="n">
        <f aca="false">(Z1488-$AJ$1)*3600</f>
        <v>1555.37041666639</v>
      </c>
      <c r="AD1488" s="0" t="n">
        <f aca="false">SQRT(AB1488^2+AC1488^2)</f>
        <v>2035.82110812778</v>
      </c>
      <c r="AE1488" s="0" t="n">
        <f aca="false">(AD1488*PI()/(3600*180))*$AF$2</f>
        <v>0.986993925511922</v>
      </c>
      <c r="AL1488" s="0" t="n">
        <v>11.1</v>
      </c>
      <c r="AM1488" s="0" t="n">
        <v>0.986993925511922</v>
      </c>
    </row>
    <row r="1489" customFormat="false" ht="13.8" hidden="false" customHeight="false" outlineLevel="0" collapsed="false">
      <c r="A1489" s="0" t="s">
        <v>1200</v>
      </c>
      <c r="B1489" s="0" t="n">
        <v>105</v>
      </c>
      <c r="C1489" s="0" t="s">
        <v>1171</v>
      </c>
      <c r="D1489" s="0" t="n">
        <v>6</v>
      </c>
      <c r="E1489" s="0" t="n">
        <v>43</v>
      </c>
      <c r="F1489" s="0" t="n">
        <v>8.65</v>
      </c>
      <c r="G1489" s="0" t="n">
        <v>-50</v>
      </c>
      <c r="H1489" s="0" t="n">
        <v>32</v>
      </c>
      <c r="I1489" s="0" t="n">
        <v>53.6</v>
      </c>
      <c r="J1489" s="0" t="n">
        <v>18.33</v>
      </c>
      <c r="K1489" s="0" t="n">
        <v>1.23</v>
      </c>
      <c r="L1489" s="0" t="n">
        <v>-1.8</v>
      </c>
      <c r="M1489" s="0" t="n">
        <v>1.9</v>
      </c>
      <c r="N1489" s="0" t="n">
        <v>0.23</v>
      </c>
      <c r="O1489" s="0" t="n">
        <v>0.04</v>
      </c>
      <c r="P1489" s="0" t="n">
        <v>0.83</v>
      </c>
      <c r="Q1489" s="0" t="n">
        <v>0.05</v>
      </c>
      <c r="R1489" s="0" t="n">
        <v>0</v>
      </c>
      <c r="S1489" s="0" t="n">
        <v>5.5</v>
      </c>
      <c r="T1489" s="0" t="n">
        <v>1</v>
      </c>
      <c r="U1489" s="0" t="n">
        <v>0.83</v>
      </c>
      <c r="V1489" s="0" t="n">
        <v>0.05</v>
      </c>
      <c r="X1489" s="3" t="n">
        <f aca="false">D1489+(E1489+(F1489/60))/60</f>
        <v>6.71906944444444</v>
      </c>
      <c r="Y1489" s="3" t="n">
        <f aca="false">X1489*15</f>
        <v>100.786041666667</v>
      </c>
      <c r="Z1489" s="3" t="n">
        <f aca="false">-(ABS(G1489)+(H1489+(I1489/60))/60)</f>
        <v>-50.5482222222222</v>
      </c>
      <c r="AB1489" s="0" t="n">
        <f aca="false">(Y1489-$AI$1)*3600</f>
        <v>1297.49118749952</v>
      </c>
      <c r="AC1489" s="0" t="n">
        <f aca="false">(Z1489-$AJ$1)*3600</f>
        <v>1612.77041666638</v>
      </c>
      <c r="AD1489" s="0" t="n">
        <f aca="false">SQRT(AB1489^2+AC1489^2)</f>
        <v>2069.90622940102</v>
      </c>
      <c r="AE1489" s="0" t="n">
        <f aca="false">(AD1489*PI()/(3600*180))*$AF$2</f>
        <v>1.00351885862747</v>
      </c>
      <c r="AL1489" s="0" t="n">
        <v>-1.8</v>
      </c>
      <c r="AM1489" s="0" t="n">
        <v>1.00351885862747</v>
      </c>
    </row>
    <row r="1490" customFormat="false" ht="13.8" hidden="false" customHeight="false" outlineLevel="0" collapsed="false">
      <c r="A1490" s="0" t="s">
        <v>1200</v>
      </c>
      <c r="B1490" s="0" t="n">
        <v>105</v>
      </c>
      <c r="C1490" s="0" t="s">
        <v>1172</v>
      </c>
      <c r="D1490" s="0" t="n">
        <v>6</v>
      </c>
      <c r="E1490" s="0" t="n">
        <v>43</v>
      </c>
      <c r="F1490" s="0" t="n">
        <v>8.65</v>
      </c>
      <c r="G1490" s="0" t="n">
        <v>-50</v>
      </c>
      <c r="H1490" s="0" t="n">
        <v>32</v>
      </c>
      <c r="I1490" s="0" t="n">
        <v>53.6</v>
      </c>
      <c r="J1490" s="0" t="n">
        <v>18.33</v>
      </c>
      <c r="K1490" s="0" t="n">
        <v>1.23</v>
      </c>
      <c r="L1490" s="0" t="n">
        <v>8.5</v>
      </c>
      <c r="M1490" s="0" t="n">
        <v>1.2</v>
      </c>
      <c r="X1490" s="3" t="n">
        <f aca="false">D1490+(E1490+(F1490/60))/60</f>
        <v>6.71906944444444</v>
      </c>
      <c r="Y1490" s="3" t="n">
        <f aca="false">X1490*15</f>
        <v>100.786041666667</v>
      </c>
      <c r="Z1490" s="3" t="n">
        <f aca="false">-(ABS(G1490)+(H1490+(I1490/60))/60)</f>
        <v>-50.5482222222222</v>
      </c>
      <c r="AB1490" s="0" t="n">
        <f aca="false">(Y1490-$AI$1)*3600</f>
        <v>1297.49118749952</v>
      </c>
      <c r="AC1490" s="0" t="n">
        <f aca="false">(Z1490-$AJ$1)*3600</f>
        <v>1612.77041666638</v>
      </c>
      <c r="AD1490" s="0" t="n">
        <f aca="false">SQRT(AB1490^2+AC1490^2)</f>
        <v>2069.90622940102</v>
      </c>
      <c r="AE1490" s="0" t="n">
        <f aca="false">(AD1490*PI()/(3600*180))*$AF$2</f>
        <v>1.00351885862747</v>
      </c>
      <c r="AL1490" s="0" t="n">
        <v>8.5</v>
      </c>
      <c r="AM1490" s="0" t="n">
        <v>1.00351885862747</v>
      </c>
    </row>
    <row r="1491" customFormat="false" ht="13.8" hidden="false" customHeight="false" outlineLevel="0" collapsed="false">
      <c r="A1491" s="0" t="s">
        <v>1201</v>
      </c>
      <c r="B1491" s="0" t="n">
        <v>105</v>
      </c>
      <c r="C1491" s="0" t="s">
        <v>1171</v>
      </c>
      <c r="D1491" s="0" t="n">
        <v>6</v>
      </c>
      <c r="E1491" s="0" t="n">
        <v>42</v>
      </c>
      <c r="F1491" s="0" t="n">
        <v>53.83</v>
      </c>
      <c r="G1491" s="0" t="n">
        <v>-50</v>
      </c>
      <c r="H1491" s="0" t="n">
        <v>40</v>
      </c>
      <c r="I1491" s="0" t="n">
        <v>32.2</v>
      </c>
      <c r="J1491" s="0" t="n">
        <v>20.32</v>
      </c>
      <c r="K1491" s="0" t="n">
        <v>1.18</v>
      </c>
      <c r="L1491" s="0" t="n">
        <v>79.4</v>
      </c>
      <c r="M1491" s="0" t="n">
        <v>3.3</v>
      </c>
      <c r="N1491" s="0" t="n">
        <v>0.3</v>
      </c>
      <c r="O1491" s="0" t="n">
        <v>0.18</v>
      </c>
      <c r="P1491" s="0" t="n">
        <v>1.1</v>
      </c>
      <c r="Q1491" s="0" t="n">
        <v>0.1</v>
      </c>
      <c r="R1491" s="0" t="n">
        <v>0</v>
      </c>
      <c r="S1491" s="0" t="n">
        <v>74</v>
      </c>
      <c r="T1491" s="0" t="n">
        <v>2.6</v>
      </c>
      <c r="U1491" s="0" t="n">
        <v>1.1</v>
      </c>
      <c r="V1491" s="0" t="n">
        <v>0.1</v>
      </c>
      <c r="X1491" s="3" t="n">
        <f aca="false">D1491+(E1491+(F1491/60))/60</f>
        <v>6.71495277777778</v>
      </c>
      <c r="Y1491" s="3" t="n">
        <f aca="false">X1491*15</f>
        <v>100.724291666667</v>
      </c>
      <c r="Z1491" s="3" t="n">
        <f aca="false">-(ABS(G1491)+(H1491+(I1491/60))/60)</f>
        <v>-50.6756111111111</v>
      </c>
      <c r="AB1491" s="0" t="n">
        <f aca="false">(Y1491-$AI$1)*3600</f>
        <v>1075.19118749951</v>
      </c>
      <c r="AC1491" s="0" t="n">
        <f aca="false">(Z1491-$AJ$1)*3600</f>
        <v>1154.17041666639</v>
      </c>
      <c r="AD1491" s="0" t="n">
        <f aca="false">SQRT(AB1491^2+AC1491^2)</f>
        <v>1577.38563464502</v>
      </c>
      <c r="AE1491" s="0" t="n">
        <f aca="false">(AD1491*PI()/(3600*180))*$AF$2</f>
        <v>0.764738136061552</v>
      </c>
      <c r="AL1491" s="0" t="n">
        <v>79.4</v>
      </c>
      <c r="AM1491" s="0" t="n">
        <v>0.764738136061552</v>
      </c>
    </row>
    <row r="1492" customFormat="false" ht="13.8" hidden="false" customHeight="false" outlineLevel="0" collapsed="false">
      <c r="A1492" s="0" t="s">
        <v>1201</v>
      </c>
      <c r="B1492" s="0" t="n">
        <v>105</v>
      </c>
      <c r="C1492" s="0" t="s">
        <v>1182</v>
      </c>
      <c r="D1492" s="0" t="n">
        <v>6</v>
      </c>
      <c r="E1492" s="0" t="n">
        <v>42</v>
      </c>
      <c r="F1492" s="0" t="n">
        <v>53.83</v>
      </c>
      <c r="G1492" s="0" t="n">
        <v>-50</v>
      </c>
      <c r="H1492" s="0" t="n">
        <v>40</v>
      </c>
      <c r="I1492" s="0" t="n">
        <v>32.2</v>
      </c>
      <c r="J1492" s="0" t="n">
        <v>20.32</v>
      </c>
      <c r="K1492" s="0" t="n">
        <v>1.18</v>
      </c>
      <c r="L1492" s="0" t="n">
        <v>65.1</v>
      </c>
      <c r="M1492" s="0" t="n">
        <v>4.3</v>
      </c>
      <c r="X1492" s="3" t="n">
        <f aca="false">D1492+(E1492+(F1492/60))/60</f>
        <v>6.71495277777778</v>
      </c>
      <c r="Y1492" s="3" t="n">
        <f aca="false">X1492*15</f>
        <v>100.724291666667</v>
      </c>
      <c r="Z1492" s="3" t="n">
        <f aca="false">-(ABS(G1492)+(H1492+(I1492/60))/60)</f>
        <v>-50.6756111111111</v>
      </c>
      <c r="AB1492" s="0" t="n">
        <f aca="false">(Y1492-$AI$1)*3600</f>
        <v>1075.19118749951</v>
      </c>
      <c r="AC1492" s="0" t="n">
        <f aca="false">(Z1492-$AJ$1)*3600</f>
        <v>1154.17041666639</v>
      </c>
      <c r="AD1492" s="0" t="n">
        <f aca="false">SQRT(AB1492^2+AC1492^2)</f>
        <v>1577.38563464502</v>
      </c>
      <c r="AE1492" s="0" t="n">
        <f aca="false">(AD1492*PI()/(3600*180))*$AF$2</f>
        <v>0.764738136061552</v>
      </c>
      <c r="AL1492" s="0" t="n">
        <v>65.1</v>
      </c>
      <c r="AM1492" s="0" t="n">
        <v>0.764738136061552</v>
      </c>
    </row>
    <row r="1493" customFormat="false" ht="13.8" hidden="false" customHeight="false" outlineLevel="0" collapsed="false">
      <c r="A1493" s="0" t="s">
        <v>1202</v>
      </c>
      <c r="B1493" s="0" t="n">
        <v>105</v>
      </c>
      <c r="C1493" s="0" t="s">
        <v>1171</v>
      </c>
      <c r="D1493" s="0" t="n">
        <v>6</v>
      </c>
      <c r="E1493" s="0" t="n">
        <v>42</v>
      </c>
      <c r="F1493" s="0" t="n">
        <v>58.73</v>
      </c>
      <c r="G1493" s="0" t="n">
        <v>-50</v>
      </c>
      <c r="H1493" s="0" t="n">
        <v>38</v>
      </c>
      <c r="I1493" s="0" t="n">
        <v>31.3</v>
      </c>
      <c r="J1493" s="0" t="n">
        <v>20.11</v>
      </c>
      <c r="K1493" s="0" t="n">
        <v>0.93</v>
      </c>
      <c r="L1493" s="0" t="n">
        <v>234</v>
      </c>
      <c r="M1493" s="0" t="n">
        <v>3.5</v>
      </c>
      <c r="N1493" s="0" t="n">
        <v>0.28</v>
      </c>
      <c r="O1493" s="0" t="n">
        <v>0.05</v>
      </c>
      <c r="P1493" s="0" t="n">
        <v>0.38</v>
      </c>
      <c r="Q1493" s="0" t="n">
        <v>0.09</v>
      </c>
      <c r="R1493" s="0" t="n">
        <v>0.997</v>
      </c>
      <c r="S1493" s="0" t="n">
        <v>233.9</v>
      </c>
      <c r="T1493" s="0" t="n">
        <v>2.6</v>
      </c>
      <c r="U1493" s="0" t="n">
        <v>0.38</v>
      </c>
      <c r="V1493" s="0" t="n">
        <v>0.09</v>
      </c>
      <c r="X1493" s="3" t="n">
        <f aca="false">D1493+(E1493+(F1493/60))/60</f>
        <v>6.71631388888889</v>
      </c>
      <c r="Y1493" s="3" t="n">
        <f aca="false">X1493*15</f>
        <v>100.744708333333</v>
      </c>
      <c r="Z1493" s="3" t="n">
        <f aca="false">-(ABS(G1493)+(H1493+(I1493/60))/60)</f>
        <v>-50.6420277777778</v>
      </c>
      <c r="AB1493" s="0" t="n">
        <f aca="false">(Y1493-$AI$1)*3600</f>
        <v>1148.69118749954</v>
      </c>
      <c r="AC1493" s="0" t="n">
        <f aca="false">(Z1493-$AJ$1)*3600</f>
        <v>1275.07041666638</v>
      </c>
      <c r="AD1493" s="0" t="n">
        <f aca="false">SQRT(AB1493^2+AC1493^2)</f>
        <v>1716.18647346286</v>
      </c>
      <c r="AE1493" s="0" t="n">
        <f aca="false">(AD1493*PI()/(3600*180))*$AF$2</f>
        <v>0.832030681669923</v>
      </c>
      <c r="AL1493" s="0" t="n">
        <v>234</v>
      </c>
      <c r="AM1493" s="0" t="n">
        <v>0.832030681669923</v>
      </c>
    </row>
    <row r="1494" customFormat="false" ht="13.8" hidden="false" customHeight="false" outlineLevel="0" collapsed="false">
      <c r="A1494" s="0" t="s">
        <v>1202</v>
      </c>
      <c r="B1494" s="0" t="n">
        <v>105</v>
      </c>
      <c r="C1494" s="0" t="s">
        <v>1182</v>
      </c>
      <c r="D1494" s="0" t="n">
        <v>6</v>
      </c>
      <c r="E1494" s="0" t="n">
        <v>42</v>
      </c>
      <c r="F1494" s="0" t="n">
        <v>58.73</v>
      </c>
      <c r="G1494" s="0" t="n">
        <v>-50</v>
      </c>
      <c r="H1494" s="0" t="n">
        <v>38</v>
      </c>
      <c r="I1494" s="0" t="n">
        <v>31.3</v>
      </c>
      <c r="J1494" s="0" t="n">
        <v>20.11</v>
      </c>
      <c r="K1494" s="0" t="n">
        <v>0.93</v>
      </c>
      <c r="L1494" s="0" t="n">
        <v>233.9</v>
      </c>
      <c r="M1494" s="0" t="n">
        <v>4</v>
      </c>
      <c r="X1494" s="3" t="n">
        <f aca="false">D1494+(E1494+(F1494/60))/60</f>
        <v>6.71631388888889</v>
      </c>
      <c r="Y1494" s="3" t="n">
        <f aca="false">X1494*15</f>
        <v>100.744708333333</v>
      </c>
      <c r="Z1494" s="3" t="n">
        <f aca="false">-(ABS(G1494)+(H1494+(I1494/60))/60)</f>
        <v>-50.6420277777778</v>
      </c>
      <c r="AB1494" s="0" t="n">
        <f aca="false">(Y1494-$AI$1)*3600</f>
        <v>1148.69118749954</v>
      </c>
      <c r="AC1494" s="0" t="n">
        <f aca="false">(Z1494-$AJ$1)*3600</f>
        <v>1275.07041666638</v>
      </c>
      <c r="AD1494" s="0" t="n">
        <f aca="false">SQRT(AB1494^2+AC1494^2)</f>
        <v>1716.18647346286</v>
      </c>
      <c r="AE1494" s="0" t="n">
        <f aca="false">(AD1494*PI()/(3600*180))*$AF$2</f>
        <v>0.832030681669923</v>
      </c>
      <c r="AL1494" s="0" t="n">
        <v>233.9</v>
      </c>
      <c r="AM1494" s="0" t="n">
        <v>0.832030681669923</v>
      </c>
    </row>
    <row r="1495" customFormat="false" ht="13.8" hidden="false" customHeight="false" outlineLevel="0" collapsed="false">
      <c r="A1495" s="0" t="s">
        <v>1203</v>
      </c>
      <c r="B1495" s="0" t="n">
        <v>105</v>
      </c>
      <c r="C1495" s="0" t="s">
        <v>1171</v>
      </c>
      <c r="D1495" s="0" t="n">
        <v>6</v>
      </c>
      <c r="E1495" s="0" t="n">
        <v>43</v>
      </c>
      <c r="F1495" s="0" t="n">
        <v>1.33</v>
      </c>
      <c r="G1495" s="0" t="n">
        <v>-50</v>
      </c>
      <c r="H1495" s="0" t="n">
        <v>35</v>
      </c>
      <c r="I1495" s="0" t="n">
        <v>55.3</v>
      </c>
      <c r="J1495" s="0" t="n">
        <v>19.24</v>
      </c>
      <c r="K1495" s="0" t="n">
        <v>1.34</v>
      </c>
      <c r="L1495" s="0" t="n">
        <v>-12.2</v>
      </c>
      <c r="M1495" s="0" t="n">
        <v>3.1</v>
      </c>
      <c r="N1495" s="0" t="n">
        <v>0.35</v>
      </c>
      <c r="O1495" s="0" t="n">
        <v>0.06</v>
      </c>
      <c r="P1495" s="0" t="n">
        <v>0.79</v>
      </c>
      <c r="Q1495" s="0" t="n">
        <v>0.1</v>
      </c>
      <c r="R1495" s="0" t="n">
        <v>0</v>
      </c>
      <c r="S1495" s="0" t="n">
        <v>7.6</v>
      </c>
      <c r="T1495" s="0" t="n">
        <v>2.2</v>
      </c>
      <c r="U1495" s="0" t="n">
        <v>0.79</v>
      </c>
      <c r="V1495" s="0" t="n">
        <v>0.1</v>
      </c>
      <c r="X1495" s="3" t="n">
        <f aca="false">D1495+(E1495+(F1495/60))/60</f>
        <v>6.71703611111111</v>
      </c>
      <c r="Y1495" s="3" t="n">
        <f aca="false">X1495*15</f>
        <v>100.755541666667</v>
      </c>
      <c r="Z1495" s="3" t="n">
        <f aca="false">-(ABS(G1495)+(H1495+(I1495/60))/60)</f>
        <v>-50.5986944444445</v>
      </c>
      <c r="AB1495" s="0" t="n">
        <f aca="false">(Y1495-$AI$1)*3600</f>
        <v>1187.69118749951</v>
      </c>
      <c r="AC1495" s="0" t="n">
        <f aca="false">(Z1495-$AJ$1)*3600</f>
        <v>1431.07041666637</v>
      </c>
      <c r="AD1495" s="0" t="n">
        <f aca="false">SQRT(AB1495^2+AC1495^2)</f>
        <v>1859.72387582717</v>
      </c>
      <c r="AE1495" s="0" t="n">
        <f aca="false">(AD1495*PI()/(3600*180))*$AF$2</f>
        <v>0.901619578087066</v>
      </c>
      <c r="AL1495" s="0" t="n">
        <v>-12.2</v>
      </c>
      <c r="AM1495" s="0" t="n">
        <v>0.901619578087066</v>
      </c>
    </row>
    <row r="1496" customFormat="false" ht="13.8" hidden="false" customHeight="false" outlineLevel="0" collapsed="false">
      <c r="A1496" s="0" t="s">
        <v>1203</v>
      </c>
      <c r="B1496" s="0" t="n">
        <v>105</v>
      </c>
      <c r="C1496" s="0" t="s">
        <v>1172</v>
      </c>
      <c r="D1496" s="0" t="n">
        <v>6</v>
      </c>
      <c r="E1496" s="0" t="n">
        <v>43</v>
      </c>
      <c r="F1496" s="0" t="n">
        <v>1.33</v>
      </c>
      <c r="G1496" s="0" t="n">
        <v>-50</v>
      </c>
      <c r="H1496" s="0" t="n">
        <v>35</v>
      </c>
      <c r="I1496" s="0" t="n">
        <v>55.3</v>
      </c>
      <c r="J1496" s="0" t="n">
        <v>19.24</v>
      </c>
      <c r="K1496" s="0" t="n">
        <v>1.34</v>
      </c>
      <c r="L1496" s="0" t="n">
        <v>27.8</v>
      </c>
      <c r="M1496" s="0" t="n">
        <v>3.2</v>
      </c>
      <c r="X1496" s="3" t="n">
        <f aca="false">D1496+(E1496+(F1496/60))/60</f>
        <v>6.71703611111111</v>
      </c>
      <c r="Y1496" s="3" t="n">
        <f aca="false">X1496*15</f>
        <v>100.755541666667</v>
      </c>
      <c r="Z1496" s="3" t="n">
        <f aca="false">-(ABS(G1496)+(H1496+(I1496/60))/60)</f>
        <v>-50.5986944444445</v>
      </c>
      <c r="AB1496" s="0" t="n">
        <f aca="false">(Y1496-$AI$1)*3600</f>
        <v>1187.69118749951</v>
      </c>
      <c r="AC1496" s="0" t="n">
        <f aca="false">(Z1496-$AJ$1)*3600</f>
        <v>1431.07041666637</v>
      </c>
      <c r="AD1496" s="0" t="n">
        <f aca="false">SQRT(AB1496^2+AC1496^2)</f>
        <v>1859.72387582717</v>
      </c>
      <c r="AE1496" s="0" t="n">
        <f aca="false">(AD1496*PI()/(3600*180))*$AF$2</f>
        <v>0.901619578087066</v>
      </c>
      <c r="AL1496" s="0" t="n">
        <v>27.8</v>
      </c>
      <c r="AM1496" s="0" t="n">
        <v>0.901619578087066</v>
      </c>
    </row>
    <row r="1497" customFormat="false" ht="13.8" hidden="false" customHeight="false" outlineLevel="0" collapsed="false">
      <c r="A1497" s="0" t="s">
        <v>1204</v>
      </c>
      <c r="B1497" s="0" t="n">
        <v>105</v>
      </c>
      <c r="C1497" s="0" t="s">
        <v>1171</v>
      </c>
      <c r="D1497" s="0" t="n">
        <v>6</v>
      </c>
      <c r="E1497" s="0" t="n">
        <v>43</v>
      </c>
      <c r="F1497" s="0" t="n">
        <v>2.55</v>
      </c>
      <c r="G1497" s="0" t="n">
        <v>-50</v>
      </c>
      <c r="H1497" s="0" t="n">
        <v>32</v>
      </c>
      <c r="I1497" s="0" t="n">
        <v>48.5</v>
      </c>
      <c r="J1497" s="0" t="n">
        <v>19.3</v>
      </c>
      <c r="K1497" s="0" t="n">
        <v>1.28</v>
      </c>
      <c r="L1497" s="0" t="n">
        <v>18.7</v>
      </c>
      <c r="M1497" s="0" t="n">
        <v>4.1</v>
      </c>
      <c r="N1497" s="0" t="n">
        <v>0.31</v>
      </c>
      <c r="O1497" s="0" t="n">
        <v>0.05</v>
      </c>
      <c r="P1497" s="0" t="n">
        <v>0.51</v>
      </c>
      <c r="Q1497" s="0" t="n">
        <v>0.1</v>
      </c>
      <c r="R1497" s="0" t="n">
        <v>0</v>
      </c>
      <c r="X1497" s="3" t="n">
        <f aca="false">D1497+(E1497+(F1497/60))/60</f>
        <v>6.717375</v>
      </c>
      <c r="Y1497" s="3" t="n">
        <f aca="false">X1497*15</f>
        <v>100.760625</v>
      </c>
      <c r="Z1497" s="3" t="n">
        <f aca="false">-(ABS(G1497)+(H1497+(I1497/60))/60)</f>
        <v>-50.5468055555556</v>
      </c>
      <c r="AB1497" s="0" t="n">
        <f aca="false">(Y1497-$AI$1)*3600</f>
        <v>1205.9911874995</v>
      </c>
      <c r="AC1497" s="0" t="n">
        <f aca="false">(Z1497-$AJ$1)*3600</f>
        <v>1617.87041666637</v>
      </c>
      <c r="AD1497" s="0" t="n">
        <f aca="false">SQRT(AB1497^2+AC1497^2)</f>
        <v>2017.89975703717</v>
      </c>
      <c r="AE1497" s="0" t="n">
        <f aca="false">(AD1497*PI()/(3600*180))*$AF$2</f>
        <v>0.97830540931923</v>
      </c>
      <c r="AL1497" s="0" t="n">
        <v>18.7</v>
      </c>
      <c r="AM1497" s="0" t="n">
        <v>0.97830540931923</v>
      </c>
    </row>
    <row r="1498" customFormat="false" ht="13.8" hidden="false" customHeight="false" outlineLevel="0" collapsed="false">
      <c r="A1498" s="0" t="s">
        <v>1205</v>
      </c>
      <c r="B1498" s="0" t="n">
        <v>105</v>
      </c>
      <c r="C1498" s="0" t="s">
        <v>1171</v>
      </c>
      <c r="D1498" s="0" t="n">
        <v>6</v>
      </c>
      <c r="E1498" s="0" t="n">
        <v>42</v>
      </c>
      <c r="F1498" s="0" t="n">
        <v>50.2</v>
      </c>
      <c r="G1498" s="0" t="n">
        <v>-50</v>
      </c>
      <c r="H1498" s="0" t="n">
        <v>32</v>
      </c>
      <c r="I1498" s="0" t="n">
        <v>32.5</v>
      </c>
      <c r="J1498" s="0" t="n">
        <v>20.52</v>
      </c>
      <c r="K1498" s="0" t="n">
        <v>1.04</v>
      </c>
      <c r="L1498" s="0" t="n">
        <v>144.9</v>
      </c>
      <c r="M1498" s="0" t="n">
        <v>4</v>
      </c>
      <c r="P1498" s="0" t="n">
        <v>0.53</v>
      </c>
      <c r="Q1498" s="0" t="n">
        <v>0.37</v>
      </c>
      <c r="R1498" s="0" t="n">
        <v>0</v>
      </c>
      <c r="S1498" s="0" t="n">
        <v>142.1</v>
      </c>
      <c r="T1498" s="0" t="n">
        <v>3.1</v>
      </c>
      <c r="U1498" s="0" t="n">
        <v>0.53</v>
      </c>
      <c r="V1498" s="0" t="n">
        <v>0.37</v>
      </c>
      <c r="X1498" s="3" t="n">
        <f aca="false">D1498+(E1498+(F1498/60))/60</f>
        <v>6.71394444444444</v>
      </c>
      <c r="Y1498" s="3" t="n">
        <f aca="false">X1498*15</f>
        <v>100.709166666667</v>
      </c>
      <c r="Z1498" s="3" t="n">
        <f aca="false">-(ABS(G1498)+(H1498+(I1498/60))/60)</f>
        <v>-50.5423611111111</v>
      </c>
      <c r="AB1498" s="0" t="n">
        <f aca="false">(Y1498-$AI$1)*3600</f>
        <v>1020.74118749952</v>
      </c>
      <c r="AC1498" s="0" t="n">
        <f aca="false">(Z1498-$AJ$1)*3600</f>
        <v>1633.87041666637</v>
      </c>
      <c r="AD1498" s="0" t="n">
        <f aca="false">SQRT(AB1498^2+AC1498^2)</f>
        <v>1926.5111238494</v>
      </c>
      <c r="AE1498" s="0" t="n">
        <f aca="false">(AD1498*PI()/(3600*180))*$AF$2</f>
        <v>0.933998949651896</v>
      </c>
      <c r="AL1498" s="0" t="n">
        <v>144.9</v>
      </c>
      <c r="AM1498" s="0" t="n">
        <v>0.933998949651896</v>
      </c>
    </row>
    <row r="1499" customFormat="false" ht="13.8" hidden="false" customHeight="false" outlineLevel="0" collapsed="false">
      <c r="A1499" s="0" t="s">
        <v>1205</v>
      </c>
      <c r="B1499" s="0" t="n">
        <v>105</v>
      </c>
      <c r="C1499" s="0" t="s">
        <v>1182</v>
      </c>
      <c r="D1499" s="0" t="n">
        <v>6</v>
      </c>
      <c r="E1499" s="0" t="n">
        <v>42</v>
      </c>
      <c r="F1499" s="0" t="n">
        <v>50.2</v>
      </c>
      <c r="G1499" s="0" t="n">
        <v>-50</v>
      </c>
      <c r="H1499" s="0" t="n">
        <v>32</v>
      </c>
      <c r="I1499" s="0" t="n">
        <v>32.5</v>
      </c>
      <c r="J1499" s="0" t="n">
        <v>20.52</v>
      </c>
      <c r="K1499" s="0" t="n">
        <v>1.04</v>
      </c>
      <c r="L1499" s="0" t="n">
        <v>137.8</v>
      </c>
      <c r="M1499" s="0" t="n">
        <v>5</v>
      </c>
      <c r="X1499" s="3" t="n">
        <f aca="false">D1499+(E1499+(F1499/60))/60</f>
        <v>6.71394444444444</v>
      </c>
      <c r="Y1499" s="3" t="n">
        <f aca="false">X1499*15</f>
        <v>100.709166666667</v>
      </c>
      <c r="Z1499" s="3" t="n">
        <f aca="false">-(ABS(G1499)+(H1499+(I1499/60))/60)</f>
        <v>-50.5423611111111</v>
      </c>
      <c r="AB1499" s="0" t="n">
        <f aca="false">(Y1499-$AI$1)*3600</f>
        <v>1020.74118749952</v>
      </c>
      <c r="AC1499" s="0" t="n">
        <f aca="false">(Z1499-$AJ$1)*3600</f>
        <v>1633.87041666637</v>
      </c>
      <c r="AD1499" s="0" t="n">
        <f aca="false">SQRT(AB1499^2+AC1499^2)</f>
        <v>1926.5111238494</v>
      </c>
      <c r="AE1499" s="0" t="n">
        <f aca="false">(AD1499*PI()/(3600*180))*$AF$2</f>
        <v>0.933998949651896</v>
      </c>
      <c r="AL1499" s="0" t="n">
        <v>137.8</v>
      </c>
      <c r="AM1499" s="0" t="n">
        <v>0.933998949651896</v>
      </c>
    </row>
    <row r="1500" customFormat="false" ht="13.8" hidden="false" customHeight="false" outlineLevel="0" collapsed="false">
      <c r="A1500" s="0" t="s">
        <v>1206</v>
      </c>
      <c r="B1500" s="0" t="n">
        <v>105</v>
      </c>
      <c r="C1500" s="0" t="s">
        <v>1171</v>
      </c>
      <c r="D1500" s="0" t="n">
        <v>6</v>
      </c>
      <c r="E1500" s="0" t="n">
        <v>43</v>
      </c>
      <c r="F1500" s="0" t="n">
        <v>19.55</v>
      </c>
      <c r="G1500" s="0" t="n">
        <v>-50</v>
      </c>
      <c r="H1500" s="0" t="n">
        <v>26</v>
      </c>
      <c r="I1500" s="0" t="n">
        <v>43.6</v>
      </c>
      <c r="J1500" s="0" t="n">
        <v>20.23</v>
      </c>
      <c r="K1500" s="0" t="n">
        <v>1.18</v>
      </c>
      <c r="L1500" s="0" t="n">
        <v>150.6</v>
      </c>
      <c r="M1500" s="0" t="n">
        <v>5.2</v>
      </c>
      <c r="R1500" s="0" t="n">
        <v>0</v>
      </c>
      <c r="X1500" s="3" t="n">
        <f aca="false">D1500+(E1500+(F1500/60))/60</f>
        <v>6.72209722222222</v>
      </c>
      <c r="Y1500" s="3" t="n">
        <f aca="false">X1500*15</f>
        <v>100.831458333333</v>
      </c>
      <c r="Z1500" s="3" t="n">
        <f aca="false">-(ABS(G1500)+(H1500+(I1500/60))/60)</f>
        <v>-50.4454444444445</v>
      </c>
      <c r="AB1500" s="0" t="n">
        <f aca="false">(Y1500-$AI$1)*3600</f>
        <v>1460.99118749958</v>
      </c>
      <c r="AC1500" s="0" t="n">
        <f aca="false">(Z1500-$AJ$1)*3600</f>
        <v>1982.77041666637</v>
      </c>
      <c r="AD1500" s="0" t="n">
        <f aca="false">SQRT(AB1500^2+AC1500^2)</f>
        <v>2462.89946509368</v>
      </c>
      <c r="AE1500" s="0" t="n">
        <f aca="false">(AD1500*PI()/(3600*180))*$AF$2</f>
        <v>1.19404735587478</v>
      </c>
      <c r="AL1500" s="0" t="n">
        <v>150.6</v>
      </c>
      <c r="AM1500" s="0" t="n">
        <v>1.19404735587478</v>
      </c>
    </row>
    <row r="1501" customFormat="false" ht="13.8" hidden="false" customHeight="false" outlineLevel="0" collapsed="false">
      <c r="A1501" s="0" t="s">
        <v>1207</v>
      </c>
      <c r="B1501" s="0" t="n">
        <v>105</v>
      </c>
      <c r="C1501" s="0" t="s">
        <v>1171</v>
      </c>
      <c r="D1501" s="0" t="n">
        <v>6</v>
      </c>
      <c r="E1501" s="0" t="n">
        <v>43</v>
      </c>
      <c r="F1501" s="0" t="n">
        <v>27.51</v>
      </c>
      <c r="G1501" s="0" t="n">
        <v>-50</v>
      </c>
      <c r="H1501" s="0" t="n">
        <v>30</v>
      </c>
      <c r="I1501" s="0" t="n">
        <v>31.8</v>
      </c>
      <c r="J1501" s="0" t="n">
        <v>18.64</v>
      </c>
      <c r="K1501" s="0" t="n">
        <v>1.14</v>
      </c>
      <c r="L1501" s="0" t="n">
        <v>107.5</v>
      </c>
      <c r="M1501" s="0" t="n">
        <v>1.8</v>
      </c>
      <c r="N1501" s="0" t="n">
        <v>0.33</v>
      </c>
      <c r="O1501" s="0" t="n">
        <v>0.07</v>
      </c>
      <c r="P1501" s="0" t="n">
        <v>0.85</v>
      </c>
      <c r="Q1501" s="0" t="n">
        <v>0.1</v>
      </c>
      <c r="R1501" s="0" t="n">
        <v>0</v>
      </c>
      <c r="X1501" s="3" t="n">
        <f aca="false">D1501+(E1501+(F1501/60))/60</f>
        <v>6.72430833333333</v>
      </c>
      <c r="Y1501" s="3" t="n">
        <f aca="false">X1501*15</f>
        <v>100.864625</v>
      </c>
      <c r="Z1501" s="3" t="n">
        <f aca="false">-(ABS(G1501)+(H1501+(I1501/60))/60)</f>
        <v>-50.5088333333333</v>
      </c>
      <c r="AB1501" s="0" t="n">
        <f aca="false">(Y1501-$AI$1)*3600</f>
        <v>1580.3911874995</v>
      </c>
      <c r="AC1501" s="0" t="n">
        <f aca="false">(Z1501-$AJ$1)*3600</f>
        <v>1754.57041666637</v>
      </c>
      <c r="AD1501" s="0" t="n">
        <f aca="false">SQRT(AB1501^2+AC1501^2)</f>
        <v>2361.38807750164</v>
      </c>
      <c r="AE1501" s="0" t="n">
        <f aca="false">(AD1501*PI()/(3600*180))*$AF$2</f>
        <v>1.14483324638174</v>
      </c>
      <c r="AL1501" s="0" t="n">
        <v>107.5</v>
      </c>
      <c r="AM1501" s="0" t="n">
        <v>1.14483324638174</v>
      </c>
    </row>
    <row r="1502" customFormat="false" ht="13.8" hidden="false" customHeight="false" outlineLevel="0" collapsed="false">
      <c r="A1502" s="0" t="s">
        <v>1208</v>
      </c>
      <c r="B1502" s="0" t="n">
        <v>105</v>
      </c>
      <c r="C1502" s="0" t="s">
        <v>1171</v>
      </c>
      <c r="D1502" s="0" t="n">
        <v>6</v>
      </c>
      <c r="E1502" s="0" t="n">
        <v>43</v>
      </c>
      <c r="F1502" s="0" t="n">
        <v>54.81</v>
      </c>
      <c r="G1502" s="0" t="n">
        <v>-50</v>
      </c>
      <c r="H1502" s="0" t="n">
        <v>31</v>
      </c>
      <c r="I1502" s="0" t="n">
        <v>5.8</v>
      </c>
      <c r="J1502" s="0" t="n">
        <v>18.56</v>
      </c>
      <c r="K1502" s="0" t="n">
        <v>1.01</v>
      </c>
      <c r="L1502" s="0" t="n">
        <v>114.8</v>
      </c>
      <c r="M1502" s="0" t="n">
        <v>0.5</v>
      </c>
      <c r="N1502" s="0" t="n">
        <v>0.4</v>
      </c>
      <c r="O1502" s="0" t="n">
        <v>0.03</v>
      </c>
      <c r="P1502" s="0" t="n">
        <v>0.78</v>
      </c>
      <c r="Q1502" s="0" t="n">
        <v>0.04</v>
      </c>
      <c r="R1502" s="0" t="n">
        <v>0</v>
      </c>
      <c r="S1502" s="0" t="n">
        <v>115.5</v>
      </c>
      <c r="T1502" s="0" t="n">
        <v>0.5</v>
      </c>
      <c r="U1502" s="0" t="n">
        <v>0.78</v>
      </c>
      <c r="V1502" s="0" t="n">
        <v>0.04</v>
      </c>
      <c r="X1502" s="3" t="n">
        <f aca="false">D1502+(E1502+(F1502/60))/60</f>
        <v>6.73189166666667</v>
      </c>
      <c r="Y1502" s="3" t="n">
        <f aca="false">X1502*15</f>
        <v>100.978375</v>
      </c>
      <c r="Z1502" s="3" t="n">
        <f aca="false">-(ABS(G1502)+(H1502+(I1502/60))/60)</f>
        <v>-50.5182777777778</v>
      </c>
      <c r="AB1502" s="0" t="n">
        <f aca="false">(Y1502-$AI$1)*3600</f>
        <v>1989.89118749953</v>
      </c>
      <c r="AC1502" s="0" t="n">
        <f aca="false">(Z1502-$AJ$1)*3600</f>
        <v>1720.57041666639</v>
      </c>
      <c r="AD1502" s="0" t="n">
        <f aca="false">SQRT(AB1502^2+AC1502^2)</f>
        <v>2630.59489408686</v>
      </c>
      <c r="AE1502" s="0" t="n">
        <f aca="false">(AD1502*PI()/(3600*180))*$AF$2</f>
        <v>1.2753483941102</v>
      </c>
      <c r="AL1502" s="0" t="n">
        <v>114.8</v>
      </c>
      <c r="AM1502" s="0" t="n">
        <v>1.2753483941102</v>
      </c>
    </row>
    <row r="1503" customFormat="false" ht="13.8" hidden="false" customHeight="false" outlineLevel="0" collapsed="false">
      <c r="A1503" s="0" t="s">
        <v>1208</v>
      </c>
      <c r="B1503" s="0" t="n">
        <v>105</v>
      </c>
      <c r="C1503" s="0" t="s">
        <v>1172</v>
      </c>
      <c r="D1503" s="0" t="n">
        <v>6</v>
      </c>
      <c r="E1503" s="0" t="n">
        <v>43</v>
      </c>
      <c r="F1503" s="0" t="n">
        <v>54.81</v>
      </c>
      <c r="G1503" s="0" t="n">
        <v>-50</v>
      </c>
      <c r="H1503" s="0" t="n">
        <v>31</v>
      </c>
      <c r="I1503" s="0" t="n">
        <v>5.8</v>
      </c>
      <c r="J1503" s="0" t="n">
        <v>18.56</v>
      </c>
      <c r="K1503" s="0" t="n">
        <v>1.01</v>
      </c>
      <c r="L1503" s="0" t="n">
        <v>119</v>
      </c>
      <c r="M1503" s="0" t="n">
        <v>1.1</v>
      </c>
      <c r="X1503" s="3" t="n">
        <f aca="false">D1503+(E1503+(F1503/60))/60</f>
        <v>6.73189166666667</v>
      </c>
      <c r="Y1503" s="3" t="n">
        <f aca="false">X1503*15</f>
        <v>100.978375</v>
      </c>
      <c r="Z1503" s="3" t="n">
        <f aca="false">-(ABS(G1503)+(H1503+(I1503/60))/60)</f>
        <v>-50.5182777777778</v>
      </c>
      <c r="AB1503" s="0" t="n">
        <f aca="false">(Y1503-$AI$1)*3600</f>
        <v>1989.89118749953</v>
      </c>
      <c r="AC1503" s="0" t="n">
        <f aca="false">(Z1503-$AJ$1)*3600</f>
        <v>1720.57041666639</v>
      </c>
      <c r="AD1503" s="0" t="n">
        <f aca="false">SQRT(AB1503^2+AC1503^2)</f>
        <v>2630.59489408686</v>
      </c>
      <c r="AE1503" s="0" t="n">
        <f aca="false">(AD1503*PI()/(3600*180))*$AF$2</f>
        <v>1.2753483941102</v>
      </c>
      <c r="AL1503" s="0" t="n">
        <v>119</v>
      </c>
      <c r="AM1503" s="0" t="n">
        <v>1.2753483941102</v>
      </c>
    </row>
    <row r="1504" customFormat="false" ht="13.8" hidden="false" customHeight="false" outlineLevel="0" collapsed="false">
      <c r="A1504" s="0" t="s">
        <v>1209</v>
      </c>
      <c r="B1504" s="0" t="n">
        <v>105</v>
      </c>
      <c r="C1504" s="0" t="s">
        <v>1171</v>
      </c>
      <c r="D1504" s="0" t="n">
        <v>6</v>
      </c>
      <c r="E1504" s="0" t="n">
        <v>43</v>
      </c>
      <c r="F1504" s="0" t="n">
        <v>40.56</v>
      </c>
      <c r="G1504" s="0" t="n">
        <v>-50</v>
      </c>
      <c r="H1504" s="0" t="n">
        <v>31</v>
      </c>
      <c r="I1504" s="0" t="n">
        <v>52.3</v>
      </c>
      <c r="J1504" s="0" t="n">
        <v>19.18</v>
      </c>
      <c r="K1504" s="0" t="n">
        <v>1.16</v>
      </c>
      <c r="L1504" s="0" t="n">
        <v>1.4</v>
      </c>
      <c r="M1504" s="0" t="n">
        <v>4.2</v>
      </c>
      <c r="N1504" s="0" t="n">
        <v>0.38</v>
      </c>
      <c r="O1504" s="0" t="n">
        <v>0.08</v>
      </c>
      <c r="P1504" s="0" t="n">
        <v>1</v>
      </c>
      <c r="Q1504" s="0" t="n">
        <v>0.11</v>
      </c>
      <c r="R1504" s="0" t="n">
        <v>0</v>
      </c>
      <c r="X1504" s="3" t="n">
        <f aca="false">D1504+(E1504+(F1504/60))/60</f>
        <v>6.72793333333333</v>
      </c>
      <c r="Y1504" s="3" t="n">
        <f aca="false">X1504*15</f>
        <v>100.919</v>
      </c>
      <c r="Z1504" s="3" t="n">
        <f aca="false">-(ABS(G1504)+(H1504+(I1504/60))/60)</f>
        <v>-50.5311944444444</v>
      </c>
      <c r="AB1504" s="0" t="n">
        <f aca="false">(Y1504-$AI$1)*3600</f>
        <v>1776.14118749952</v>
      </c>
      <c r="AC1504" s="0" t="n">
        <f aca="false">(Z1504-$AJ$1)*3600</f>
        <v>1674.07041666638</v>
      </c>
      <c r="AD1504" s="0" t="n">
        <f aca="false">SQRT(AB1504^2+AC1504^2)</f>
        <v>2440.73539694285</v>
      </c>
      <c r="AE1504" s="0" t="n">
        <f aca="false">(AD1504*PI()/(3600*180))*$AF$2</f>
        <v>1.18330191240621</v>
      </c>
      <c r="AL1504" s="0" t="n">
        <v>1.4</v>
      </c>
      <c r="AM1504" s="0" t="n">
        <v>1.18330191240621</v>
      </c>
    </row>
    <row r="1505" customFormat="false" ht="13.8" hidden="false" customHeight="false" outlineLevel="0" collapsed="false">
      <c r="A1505" s="0" t="s">
        <v>1210</v>
      </c>
      <c r="B1505" s="0" t="n">
        <v>105</v>
      </c>
      <c r="C1505" s="0" t="s">
        <v>1171</v>
      </c>
      <c r="D1505" s="0" t="n">
        <v>6</v>
      </c>
      <c r="E1505" s="0" t="n">
        <v>43</v>
      </c>
      <c r="F1505" s="0" t="n">
        <v>15.2</v>
      </c>
      <c r="G1505" s="0" t="n">
        <v>-50</v>
      </c>
      <c r="H1505" s="0" t="n">
        <v>39</v>
      </c>
      <c r="I1505" s="0" t="n">
        <v>44.2</v>
      </c>
      <c r="J1505" s="0" t="n">
        <v>18.97</v>
      </c>
      <c r="K1505" s="0" t="n">
        <v>1.03</v>
      </c>
      <c r="L1505" s="0" t="n">
        <v>11.1</v>
      </c>
      <c r="M1505" s="0" t="n">
        <v>1.2</v>
      </c>
      <c r="N1505" s="0" t="n">
        <v>0.41</v>
      </c>
      <c r="O1505" s="0" t="n">
        <v>0.05</v>
      </c>
      <c r="P1505" s="0" t="n">
        <v>0.98</v>
      </c>
      <c r="Q1505" s="0" t="n">
        <v>0.07</v>
      </c>
      <c r="R1505" s="0" t="n">
        <v>0</v>
      </c>
      <c r="X1505" s="3" t="n">
        <f aca="false">D1505+(E1505+(F1505/60))/60</f>
        <v>6.72088888888889</v>
      </c>
      <c r="Y1505" s="3" t="n">
        <f aca="false">X1505*15</f>
        <v>100.813333333333</v>
      </c>
      <c r="Z1505" s="3" t="n">
        <f aca="false">-(ABS(G1505)+(H1505+(I1505/60))/60)</f>
        <v>-50.6622777777778</v>
      </c>
      <c r="AB1505" s="0" t="n">
        <f aca="false">(Y1505-$AI$1)*3600</f>
        <v>1395.74118749953</v>
      </c>
      <c r="AC1505" s="0" t="n">
        <f aca="false">(Z1505-$AJ$1)*3600</f>
        <v>1202.17041666639</v>
      </c>
      <c r="AD1505" s="0" t="n">
        <f aca="false">SQRT(AB1505^2+AC1505^2)</f>
        <v>1842.09314997653</v>
      </c>
      <c r="AE1505" s="0" t="n">
        <f aca="false">(AD1505*PI()/(3600*180))*$AF$2</f>
        <v>0.893071960986782</v>
      </c>
      <c r="AL1505" s="0" t="n">
        <v>11.1</v>
      </c>
      <c r="AM1505" s="0" t="n">
        <v>0.893071960986782</v>
      </c>
    </row>
    <row r="1506" customFormat="false" ht="13.8" hidden="false" customHeight="false" outlineLevel="0" collapsed="false">
      <c r="A1506" s="0" t="s">
        <v>1211</v>
      </c>
      <c r="B1506" s="0" t="n">
        <v>105</v>
      </c>
      <c r="C1506" s="0" t="s">
        <v>1212</v>
      </c>
      <c r="D1506" s="0" t="n">
        <v>6</v>
      </c>
      <c r="E1506" s="0" t="n">
        <v>42</v>
      </c>
      <c r="F1506" s="0" t="n">
        <v>10.88</v>
      </c>
      <c r="G1506" s="0" t="n">
        <v>-50</v>
      </c>
      <c r="H1506" s="0" t="n">
        <v>34</v>
      </c>
      <c r="I1506" s="0" t="n">
        <v>8.6</v>
      </c>
      <c r="J1506" s="0" t="n">
        <v>19.52</v>
      </c>
      <c r="K1506" s="0" t="n">
        <v>0.8</v>
      </c>
      <c r="L1506" s="0" t="n">
        <v>58.9</v>
      </c>
      <c r="M1506" s="0" t="n">
        <v>9.9</v>
      </c>
      <c r="N1506" s="0" t="n">
        <v>0.5</v>
      </c>
      <c r="O1506" s="0" t="n">
        <v>0.07</v>
      </c>
      <c r="P1506" s="0" t="n">
        <v>0.75</v>
      </c>
      <c r="Q1506" s="0" t="n">
        <v>0.12</v>
      </c>
      <c r="R1506" s="0" t="n">
        <v>0</v>
      </c>
      <c r="S1506" s="0" t="n">
        <v>64.4</v>
      </c>
      <c r="T1506" s="0" t="n">
        <v>0.7</v>
      </c>
      <c r="U1506" s="0" t="n">
        <v>0.75</v>
      </c>
      <c r="V1506" s="0" t="n">
        <v>0.12</v>
      </c>
      <c r="X1506" s="3" t="n">
        <f aca="false">D1506+(E1506+(F1506/60))/60</f>
        <v>6.70302222222222</v>
      </c>
      <c r="Y1506" s="3" t="n">
        <f aca="false">X1506*15</f>
        <v>100.545333333333</v>
      </c>
      <c r="Z1506" s="3" t="n">
        <f aca="false">-(ABS(G1506)+(H1506+(I1506/60))/60)</f>
        <v>-50.5690555555556</v>
      </c>
      <c r="AB1506" s="0" t="n">
        <f aca="false">(Y1506-$AI$1)*3600</f>
        <v>430.941187499531</v>
      </c>
      <c r="AC1506" s="0" t="n">
        <f aca="false">(Z1506-$AJ$1)*3600</f>
        <v>1537.77041666637</v>
      </c>
      <c r="AD1506" s="0" t="n">
        <f aca="false">SQRT(AB1506^2+AC1506^2)</f>
        <v>1597.01226089776</v>
      </c>
      <c r="AE1506" s="0" t="n">
        <f aca="false">(AD1506*PI()/(3600*180))*$AF$2</f>
        <v>0.774253392982906</v>
      </c>
      <c r="AL1506" s="0" t="n">
        <v>58.9</v>
      </c>
      <c r="AM1506" s="0" t="n">
        <v>0.774253392982906</v>
      </c>
    </row>
    <row r="1507" customFormat="false" ht="13.8" hidden="false" customHeight="false" outlineLevel="0" collapsed="false">
      <c r="A1507" s="0" t="s">
        <v>1211</v>
      </c>
      <c r="B1507" s="0" t="n">
        <v>105</v>
      </c>
      <c r="C1507" s="0" t="s">
        <v>1182</v>
      </c>
      <c r="D1507" s="0" t="n">
        <v>6</v>
      </c>
      <c r="E1507" s="0" t="n">
        <v>42</v>
      </c>
      <c r="F1507" s="0" t="n">
        <v>10.88</v>
      </c>
      <c r="G1507" s="0" t="n">
        <v>-50</v>
      </c>
      <c r="H1507" s="0" t="n">
        <v>34</v>
      </c>
      <c r="I1507" s="0" t="n">
        <v>8.6</v>
      </c>
      <c r="J1507" s="0" t="n">
        <v>19.52</v>
      </c>
      <c r="K1507" s="0" t="n">
        <v>0.8</v>
      </c>
      <c r="L1507" s="0" t="n">
        <v>64.4</v>
      </c>
      <c r="M1507" s="0" t="n">
        <v>0.7</v>
      </c>
      <c r="X1507" s="3" t="n">
        <f aca="false">D1507+(E1507+(F1507/60))/60</f>
        <v>6.70302222222222</v>
      </c>
      <c r="Y1507" s="3" t="n">
        <f aca="false">X1507*15</f>
        <v>100.545333333333</v>
      </c>
      <c r="Z1507" s="3" t="n">
        <f aca="false">-(ABS(G1507)+(H1507+(I1507/60))/60)</f>
        <v>-50.5690555555556</v>
      </c>
      <c r="AB1507" s="0" t="n">
        <f aca="false">(Y1507-$AI$1)*3600</f>
        <v>430.941187499531</v>
      </c>
      <c r="AC1507" s="0" t="n">
        <f aca="false">(Z1507-$AJ$1)*3600</f>
        <v>1537.77041666637</v>
      </c>
      <c r="AD1507" s="0" t="n">
        <f aca="false">SQRT(AB1507^2+AC1507^2)</f>
        <v>1597.01226089776</v>
      </c>
      <c r="AE1507" s="0" t="n">
        <f aca="false">(AD1507*PI()/(3600*180))*$AF$2</f>
        <v>0.774253392982906</v>
      </c>
      <c r="AL1507" s="0" t="n">
        <v>64.4</v>
      </c>
      <c r="AM1507" s="0" t="n">
        <v>0.774253392982906</v>
      </c>
    </row>
    <row r="1508" customFormat="false" ht="13.8" hidden="false" customHeight="false" outlineLevel="0" collapsed="false">
      <c r="A1508" s="0" t="s">
        <v>1213</v>
      </c>
      <c r="B1508" s="0" t="n">
        <v>105</v>
      </c>
      <c r="C1508" s="0" t="s">
        <v>1212</v>
      </c>
      <c r="D1508" s="0" t="n">
        <v>6</v>
      </c>
      <c r="E1508" s="0" t="n">
        <v>41</v>
      </c>
      <c r="F1508" s="0" t="n">
        <v>58.49</v>
      </c>
      <c r="G1508" s="0" t="n">
        <v>-50</v>
      </c>
      <c r="H1508" s="0" t="n">
        <v>35</v>
      </c>
      <c r="I1508" s="0" t="n">
        <v>41</v>
      </c>
      <c r="J1508" s="0" t="n">
        <v>18.35</v>
      </c>
      <c r="K1508" s="0" t="n">
        <v>1.03</v>
      </c>
      <c r="L1508" s="0" t="n">
        <v>-15.1</v>
      </c>
      <c r="M1508" s="0" t="n">
        <v>3.1</v>
      </c>
      <c r="N1508" s="0" t="n">
        <v>0.44</v>
      </c>
      <c r="O1508" s="0" t="n">
        <v>0.05</v>
      </c>
      <c r="P1508" s="0" t="n">
        <v>0.87</v>
      </c>
      <c r="Q1508" s="0" t="n">
        <v>0.1</v>
      </c>
      <c r="R1508" s="0" t="n">
        <v>0</v>
      </c>
      <c r="X1508" s="3" t="n">
        <f aca="false">D1508+(E1508+(F1508/60))/60</f>
        <v>6.69958055555556</v>
      </c>
      <c r="Y1508" s="3" t="n">
        <f aca="false">X1508*15</f>
        <v>100.493708333333</v>
      </c>
      <c r="Z1508" s="3" t="n">
        <f aca="false">-(ABS(G1508)+(H1508+(I1508/60))/60)</f>
        <v>-50.5947222222222</v>
      </c>
      <c r="AB1508" s="0" t="n">
        <f aca="false">(Y1508-$AI$1)*3600</f>
        <v>245.091187499526</v>
      </c>
      <c r="AC1508" s="0" t="n">
        <f aca="false">(Z1508-$AJ$1)*3600</f>
        <v>1445.37041666638</v>
      </c>
      <c r="AD1508" s="0" t="n">
        <f aca="false">SQRT(AB1508^2+AC1508^2)</f>
        <v>1466.0031826583</v>
      </c>
      <c r="AE1508" s="0" t="n">
        <f aca="false">(AD1508*PI()/(3600*180))*$AF$2</f>
        <v>0.710738399502865</v>
      </c>
      <c r="AL1508" s="0" t="n">
        <v>-15.1</v>
      </c>
      <c r="AM1508" s="0" t="n">
        <v>0.710738399502865</v>
      </c>
    </row>
    <row r="1509" customFormat="false" ht="13.8" hidden="false" customHeight="false" outlineLevel="0" collapsed="false">
      <c r="A1509" s="0" t="s">
        <v>1214</v>
      </c>
      <c r="B1509" s="0" t="n">
        <v>105</v>
      </c>
      <c r="C1509" s="0" t="s">
        <v>1212</v>
      </c>
      <c r="D1509" s="0" t="n">
        <v>6</v>
      </c>
      <c r="E1509" s="0" t="n">
        <v>41</v>
      </c>
      <c r="F1509" s="0" t="n">
        <v>57.05</v>
      </c>
      <c r="G1509" s="0" t="n">
        <v>-50</v>
      </c>
      <c r="H1509" s="0" t="n">
        <v>34</v>
      </c>
      <c r="I1509" s="0" t="n">
        <v>14.6</v>
      </c>
      <c r="J1509" s="0" t="n">
        <v>17.69</v>
      </c>
      <c r="K1509" s="0" t="n">
        <v>1.23</v>
      </c>
      <c r="L1509" s="0" t="n">
        <v>19.6</v>
      </c>
      <c r="M1509" s="0" t="n">
        <v>3.2</v>
      </c>
      <c r="N1509" s="0" t="n">
        <v>0.29</v>
      </c>
      <c r="O1509" s="0" t="n">
        <v>0.06</v>
      </c>
      <c r="P1509" s="0" t="n">
        <v>0.8</v>
      </c>
      <c r="Q1509" s="0" t="n">
        <v>0.1</v>
      </c>
      <c r="R1509" s="0" t="n">
        <v>0</v>
      </c>
      <c r="X1509" s="3" t="n">
        <f aca="false">D1509+(E1509+(F1509/60))/60</f>
        <v>6.69918055555556</v>
      </c>
      <c r="Y1509" s="3" t="n">
        <f aca="false">X1509*15</f>
        <v>100.487708333333</v>
      </c>
      <c r="Z1509" s="3" t="n">
        <f aca="false">-(ABS(G1509)+(H1509+(I1509/60))/60)</f>
        <v>-50.5707222222222</v>
      </c>
      <c r="AB1509" s="0" t="n">
        <f aca="false">(Y1509-$AI$1)*3600</f>
        <v>223.491187499525</v>
      </c>
      <c r="AC1509" s="0" t="n">
        <f aca="false">(Z1509-$AJ$1)*3600</f>
        <v>1531.77041666638</v>
      </c>
      <c r="AD1509" s="0" t="n">
        <f aca="false">SQRT(AB1509^2+AC1509^2)</f>
        <v>1547.98866929453</v>
      </c>
      <c r="AE1509" s="0" t="n">
        <f aca="false">(AD1509*PI()/(3600*180))*$AF$2</f>
        <v>0.750486085076532</v>
      </c>
      <c r="AL1509" s="0" t="n">
        <v>19.6</v>
      </c>
      <c r="AM1509" s="0" t="n">
        <v>0.750486085076532</v>
      </c>
    </row>
    <row r="1510" customFormat="false" ht="13.8" hidden="false" customHeight="false" outlineLevel="0" collapsed="false">
      <c r="A1510" s="0" t="s">
        <v>1215</v>
      </c>
      <c r="B1510" s="0" t="n">
        <v>105</v>
      </c>
      <c r="C1510" s="0" t="s">
        <v>1212</v>
      </c>
      <c r="D1510" s="0" t="n">
        <v>6</v>
      </c>
      <c r="E1510" s="0" t="n">
        <v>42</v>
      </c>
      <c r="F1510" s="0" t="n">
        <v>22.27</v>
      </c>
      <c r="G1510" s="0" t="n">
        <v>-50</v>
      </c>
      <c r="H1510" s="0" t="n">
        <v>26</v>
      </c>
      <c r="I1510" s="0" t="n">
        <v>4.7</v>
      </c>
      <c r="J1510" s="0" t="n">
        <v>18.14</v>
      </c>
      <c r="K1510" s="0" t="n">
        <v>1.15</v>
      </c>
      <c r="L1510" s="0" t="n">
        <v>65.6</v>
      </c>
      <c r="M1510" s="0" t="n">
        <v>9.1</v>
      </c>
      <c r="N1510" s="0" t="n">
        <v>0.31</v>
      </c>
      <c r="O1510" s="0" t="n">
        <v>0.09</v>
      </c>
      <c r="P1510" s="0" t="n">
        <v>0.71</v>
      </c>
      <c r="Q1510" s="0" t="n">
        <v>0.12</v>
      </c>
      <c r="R1510" s="0" t="n">
        <v>0</v>
      </c>
      <c r="X1510" s="3" t="n">
        <f aca="false">D1510+(E1510+(F1510/60))/60</f>
        <v>6.70618611111111</v>
      </c>
      <c r="Y1510" s="3" t="n">
        <f aca="false">X1510*15</f>
        <v>100.592791666667</v>
      </c>
      <c r="Z1510" s="3" t="n">
        <f aca="false">-(ABS(G1510)+(H1510+(I1510/60))/60)</f>
        <v>-50.4346388888889</v>
      </c>
      <c r="AB1510" s="0" t="n">
        <f aca="false">(Y1510-$AI$1)*3600</f>
        <v>601.791187499549</v>
      </c>
      <c r="AC1510" s="0" t="n">
        <f aca="false">(Z1510-$AJ$1)*3600</f>
        <v>2021.67041666637</v>
      </c>
      <c r="AD1510" s="0" t="n">
        <f aca="false">SQRT(AB1510^2+AC1510^2)</f>
        <v>2109.33731465029</v>
      </c>
      <c r="AE1510" s="0" t="n">
        <f aca="false">(AD1510*PI()/(3600*180))*$AF$2</f>
        <v>1.02263558821731</v>
      </c>
      <c r="AL1510" s="0" t="n">
        <v>65.6</v>
      </c>
      <c r="AM1510" s="0" t="n">
        <v>1.02263558821731</v>
      </c>
    </row>
    <row r="1511" customFormat="false" ht="13.8" hidden="false" customHeight="false" outlineLevel="0" collapsed="false">
      <c r="A1511" s="0" t="s">
        <v>1216</v>
      </c>
      <c r="B1511" s="0" t="n">
        <v>105</v>
      </c>
      <c r="C1511" s="0" t="s">
        <v>1212</v>
      </c>
      <c r="D1511" s="0" t="n">
        <v>6</v>
      </c>
      <c r="E1511" s="0" t="n">
        <v>42</v>
      </c>
      <c r="F1511" s="0" t="n">
        <v>25.68</v>
      </c>
      <c r="G1511" s="0" t="n">
        <v>-50</v>
      </c>
      <c r="H1511" s="0" t="n">
        <v>33</v>
      </c>
      <c r="I1511" s="0" t="n">
        <v>19.7</v>
      </c>
      <c r="J1511" s="0" t="n">
        <v>18.69</v>
      </c>
      <c r="K1511" s="0" t="n">
        <v>1.04</v>
      </c>
      <c r="L1511" s="0" t="n">
        <v>57.1</v>
      </c>
      <c r="M1511" s="0" t="n">
        <v>5.5</v>
      </c>
      <c r="N1511" s="0" t="n">
        <v>0.53</v>
      </c>
      <c r="O1511" s="0" t="n">
        <v>0.12</v>
      </c>
      <c r="P1511" s="0" t="n">
        <v>1.02</v>
      </c>
      <c r="Q1511" s="0" t="n">
        <v>0.12</v>
      </c>
      <c r="R1511" s="0" t="n">
        <v>0</v>
      </c>
      <c r="X1511" s="3" t="n">
        <f aca="false">D1511+(E1511+(F1511/60))/60</f>
        <v>6.70713333333333</v>
      </c>
      <c r="Y1511" s="3" t="n">
        <f aca="false">X1511*15</f>
        <v>100.607</v>
      </c>
      <c r="Z1511" s="3" t="n">
        <f aca="false">-(ABS(G1511)+(H1511+(I1511/60))/60)</f>
        <v>-50.5554722222222</v>
      </c>
      <c r="AB1511" s="0" t="n">
        <f aca="false">(Y1511-$AI$1)*3600</f>
        <v>652.941187499533</v>
      </c>
      <c r="AC1511" s="0" t="n">
        <f aca="false">(Z1511-$AJ$1)*3600</f>
        <v>1586.67041666639</v>
      </c>
      <c r="AD1511" s="0" t="n">
        <f aca="false">SQRT(AB1511^2+AC1511^2)</f>
        <v>1715.76665239116</v>
      </c>
      <c r="AE1511" s="0" t="n">
        <f aca="false">(AD1511*PI()/(3600*180))*$AF$2</f>
        <v>0.831827146670746</v>
      </c>
      <c r="AL1511" s="0" t="n">
        <v>57.1</v>
      </c>
      <c r="AM1511" s="0" t="n">
        <v>0.831827146670746</v>
      </c>
    </row>
    <row r="1512" customFormat="false" ht="13.8" hidden="false" customHeight="false" outlineLevel="0" collapsed="false">
      <c r="A1512" s="0" t="s">
        <v>1217</v>
      </c>
      <c r="B1512" s="0" t="n">
        <v>105</v>
      </c>
      <c r="C1512" s="0" t="s">
        <v>1212</v>
      </c>
      <c r="D1512" s="0" t="n">
        <v>6</v>
      </c>
      <c r="E1512" s="0" t="n">
        <v>43</v>
      </c>
      <c r="F1512" s="0" t="n">
        <v>15.98</v>
      </c>
      <c r="G1512" s="0" t="n">
        <v>-50</v>
      </c>
      <c r="H1512" s="0" t="n">
        <v>29</v>
      </c>
      <c r="I1512" s="0" t="n">
        <v>16.7</v>
      </c>
      <c r="J1512" s="0" t="n">
        <v>19.24</v>
      </c>
      <c r="K1512" s="0" t="n">
        <v>1.18</v>
      </c>
      <c r="L1512" s="0" t="n">
        <v>51.2</v>
      </c>
      <c r="M1512" s="0" t="n">
        <v>6.5</v>
      </c>
      <c r="N1512" s="0" t="n">
        <v>0.36</v>
      </c>
      <c r="O1512" s="0" t="n">
        <v>0.09</v>
      </c>
      <c r="P1512" s="0" t="n">
        <v>0.71</v>
      </c>
      <c r="Q1512" s="0" t="n">
        <v>0.13</v>
      </c>
      <c r="R1512" s="0" t="n">
        <v>0</v>
      </c>
      <c r="X1512" s="3" t="n">
        <f aca="false">D1512+(E1512+(F1512/60))/60</f>
        <v>6.72110555555556</v>
      </c>
      <c r="Y1512" s="3" t="n">
        <f aca="false">X1512*15</f>
        <v>100.816583333333</v>
      </c>
      <c r="Z1512" s="3" t="n">
        <f aca="false">-(ABS(G1512)+(H1512+(I1512/60))/60)</f>
        <v>-50.4879722222222</v>
      </c>
      <c r="AB1512" s="0" t="n">
        <f aca="false">(Y1512-$AI$1)*3600</f>
        <v>1407.44118749956</v>
      </c>
      <c r="AC1512" s="0" t="n">
        <f aca="false">(Z1512-$AJ$1)*3600</f>
        <v>1829.67041666637</v>
      </c>
      <c r="AD1512" s="0" t="n">
        <f aca="false">SQRT(AB1512^2+AC1512^2)</f>
        <v>2308.37270168711</v>
      </c>
      <c r="AE1512" s="0" t="n">
        <f aca="false">(AD1512*PI()/(3600*180))*$AF$2</f>
        <v>1.11913066687769</v>
      </c>
      <c r="AL1512" s="0" t="n">
        <v>51.2</v>
      </c>
      <c r="AM1512" s="0" t="n">
        <v>1.11913066687769</v>
      </c>
    </row>
    <row r="1513" customFormat="false" ht="13.8" hidden="false" customHeight="false" outlineLevel="0" collapsed="false">
      <c r="A1513" s="0" t="s">
        <v>1218</v>
      </c>
      <c r="B1513" s="0" t="n">
        <v>105</v>
      </c>
      <c r="C1513" s="0" t="s">
        <v>1212</v>
      </c>
      <c r="D1513" s="0" t="n">
        <v>6</v>
      </c>
      <c r="E1513" s="0" t="n">
        <v>43</v>
      </c>
      <c r="F1513" s="0" t="n">
        <v>35.42</v>
      </c>
      <c r="G1513" s="0" t="n">
        <v>-50</v>
      </c>
      <c r="H1513" s="0" t="n">
        <v>34</v>
      </c>
      <c r="I1513" s="0" t="n">
        <v>39.1</v>
      </c>
      <c r="J1513" s="0" t="n">
        <v>18.46</v>
      </c>
      <c r="K1513" s="0" t="n">
        <v>1.4</v>
      </c>
      <c r="L1513" s="0" t="n">
        <v>40.7</v>
      </c>
      <c r="M1513" s="0" t="n">
        <v>9.8</v>
      </c>
      <c r="N1513" s="0" t="n">
        <v>0.28</v>
      </c>
      <c r="O1513" s="0" t="n">
        <v>0.07</v>
      </c>
      <c r="P1513" s="0" t="n">
        <v>0.76</v>
      </c>
      <c r="Q1513" s="0" t="n">
        <v>0.11</v>
      </c>
      <c r="R1513" s="0" t="n">
        <v>0</v>
      </c>
      <c r="S1513" s="0" t="n">
        <v>46.9</v>
      </c>
      <c r="T1513" s="0" t="n">
        <v>1.8</v>
      </c>
      <c r="U1513" s="0" t="n">
        <v>0.76</v>
      </c>
      <c r="V1513" s="0" t="n">
        <v>0.11</v>
      </c>
      <c r="X1513" s="3" t="n">
        <f aca="false">D1513+(E1513+(F1513/60))/60</f>
        <v>6.72650555555556</v>
      </c>
      <c r="Y1513" s="3" t="n">
        <f aca="false">X1513*15</f>
        <v>100.897583333333</v>
      </c>
      <c r="Z1513" s="3" t="n">
        <f aca="false">-(ABS(G1513)+(H1513+(I1513/60))/60)</f>
        <v>-50.5775277777778</v>
      </c>
      <c r="AB1513" s="0" t="n">
        <f aca="false">(Y1513-$AI$1)*3600</f>
        <v>1699.04118749952</v>
      </c>
      <c r="AC1513" s="0" t="n">
        <f aca="false">(Z1513-$AJ$1)*3600</f>
        <v>1507.27041666639</v>
      </c>
      <c r="AD1513" s="0" t="n">
        <f aca="false">SQRT(AB1513^2+AC1513^2)</f>
        <v>2271.256274791</v>
      </c>
      <c r="AE1513" s="0" t="n">
        <f aca="false">(AD1513*PI()/(3600*180))*$AF$2</f>
        <v>1.10113611532455</v>
      </c>
      <c r="AL1513" s="0" t="n">
        <v>40.7</v>
      </c>
      <c r="AM1513" s="0" t="n">
        <v>1.10113611532455</v>
      </c>
    </row>
    <row r="1514" customFormat="false" ht="13.8" hidden="false" customHeight="false" outlineLevel="0" collapsed="false">
      <c r="A1514" s="0" t="s">
        <v>1218</v>
      </c>
      <c r="B1514" s="0" t="n">
        <v>105</v>
      </c>
      <c r="C1514" s="0" t="s">
        <v>1172</v>
      </c>
      <c r="D1514" s="0" t="n">
        <v>6</v>
      </c>
      <c r="E1514" s="0" t="n">
        <v>43</v>
      </c>
      <c r="F1514" s="0" t="n">
        <v>35.42</v>
      </c>
      <c r="G1514" s="0" t="n">
        <v>-50</v>
      </c>
      <c r="H1514" s="0" t="n">
        <v>34</v>
      </c>
      <c r="I1514" s="0" t="n">
        <v>39.1</v>
      </c>
      <c r="J1514" s="0" t="n">
        <v>18.46</v>
      </c>
      <c r="K1514" s="0" t="n">
        <v>1.4</v>
      </c>
      <c r="L1514" s="0" t="n">
        <v>47.1</v>
      </c>
      <c r="M1514" s="0" t="n">
        <v>1.8</v>
      </c>
      <c r="X1514" s="3" t="n">
        <f aca="false">D1514+(E1514+(F1514/60))/60</f>
        <v>6.72650555555556</v>
      </c>
      <c r="Y1514" s="3" t="n">
        <f aca="false">X1514*15</f>
        <v>100.897583333333</v>
      </c>
      <c r="Z1514" s="3" t="n">
        <f aca="false">-(ABS(G1514)+(H1514+(I1514/60))/60)</f>
        <v>-50.5775277777778</v>
      </c>
      <c r="AB1514" s="0" t="n">
        <f aca="false">(Y1514-$AI$1)*3600</f>
        <v>1699.04118749952</v>
      </c>
      <c r="AC1514" s="0" t="n">
        <f aca="false">(Z1514-$AJ$1)*3600</f>
        <v>1507.27041666639</v>
      </c>
      <c r="AD1514" s="0" t="n">
        <f aca="false">SQRT(AB1514^2+AC1514^2)</f>
        <v>2271.256274791</v>
      </c>
      <c r="AE1514" s="0" t="n">
        <f aca="false">(AD1514*PI()/(3600*180))*$AF$2</f>
        <v>1.10113611532455</v>
      </c>
      <c r="AL1514" s="0" t="n">
        <v>47.1</v>
      </c>
      <c r="AM1514" s="0" t="n">
        <v>1.10113611532455</v>
      </c>
    </row>
    <row r="1515" customFormat="false" ht="13.8" hidden="false" customHeight="false" outlineLevel="0" collapsed="false">
      <c r="A1515" s="0" t="s">
        <v>1219</v>
      </c>
      <c r="B1515" s="0" t="n">
        <v>135</v>
      </c>
      <c r="C1515" s="0" t="s">
        <v>906</v>
      </c>
      <c r="D1515" s="0" t="n">
        <v>6</v>
      </c>
      <c r="E1515" s="0" t="n">
        <v>43</v>
      </c>
      <c r="F1515" s="0" t="n">
        <v>54.44</v>
      </c>
      <c r="G1515" s="0" t="n">
        <v>-50</v>
      </c>
      <c r="H1515" s="0" t="n">
        <v>46</v>
      </c>
      <c r="I1515" s="0" t="n">
        <v>24.4</v>
      </c>
      <c r="J1515" s="0" t="n">
        <v>20.31</v>
      </c>
      <c r="K1515" s="0" t="n">
        <v>0.83</v>
      </c>
      <c r="L1515" s="0" t="n">
        <v>208.6</v>
      </c>
      <c r="M1515" s="0" t="n">
        <v>5</v>
      </c>
      <c r="N1515" s="0" t="n">
        <v>0.27</v>
      </c>
      <c r="O1515" s="0" t="n">
        <v>0.07</v>
      </c>
      <c r="P1515" s="0" t="n">
        <v>0.49</v>
      </c>
      <c r="Q1515" s="0" t="n">
        <v>0.15</v>
      </c>
      <c r="R1515" s="0" t="n">
        <v>0.907</v>
      </c>
      <c r="X1515" s="3" t="n">
        <f aca="false">D1515+(E1515+(F1515/60))/60</f>
        <v>6.73178888888889</v>
      </c>
      <c r="Y1515" s="3" t="n">
        <f aca="false">X1515*15</f>
        <v>100.976833333333</v>
      </c>
      <c r="Z1515" s="3" t="n">
        <f aca="false">-(ABS(G1515)+(H1515+(I1515/60))/60)</f>
        <v>-50.7734444444444</v>
      </c>
      <c r="AB1515" s="0" t="n">
        <f aca="false">(Y1515-$AI$1)*3600</f>
        <v>1984.34118749953</v>
      </c>
      <c r="AC1515" s="0" t="n">
        <f aca="false">(Z1515-$AJ$1)*3600</f>
        <v>801.970416666384</v>
      </c>
      <c r="AD1515" s="0" t="n">
        <f aca="false">SQRT(AB1515^2+AC1515^2)</f>
        <v>2140.27252881849</v>
      </c>
      <c r="AE1515" s="0" t="n">
        <f aca="false">(AD1515*PI()/(3600*180))*$AF$2</f>
        <v>1.03763340327411</v>
      </c>
      <c r="AL1515" s="0" t="n">
        <v>208.6</v>
      </c>
      <c r="AM1515" s="0" t="n">
        <v>1.03763340327411</v>
      </c>
    </row>
    <row r="1516" customFormat="false" ht="13.8" hidden="false" customHeight="false" outlineLevel="0" collapsed="false">
      <c r="A1516" s="0" t="s">
        <v>1220</v>
      </c>
      <c r="B1516" s="0" t="n">
        <v>135</v>
      </c>
      <c r="C1516" s="0" t="s">
        <v>906</v>
      </c>
      <c r="D1516" s="0" t="n">
        <v>6</v>
      </c>
      <c r="E1516" s="0" t="n">
        <v>43</v>
      </c>
      <c r="F1516" s="0" t="n">
        <v>44.4</v>
      </c>
      <c r="G1516" s="0" t="n">
        <v>-50</v>
      </c>
      <c r="H1516" s="0" t="n">
        <v>37</v>
      </c>
      <c r="I1516" s="0" t="n">
        <v>25.9</v>
      </c>
      <c r="J1516" s="0" t="n">
        <v>19.87</v>
      </c>
      <c r="K1516" s="0" t="n">
        <v>0.81</v>
      </c>
      <c r="L1516" s="0" t="n">
        <v>60.2</v>
      </c>
      <c r="M1516" s="0" t="n">
        <v>1.2</v>
      </c>
      <c r="N1516" s="0" t="n">
        <v>0.43</v>
      </c>
      <c r="O1516" s="0" t="n">
        <v>0.06</v>
      </c>
      <c r="P1516" s="0" t="n">
        <v>0.88</v>
      </c>
      <c r="Q1516" s="0" t="n">
        <v>0.07</v>
      </c>
      <c r="R1516" s="0" t="n">
        <v>0</v>
      </c>
      <c r="X1516" s="3" t="n">
        <f aca="false">D1516+(E1516+(F1516/60))/60</f>
        <v>6.729</v>
      </c>
      <c r="Y1516" s="3" t="n">
        <f aca="false">X1516*15</f>
        <v>100.935</v>
      </c>
      <c r="Z1516" s="3" t="n">
        <f aca="false">-(ABS(G1516)+(H1516+(I1516/60))/60)</f>
        <v>-50.6238611111111</v>
      </c>
      <c r="AB1516" s="0" t="n">
        <f aca="false">(Y1516-$AI$1)*3600</f>
        <v>1833.74118749954</v>
      </c>
      <c r="AC1516" s="0" t="n">
        <f aca="false">(Z1516-$AJ$1)*3600</f>
        <v>1340.47041666638</v>
      </c>
      <c r="AD1516" s="0" t="n">
        <f aca="false">SQRT(AB1516^2+AC1516^2)</f>
        <v>2271.44616504331</v>
      </c>
      <c r="AE1516" s="0" t="n">
        <f aca="false">(AD1516*PI()/(3600*180))*$AF$2</f>
        <v>1.10122817671679</v>
      </c>
      <c r="AL1516" s="0" t="n">
        <v>60.2</v>
      </c>
      <c r="AM1516" s="0" t="n">
        <v>1.10122817671679</v>
      </c>
    </row>
    <row r="1517" customFormat="false" ht="13.8" hidden="false" customHeight="false" outlineLevel="0" collapsed="false">
      <c r="A1517" s="0" t="s">
        <v>1221</v>
      </c>
      <c r="B1517" s="0" t="n">
        <v>135</v>
      </c>
      <c r="C1517" s="0" t="s">
        <v>906</v>
      </c>
      <c r="D1517" s="0" t="n">
        <v>6</v>
      </c>
      <c r="E1517" s="0" t="n">
        <v>43</v>
      </c>
      <c r="F1517" s="0" t="n">
        <v>45.19</v>
      </c>
      <c r="G1517" s="0" t="n">
        <v>-50</v>
      </c>
      <c r="H1517" s="0" t="n">
        <v>39</v>
      </c>
      <c r="I1517" s="0" t="n">
        <v>28.5</v>
      </c>
      <c r="J1517" s="0" t="n">
        <v>19.61</v>
      </c>
      <c r="K1517" s="0" t="n">
        <v>1.16</v>
      </c>
      <c r="L1517" s="0" t="n">
        <v>35.1</v>
      </c>
      <c r="M1517" s="0" t="n">
        <v>2.2</v>
      </c>
      <c r="N1517" s="0" t="n">
        <v>0.43</v>
      </c>
      <c r="O1517" s="0" t="n">
        <v>0.06</v>
      </c>
      <c r="P1517" s="0" t="n">
        <v>0.71</v>
      </c>
      <c r="Q1517" s="0" t="n">
        <v>0.11</v>
      </c>
      <c r="R1517" s="0" t="n">
        <v>0</v>
      </c>
      <c r="X1517" s="3" t="n">
        <f aca="false">D1517+(E1517+(F1517/60))/60</f>
        <v>6.72921944444444</v>
      </c>
      <c r="Y1517" s="3" t="n">
        <f aca="false">X1517*15</f>
        <v>100.938291666667</v>
      </c>
      <c r="Z1517" s="3" t="n">
        <f aca="false">-(ABS(G1517)+(H1517+(I1517/60))/60)</f>
        <v>-50.6579166666667</v>
      </c>
      <c r="AB1517" s="0" t="n">
        <f aca="false">(Y1517-$AI$1)*3600</f>
        <v>1845.59118749955</v>
      </c>
      <c r="AC1517" s="0" t="n">
        <f aca="false">(Z1517-$AJ$1)*3600</f>
        <v>1217.87041666639</v>
      </c>
      <c r="AD1517" s="0" t="n">
        <f aca="false">SQRT(AB1517^2+AC1517^2)</f>
        <v>2211.20220313909</v>
      </c>
      <c r="AE1517" s="0" t="n">
        <f aca="false">(AD1517*PI()/(3600*180))*$AF$2</f>
        <v>1.07202107978138</v>
      </c>
      <c r="AL1517" s="0" t="n">
        <v>35.1</v>
      </c>
      <c r="AM1517" s="0" t="n">
        <v>1.07202107978138</v>
      </c>
    </row>
    <row r="1518" customFormat="false" ht="13.8" hidden="false" customHeight="false" outlineLevel="0" collapsed="false">
      <c r="A1518" s="0" t="s">
        <v>1222</v>
      </c>
      <c r="B1518" s="0" t="n">
        <v>135</v>
      </c>
      <c r="C1518" s="0" t="s">
        <v>906</v>
      </c>
      <c r="D1518" s="0" t="n">
        <v>6</v>
      </c>
      <c r="E1518" s="0" t="n">
        <v>43</v>
      </c>
      <c r="F1518" s="0" t="n">
        <v>38.1</v>
      </c>
      <c r="G1518" s="0" t="n">
        <v>-50</v>
      </c>
      <c r="H1518" s="0" t="n">
        <v>39</v>
      </c>
      <c r="I1518" s="0" t="n">
        <v>34.7</v>
      </c>
      <c r="J1518" s="0" t="n">
        <v>19.38</v>
      </c>
      <c r="K1518" s="0" t="n">
        <v>1.15</v>
      </c>
      <c r="L1518" s="0" t="n">
        <v>255.7</v>
      </c>
      <c r="M1518" s="0" t="n">
        <v>3.7</v>
      </c>
      <c r="N1518" s="0" t="n">
        <v>0.34</v>
      </c>
      <c r="O1518" s="0" t="n">
        <v>0.04</v>
      </c>
      <c r="P1518" s="0" t="n">
        <v>0.63</v>
      </c>
      <c r="Q1518" s="0" t="n">
        <v>0.08</v>
      </c>
      <c r="R1518" s="0" t="n">
        <v>0</v>
      </c>
      <c r="X1518" s="3" t="n">
        <f aca="false">D1518+(E1518+(F1518/60))/60</f>
        <v>6.72725</v>
      </c>
      <c r="Y1518" s="3" t="n">
        <f aca="false">X1518*15</f>
        <v>100.90875</v>
      </c>
      <c r="Z1518" s="3" t="n">
        <f aca="false">-(ABS(G1518)+(H1518+(I1518/60))/60)</f>
        <v>-50.6596388888889</v>
      </c>
      <c r="AB1518" s="0" t="n">
        <f aca="false">(Y1518-$AI$1)*3600</f>
        <v>1739.24118749953</v>
      </c>
      <c r="AC1518" s="0" t="n">
        <f aca="false">(Z1518-$AJ$1)*3600</f>
        <v>1211.67041666637</v>
      </c>
      <c r="AD1518" s="0" t="n">
        <f aca="false">SQRT(AB1518^2+AC1518^2)</f>
        <v>2119.69457868798</v>
      </c>
      <c r="AE1518" s="0" t="n">
        <f aca="false">(AD1518*PI()/(3600*180))*$AF$2</f>
        <v>1.02765693152165</v>
      </c>
      <c r="AL1518" s="0" t="n">
        <v>255.7</v>
      </c>
      <c r="AM1518" s="0" t="n">
        <v>1.02765693152165</v>
      </c>
    </row>
    <row r="1519" customFormat="false" ht="13.8" hidden="false" customHeight="false" outlineLevel="0" collapsed="false">
      <c r="A1519" s="0" t="s">
        <v>1223</v>
      </c>
      <c r="B1519" s="0" t="n">
        <v>135</v>
      </c>
      <c r="C1519" s="0" t="s">
        <v>906</v>
      </c>
      <c r="D1519" s="0" t="n">
        <v>6</v>
      </c>
      <c r="E1519" s="0" t="n">
        <v>43</v>
      </c>
      <c r="F1519" s="0" t="n">
        <v>49.04</v>
      </c>
      <c r="G1519" s="0" t="n">
        <v>-50</v>
      </c>
      <c r="H1519" s="0" t="n">
        <v>42</v>
      </c>
      <c r="I1519" s="0" t="n">
        <v>57.4</v>
      </c>
      <c r="J1519" s="0" t="n">
        <v>19.4</v>
      </c>
      <c r="K1519" s="0" t="n">
        <v>1.19</v>
      </c>
      <c r="L1519" s="0" t="n">
        <v>30.1</v>
      </c>
      <c r="M1519" s="0" t="n">
        <v>2.3</v>
      </c>
      <c r="N1519" s="0" t="n">
        <v>0.44</v>
      </c>
      <c r="O1519" s="0" t="n">
        <v>0.07</v>
      </c>
      <c r="P1519" s="0" t="n">
        <v>0.71</v>
      </c>
      <c r="Q1519" s="0" t="n">
        <v>0.13</v>
      </c>
      <c r="R1519" s="0" t="n">
        <v>0</v>
      </c>
      <c r="X1519" s="3" t="n">
        <f aca="false">D1519+(E1519+(F1519/60))/60</f>
        <v>6.73028888888889</v>
      </c>
      <c r="Y1519" s="3" t="n">
        <f aca="false">X1519*15</f>
        <v>100.954333333333</v>
      </c>
      <c r="Z1519" s="3" t="n">
        <f aca="false">-(ABS(G1519)+(H1519+(I1519/60))/60)</f>
        <v>-50.7159444444445</v>
      </c>
      <c r="AB1519" s="0" t="n">
        <f aca="false">(Y1519-$AI$1)*3600</f>
        <v>1903.3411874995</v>
      </c>
      <c r="AC1519" s="0" t="n">
        <f aca="false">(Z1519-$AJ$1)*3600</f>
        <v>1008.97041666638</v>
      </c>
      <c r="AD1519" s="0" t="n">
        <f aca="false">SQRT(AB1519^2+AC1519^2)</f>
        <v>2154.23512591823</v>
      </c>
      <c r="AE1519" s="0" t="n">
        <f aca="false">(AD1519*PI()/(3600*180))*$AF$2</f>
        <v>1.04440266137188</v>
      </c>
      <c r="AL1519" s="0" t="n">
        <v>30.1</v>
      </c>
      <c r="AM1519" s="0" t="n">
        <v>1.04440266137188</v>
      </c>
    </row>
    <row r="1520" customFormat="false" ht="13.8" hidden="false" customHeight="false" outlineLevel="0" collapsed="false">
      <c r="A1520" s="0" t="s">
        <v>1224</v>
      </c>
      <c r="B1520" s="0" t="n">
        <v>135</v>
      </c>
      <c r="C1520" s="0" t="s">
        <v>906</v>
      </c>
      <c r="D1520" s="0" t="n">
        <v>6</v>
      </c>
      <c r="E1520" s="0" t="n">
        <v>43</v>
      </c>
      <c r="F1520" s="0" t="n">
        <v>57.53</v>
      </c>
      <c r="G1520" s="0" t="n">
        <v>-50</v>
      </c>
      <c r="H1520" s="0" t="n">
        <v>33</v>
      </c>
      <c r="I1520" s="0" t="n">
        <v>24.2</v>
      </c>
      <c r="J1520" s="0" t="n">
        <v>18.38</v>
      </c>
      <c r="K1520" s="0" t="n">
        <v>1.1</v>
      </c>
      <c r="L1520" s="0" t="n">
        <v>13.6</v>
      </c>
      <c r="M1520" s="0" t="n">
        <v>1.5</v>
      </c>
      <c r="N1520" s="0" t="n">
        <v>0.31</v>
      </c>
      <c r="O1520" s="0" t="n">
        <v>0.04</v>
      </c>
      <c r="P1520" s="0" t="n">
        <v>0.86</v>
      </c>
      <c r="Q1520" s="0" t="n">
        <v>0.05</v>
      </c>
      <c r="R1520" s="0" t="n">
        <v>0</v>
      </c>
      <c r="X1520" s="3" t="n">
        <f aca="false">D1520+(E1520+(F1520/60))/60</f>
        <v>6.73264722222222</v>
      </c>
      <c r="Y1520" s="3" t="n">
        <f aca="false">X1520*15</f>
        <v>100.989708333333</v>
      </c>
      <c r="Z1520" s="3" t="n">
        <f aca="false">-(ABS(G1520)+(H1520+(I1520/60))/60)</f>
        <v>-50.5567222222222</v>
      </c>
      <c r="AB1520" s="0" t="n">
        <f aca="false">(Y1520-$AI$1)*3600</f>
        <v>2030.69118749951</v>
      </c>
      <c r="AC1520" s="0" t="n">
        <f aca="false">(Z1520-$AJ$1)*3600</f>
        <v>1582.17041666639</v>
      </c>
      <c r="AD1520" s="0" t="n">
        <f aca="false">SQRT(AB1520^2+AC1520^2)</f>
        <v>2574.29017912947</v>
      </c>
      <c r="AE1520" s="0" t="n">
        <f aca="false">(AD1520*PI()/(3600*180))*$AF$2</f>
        <v>1.24805109798789</v>
      </c>
      <c r="AL1520" s="0" t="n">
        <v>13.6</v>
      </c>
      <c r="AM1520" s="0" t="n">
        <v>1.24805109798789</v>
      </c>
    </row>
    <row r="1521" customFormat="false" ht="13.8" hidden="false" customHeight="false" outlineLevel="0" collapsed="false">
      <c r="A1521" s="0" t="s">
        <v>1225</v>
      </c>
      <c r="B1521" s="0" t="n">
        <v>135</v>
      </c>
      <c r="C1521" s="0" t="s">
        <v>906</v>
      </c>
      <c r="D1521" s="0" t="n">
        <v>6</v>
      </c>
      <c r="E1521" s="0" t="n">
        <v>44</v>
      </c>
      <c r="F1521" s="0" t="n">
        <v>4.84</v>
      </c>
      <c r="G1521" s="0" t="n">
        <v>-50</v>
      </c>
      <c r="H1521" s="0" t="n">
        <v>39</v>
      </c>
      <c r="I1521" s="0" t="n">
        <v>10.6</v>
      </c>
      <c r="J1521" s="0" t="n">
        <v>17.39</v>
      </c>
      <c r="K1521" s="0" t="n">
        <v>1.37</v>
      </c>
      <c r="L1521" s="0" t="n">
        <v>10.9</v>
      </c>
      <c r="M1521" s="0" t="n">
        <v>2.1</v>
      </c>
      <c r="N1521" s="0" t="n">
        <v>0.37</v>
      </c>
      <c r="O1521" s="0" t="n">
        <v>0.02</v>
      </c>
      <c r="P1521" s="0" t="n">
        <v>0.84</v>
      </c>
      <c r="Q1521" s="0" t="n">
        <v>0.03</v>
      </c>
      <c r="R1521" s="0" t="n">
        <v>0</v>
      </c>
      <c r="X1521" s="3" t="n">
        <f aca="false">D1521+(E1521+(F1521/60))/60</f>
        <v>6.73467777777778</v>
      </c>
      <c r="Y1521" s="3" t="n">
        <f aca="false">X1521*15</f>
        <v>101.020166666667</v>
      </c>
      <c r="Z1521" s="3" t="n">
        <f aca="false">-(ABS(G1521)+(H1521+(I1521/60))/60)</f>
        <v>-50.6529444444444</v>
      </c>
      <c r="AB1521" s="0" t="n">
        <f aca="false">(Y1521-$AI$1)*3600</f>
        <v>2140.34118749954</v>
      </c>
      <c r="AC1521" s="0" t="n">
        <f aca="false">(Z1521-$AJ$1)*3600</f>
        <v>1235.77041666638</v>
      </c>
      <c r="AD1521" s="0" t="n">
        <f aca="false">SQRT(AB1521^2+AC1521^2)</f>
        <v>2471.47504976578</v>
      </c>
      <c r="AE1521" s="0" t="n">
        <f aca="false">(AD1521*PI()/(3600*180))*$AF$2</f>
        <v>1.19820491664732</v>
      </c>
      <c r="AL1521" s="0" t="n">
        <v>10.9</v>
      </c>
      <c r="AM1521" s="0" t="n">
        <v>1.19820491664732</v>
      </c>
    </row>
    <row r="1522" customFormat="false" ht="13.8" hidden="false" customHeight="false" outlineLevel="0" collapsed="false">
      <c r="A1522" s="0" t="s">
        <v>1226</v>
      </c>
      <c r="B1522" s="0" t="n">
        <v>135</v>
      </c>
      <c r="C1522" s="0" t="s">
        <v>906</v>
      </c>
      <c r="D1522" s="0" t="n">
        <v>6</v>
      </c>
      <c r="E1522" s="0" t="n">
        <v>44</v>
      </c>
      <c r="F1522" s="0" t="n">
        <v>9.65</v>
      </c>
      <c r="G1522" s="0" t="n">
        <v>-50</v>
      </c>
      <c r="H1522" s="0" t="n">
        <v>39</v>
      </c>
      <c r="I1522" s="0" t="n">
        <v>40.2</v>
      </c>
      <c r="J1522" s="0" t="n">
        <v>19.06</v>
      </c>
      <c r="K1522" s="0" t="n">
        <v>1.01</v>
      </c>
      <c r="L1522" s="0" t="n">
        <v>33.5</v>
      </c>
      <c r="M1522" s="0" t="n">
        <v>3.3</v>
      </c>
      <c r="N1522" s="0" t="n">
        <v>0.41</v>
      </c>
      <c r="O1522" s="0" t="n">
        <v>0.14</v>
      </c>
      <c r="P1522" s="0" t="n">
        <v>0.76</v>
      </c>
      <c r="Q1522" s="0" t="n">
        <v>0.19</v>
      </c>
      <c r="R1522" s="0" t="n">
        <v>0</v>
      </c>
      <c r="X1522" s="3" t="n">
        <f aca="false">D1522+(E1522+(F1522/60))/60</f>
        <v>6.73601388888889</v>
      </c>
      <c r="Y1522" s="3" t="n">
        <f aca="false">X1522*15</f>
        <v>101.040208333333</v>
      </c>
      <c r="Z1522" s="3" t="n">
        <f aca="false">-(ABS(G1522)+(H1522+(I1522/60))/60)</f>
        <v>-50.6611666666667</v>
      </c>
      <c r="AB1522" s="0" t="n">
        <f aca="false">(Y1522-$AI$1)*3600</f>
        <v>2212.49118749956</v>
      </c>
      <c r="AC1522" s="0" t="n">
        <f aca="false">(Z1522-$AJ$1)*3600</f>
        <v>1206.17041666638</v>
      </c>
      <c r="AD1522" s="0" t="n">
        <f aca="false">SQRT(AB1522^2+AC1522^2)</f>
        <v>2519.91355581979</v>
      </c>
      <c r="AE1522" s="0" t="n">
        <f aca="false">(AD1522*PI()/(3600*180))*$AF$2</f>
        <v>1.22168856707481</v>
      </c>
      <c r="AL1522" s="0" t="n">
        <v>33.5</v>
      </c>
      <c r="AM1522" s="0" t="n">
        <v>1.22168856707481</v>
      </c>
    </row>
    <row r="1523" customFormat="false" ht="13.8" hidden="false" customHeight="false" outlineLevel="0" collapsed="false">
      <c r="A1523" s="0" t="s">
        <v>1227</v>
      </c>
      <c r="B1523" s="0" t="n">
        <v>135</v>
      </c>
      <c r="C1523" s="0" t="s">
        <v>906</v>
      </c>
      <c r="D1523" s="0" t="n">
        <v>6</v>
      </c>
      <c r="E1523" s="0" t="n">
        <v>44</v>
      </c>
      <c r="F1523" s="0" t="n">
        <v>17.06</v>
      </c>
      <c r="G1523" s="0" t="n">
        <v>-50</v>
      </c>
      <c r="H1523" s="0" t="n">
        <v>48</v>
      </c>
      <c r="I1523" s="0" t="n">
        <v>43.9</v>
      </c>
      <c r="J1523" s="0" t="n">
        <v>18.52</v>
      </c>
      <c r="K1523" s="0" t="n">
        <v>1.02</v>
      </c>
      <c r="L1523" s="0" t="n">
        <v>71.2</v>
      </c>
      <c r="M1523" s="0" t="n">
        <v>1.4</v>
      </c>
      <c r="N1523" s="0" t="n">
        <v>0.39</v>
      </c>
      <c r="O1523" s="0" t="n">
        <v>0.04</v>
      </c>
      <c r="P1523" s="0" t="n">
        <v>0.9</v>
      </c>
      <c r="Q1523" s="0" t="n">
        <v>0.06</v>
      </c>
      <c r="R1523" s="0" t="n">
        <v>0</v>
      </c>
      <c r="X1523" s="3" t="n">
        <f aca="false">D1523+(E1523+(F1523/60))/60</f>
        <v>6.73807222222222</v>
      </c>
      <c r="Y1523" s="3" t="n">
        <f aca="false">X1523*15</f>
        <v>101.071083333333</v>
      </c>
      <c r="Z1523" s="3" t="n">
        <f aca="false">-(ABS(G1523)+(H1523+(I1523/60))/60)</f>
        <v>-50.8121944444445</v>
      </c>
      <c r="AB1523" s="0" t="n">
        <f aca="false">(Y1523-$AI$1)*3600</f>
        <v>2323.64118749949</v>
      </c>
      <c r="AC1523" s="0" t="n">
        <f aca="false">(Z1523-$AJ$1)*3600</f>
        <v>662.470416666383</v>
      </c>
      <c r="AD1523" s="0" t="n">
        <f aca="false">SQRT(AB1523^2+AC1523^2)</f>
        <v>2416.23165718897</v>
      </c>
      <c r="AE1523" s="0" t="n">
        <f aca="false">(AD1523*PI()/(3600*180))*$AF$2</f>
        <v>1.17142216413518</v>
      </c>
      <c r="AL1523" s="0" t="n">
        <v>71.2</v>
      </c>
      <c r="AM1523" s="0" t="n">
        <v>1.17142216413518</v>
      </c>
    </row>
    <row r="1524" customFormat="false" ht="13.8" hidden="false" customHeight="false" outlineLevel="0" collapsed="false">
      <c r="A1524" s="0" t="s">
        <v>1228</v>
      </c>
      <c r="B1524" s="0" t="n">
        <v>135</v>
      </c>
      <c r="C1524" s="0" t="s">
        <v>906</v>
      </c>
      <c r="D1524" s="0" t="n">
        <v>6</v>
      </c>
      <c r="E1524" s="0" t="n">
        <v>44</v>
      </c>
      <c r="F1524" s="0" t="n">
        <v>8.81</v>
      </c>
      <c r="G1524" s="0" t="n">
        <v>-50</v>
      </c>
      <c r="H1524" s="0" t="n">
        <v>47</v>
      </c>
      <c r="I1524" s="0" t="n">
        <v>43</v>
      </c>
      <c r="J1524" s="0" t="n">
        <v>19.44</v>
      </c>
      <c r="K1524" s="0" t="n">
        <v>1.07</v>
      </c>
      <c r="L1524" s="0" t="n">
        <v>211.3</v>
      </c>
      <c r="M1524" s="0" t="n">
        <v>2.4</v>
      </c>
      <c r="N1524" s="0" t="n">
        <v>0.3</v>
      </c>
      <c r="O1524" s="0" t="n">
        <v>0.03</v>
      </c>
      <c r="P1524" s="0" t="n">
        <v>0.33</v>
      </c>
      <c r="Q1524" s="0" t="n">
        <v>0.07</v>
      </c>
      <c r="R1524" s="0" t="n">
        <v>0.999</v>
      </c>
      <c r="X1524" s="3" t="n">
        <f aca="false">D1524+(E1524+(F1524/60))/60</f>
        <v>6.73578055555556</v>
      </c>
      <c r="Y1524" s="3" t="n">
        <f aca="false">X1524*15</f>
        <v>101.036708333333</v>
      </c>
      <c r="Z1524" s="3" t="n">
        <f aca="false">-(ABS(G1524)+(H1524+(I1524/60))/60)</f>
        <v>-50.7952777777778</v>
      </c>
      <c r="AB1524" s="0" t="n">
        <f aca="false">(Y1524-$AI$1)*3600</f>
        <v>2199.89118749955</v>
      </c>
      <c r="AC1524" s="0" t="n">
        <f aca="false">(Z1524-$AJ$1)*3600</f>
        <v>723.370416666384</v>
      </c>
      <c r="AD1524" s="0" t="n">
        <f aca="false">SQRT(AB1524^2+AC1524^2)</f>
        <v>2315.76898600579</v>
      </c>
      <c r="AE1524" s="0" t="n">
        <f aca="false">(AD1524*PI()/(3600*180))*$AF$2</f>
        <v>1.12271648670476</v>
      </c>
      <c r="AL1524" s="0" t="n">
        <v>211.3</v>
      </c>
      <c r="AM1524" s="0" t="n">
        <v>1.12271648670476</v>
      </c>
    </row>
    <row r="1525" customFormat="false" ht="13.8" hidden="false" customHeight="false" outlineLevel="0" collapsed="false">
      <c r="A1525" s="0" t="s">
        <v>1229</v>
      </c>
      <c r="B1525" s="0" t="n">
        <v>135</v>
      </c>
      <c r="C1525" s="0" t="s">
        <v>906</v>
      </c>
      <c r="D1525" s="0" t="n">
        <v>6</v>
      </c>
      <c r="E1525" s="0" t="n">
        <v>44</v>
      </c>
      <c r="F1525" s="0" t="n">
        <v>7.66</v>
      </c>
      <c r="G1525" s="0" t="n">
        <v>-50</v>
      </c>
      <c r="H1525" s="0" t="n">
        <v>44</v>
      </c>
      <c r="I1525" s="0" t="n">
        <v>30.6</v>
      </c>
      <c r="J1525" s="0" t="n">
        <v>19.84</v>
      </c>
      <c r="K1525" s="0" t="n">
        <v>0.91</v>
      </c>
      <c r="L1525" s="0" t="n">
        <v>117.4</v>
      </c>
      <c r="M1525" s="0" t="n">
        <v>1.2</v>
      </c>
      <c r="N1525" s="0" t="n">
        <v>0.32</v>
      </c>
      <c r="O1525" s="0" t="n">
        <v>0.04</v>
      </c>
      <c r="P1525" s="0" t="n">
        <v>0.71</v>
      </c>
      <c r="Q1525" s="0" t="n">
        <v>0.06</v>
      </c>
      <c r="R1525" s="0" t="n">
        <v>0</v>
      </c>
      <c r="X1525" s="3" t="n">
        <f aca="false">D1525+(E1525+(F1525/60))/60</f>
        <v>6.73546111111111</v>
      </c>
      <c r="Y1525" s="3" t="n">
        <f aca="false">X1525*15</f>
        <v>101.031916666667</v>
      </c>
      <c r="Z1525" s="3" t="n">
        <f aca="false">-(ABS(G1525)+(H1525+(I1525/60))/60)</f>
        <v>-50.7418333333333</v>
      </c>
      <c r="AB1525" s="0" t="n">
        <f aca="false">(Y1525-$AI$1)*3600</f>
        <v>2182.64118749956</v>
      </c>
      <c r="AC1525" s="0" t="n">
        <f aca="false">(Z1525-$AJ$1)*3600</f>
        <v>915.770416666385</v>
      </c>
      <c r="AD1525" s="0" t="n">
        <f aca="false">SQRT(AB1525^2+AC1525^2)</f>
        <v>2366.97232966734</v>
      </c>
      <c r="AE1525" s="0" t="n">
        <f aca="false">(AD1525*PI()/(3600*180))*$AF$2</f>
        <v>1.14754056823044</v>
      </c>
      <c r="AL1525" s="0" t="n">
        <v>117.4</v>
      </c>
      <c r="AM1525" s="0" t="n">
        <v>1.14754056823044</v>
      </c>
    </row>
    <row r="1526" customFormat="false" ht="13.8" hidden="false" customHeight="false" outlineLevel="0" collapsed="false">
      <c r="A1526" s="0" t="s">
        <v>1230</v>
      </c>
      <c r="B1526" s="0" t="n">
        <v>135</v>
      </c>
      <c r="C1526" s="0" t="s">
        <v>906</v>
      </c>
      <c r="D1526" s="0" t="n">
        <v>6</v>
      </c>
      <c r="E1526" s="0" t="n">
        <v>44</v>
      </c>
      <c r="F1526" s="0" t="n">
        <v>18.13</v>
      </c>
      <c r="G1526" s="0" t="n">
        <v>-50</v>
      </c>
      <c r="H1526" s="0" t="n">
        <v>44</v>
      </c>
      <c r="I1526" s="0" t="n">
        <v>33.7</v>
      </c>
      <c r="J1526" s="0" t="n">
        <v>19.71</v>
      </c>
      <c r="K1526" s="0" t="n">
        <v>1.21</v>
      </c>
      <c r="L1526" s="0" t="n">
        <v>63.4</v>
      </c>
      <c r="M1526" s="0" t="n">
        <v>3.4</v>
      </c>
      <c r="N1526" s="0" t="n">
        <v>0.34</v>
      </c>
      <c r="O1526" s="0" t="n">
        <v>0.09</v>
      </c>
      <c r="P1526" s="0" t="n">
        <v>0.82</v>
      </c>
      <c r="Q1526" s="0" t="n">
        <v>0.14</v>
      </c>
      <c r="R1526" s="0" t="n">
        <v>0</v>
      </c>
      <c r="X1526" s="3" t="n">
        <f aca="false">D1526+(E1526+(F1526/60))/60</f>
        <v>6.73836944444444</v>
      </c>
      <c r="Y1526" s="3" t="n">
        <f aca="false">X1526*15</f>
        <v>101.075541666667</v>
      </c>
      <c r="Z1526" s="3" t="n">
        <f aca="false">-(ABS(G1526)+(H1526+(I1526/60))/60)</f>
        <v>-50.7426944444445</v>
      </c>
      <c r="AB1526" s="0" t="n">
        <f aca="false">(Y1526-$AI$1)*3600</f>
        <v>2339.69118749953</v>
      </c>
      <c r="AC1526" s="0" t="n">
        <f aca="false">(Z1526-$AJ$1)*3600</f>
        <v>912.670416666376</v>
      </c>
      <c r="AD1526" s="0" t="n">
        <f aca="false">SQRT(AB1526^2+AC1526^2)</f>
        <v>2511.39844356107</v>
      </c>
      <c r="AE1526" s="0" t="n">
        <f aca="false">(AD1526*PI()/(3600*180))*$AF$2</f>
        <v>1.2175603241556</v>
      </c>
      <c r="AL1526" s="0" t="n">
        <v>63.4</v>
      </c>
      <c r="AM1526" s="0" t="n">
        <v>1.2175603241556</v>
      </c>
    </row>
    <row r="1527" customFormat="false" ht="13.8" hidden="false" customHeight="false" outlineLevel="0" collapsed="false">
      <c r="A1527" s="0" t="s">
        <v>1231</v>
      </c>
      <c r="B1527" s="0" t="n">
        <v>135</v>
      </c>
      <c r="C1527" s="0" t="s">
        <v>906</v>
      </c>
      <c r="D1527" s="0" t="n">
        <v>6</v>
      </c>
      <c r="E1527" s="0" t="n">
        <v>44</v>
      </c>
      <c r="F1527" s="0" t="n">
        <v>26.36</v>
      </c>
      <c r="G1527" s="0" t="n">
        <v>-50</v>
      </c>
      <c r="H1527" s="0" t="n">
        <v>43</v>
      </c>
      <c r="I1527" s="0" t="n">
        <v>22.7</v>
      </c>
      <c r="J1527" s="0" t="n">
        <v>18.96</v>
      </c>
      <c r="K1527" s="0" t="n">
        <v>1.33</v>
      </c>
      <c r="L1527" s="0" t="n">
        <v>76.7</v>
      </c>
      <c r="M1527" s="0" t="n">
        <v>2.4</v>
      </c>
      <c r="N1527" s="0" t="n">
        <v>0.35</v>
      </c>
      <c r="O1527" s="0" t="n">
        <v>0.05</v>
      </c>
      <c r="P1527" s="0" t="n">
        <v>0.92</v>
      </c>
      <c r="Q1527" s="0" t="n">
        <v>0.07</v>
      </c>
      <c r="R1527" s="0" t="n">
        <v>0</v>
      </c>
      <c r="X1527" s="3" t="n">
        <f aca="false">D1527+(E1527+(F1527/60))/60</f>
        <v>6.74065555555556</v>
      </c>
      <c r="Y1527" s="3" t="n">
        <f aca="false">X1527*15</f>
        <v>101.109833333333</v>
      </c>
      <c r="Z1527" s="3" t="n">
        <f aca="false">-(ABS(G1527)+(H1527+(I1527/60))/60)</f>
        <v>-50.7229722222222</v>
      </c>
      <c r="AB1527" s="0" t="n">
        <f aca="false">(Y1527-$AI$1)*3600</f>
        <v>2463.14118749956</v>
      </c>
      <c r="AC1527" s="0" t="n">
        <f aca="false">(Z1527-$AJ$1)*3600</f>
        <v>983.670416666371</v>
      </c>
      <c r="AD1527" s="0" t="n">
        <f aca="false">SQRT(AB1527^2+AC1527^2)</f>
        <v>2652.29560912455</v>
      </c>
      <c r="AE1527" s="0" t="n">
        <f aca="false">(AD1527*PI()/(3600*180))*$AF$2</f>
        <v>1.28586919765033</v>
      </c>
      <c r="AL1527" s="0" t="n">
        <v>76.7</v>
      </c>
      <c r="AM1527" s="0" t="n">
        <v>1.28586919765033</v>
      </c>
    </row>
    <row r="1528" customFormat="false" ht="13.8" hidden="false" customHeight="false" outlineLevel="0" collapsed="false">
      <c r="A1528" s="0" t="s">
        <v>1232</v>
      </c>
      <c r="B1528" s="0" t="n">
        <v>135</v>
      </c>
      <c r="C1528" s="0" t="s">
        <v>906</v>
      </c>
      <c r="D1528" s="0" t="n">
        <v>6</v>
      </c>
      <c r="E1528" s="0" t="n">
        <v>44</v>
      </c>
      <c r="F1528" s="0" t="n">
        <v>17.01</v>
      </c>
      <c r="G1528" s="0" t="n">
        <v>-50</v>
      </c>
      <c r="H1528" s="0" t="n">
        <v>41</v>
      </c>
      <c r="I1528" s="0" t="n">
        <v>11.2</v>
      </c>
      <c r="J1528" s="0" t="n">
        <v>19.68</v>
      </c>
      <c r="K1528" s="0" t="n">
        <v>1.12</v>
      </c>
      <c r="L1528" s="0" t="n">
        <v>56.8</v>
      </c>
      <c r="M1528" s="0" t="n">
        <v>2.2</v>
      </c>
      <c r="N1528" s="0" t="n">
        <v>0.51</v>
      </c>
      <c r="O1528" s="0" t="n">
        <v>0.08</v>
      </c>
      <c r="P1528" s="0" t="n">
        <v>0.64</v>
      </c>
      <c r="Q1528" s="0" t="n">
        <v>0.2</v>
      </c>
      <c r="R1528" s="0" t="n">
        <v>0</v>
      </c>
      <c r="X1528" s="3" t="n">
        <f aca="false">D1528+(E1528+(F1528/60))/60</f>
        <v>6.73805833333333</v>
      </c>
      <c r="Y1528" s="3" t="n">
        <f aca="false">X1528*15</f>
        <v>101.070875</v>
      </c>
      <c r="Z1528" s="3" t="n">
        <f aca="false">-(ABS(G1528)+(H1528+(I1528/60))/60)</f>
        <v>-50.6864444444445</v>
      </c>
      <c r="AB1528" s="0" t="n">
        <f aca="false">(Y1528-$AI$1)*3600</f>
        <v>2322.89118749954</v>
      </c>
      <c r="AC1528" s="0" t="n">
        <f aca="false">(Z1528-$AJ$1)*3600</f>
        <v>1115.17041666637</v>
      </c>
      <c r="AD1528" s="0" t="n">
        <f aca="false">SQRT(AB1528^2+AC1528^2)</f>
        <v>2576.70885572485</v>
      </c>
      <c r="AE1528" s="0" t="n">
        <f aca="false">(AD1528*PI()/(3600*180))*$AF$2</f>
        <v>1.2492237054915</v>
      </c>
      <c r="AL1528" s="0" t="n">
        <v>56.8</v>
      </c>
      <c r="AM1528" s="0" t="n">
        <v>1.2492237054915</v>
      </c>
    </row>
    <row r="1529" customFormat="false" ht="13.8" hidden="false" customHeight="false" outlineLevel="0" collapsed="false">
      <c r="A1529" s="0" t="s">
        <v>1233</v>
      </c>
      <c r="B1529" s="0" t="n">
        <v>135</v>
      </c>
      <c r="C1529" s="0" t="s">
        <v>906</v>
      </c>
      <c r="D1529" s="0" t="n">
        <v>6</v>
      </c>
      <c r="E1529" s="0" t="n">
        <v>44</v>
      </c>
      <c r="F1529" s="0" t="n">
        <v>8.2</v>
      </c>
      <c r="G1529" s="0" t="n">
        <v>-50</v>
      </c>
      <c r="H1529" s="0" t="n">
        <v>33</v>
      </c>
      <c r="I1529" s="0" t="n">
        <v>6.9</v>
      </c>
      <c r="J1529" s="0" t="n">
        <v>20.65</v>
      </c>
      <c r="K1529" s="0" t="n">
        <v>0.89</v>
      </c>
      <c r="L1529" s="0" t="n">
        <v>61</v>
      </c>
      <c r="M1529" s="0" t="n">
        <v>2.4</v>
      </c>
      <c r="N1529" s="0" t="n">
        <v>0.51</v>
      </c>
      <c r="O1529" s="0" t="n">
        <v>0.13</v>
      </c>
      <c r="P1529" s="0" t="n">
        <v>0.81</v>
      </c>
      <c r="Q1529" s="0" t="n">
        <v>0.25</v>
      </c>
      <c r="R1529" s="0" t="n">
        <v>0</v>
      </c>
      <c r="X1529" s="3" t="n">
        <f aca="false">D1529+(E1529+(F1529/60))/60</f>
        <v>6.73561111111111</v>
      </c>
      <c r="Y1529" s="3" t="n">
        <f aca="false">X1529*15</f>
        <v>101.034166666667</v>
      </c>
      <c r="Z1529" s="3" t="n">
        <f aca="false">-(ABS(G1529)+(H1529+(I1529/60))/60)</f>
        <v>-50.5519166666667</v>
      </c>
      <c r="AB1529" s="0" t="n">
        <f aca="false">(Y1529-$AI$1)*3600</f>
        <v>2190.74118749953</v>
      </c>
      <c r="AC1529" s="0" t="n">
        <f aca="false">(Z1529-$AJ$1)*3600</f>
        <v>1599.47041666639</v>
      </c>
      <c r="AD1529" s="0" t="n">
        <f aca="false">SQRT(AB1529^2+AC1529^2)</f>
        <v>2712.49932062624</v>
      </c>
      <c r="AE1529" s="0" t="n">
        <f aca="false">(AD1529*PI()/(3600*180))*$AF$2</f>
        <v>1.31505678063992</v>
      </c>
      <c r="AL1529" s="0" t="n">
        <v>61</v>
      </c>
      <c r="AM1529" s="0" t="n">
        <v>1.31505678063992</v>
      </c>
    </row>
    <row r="1530" customFormat="false" ht="13.8" hidden="false" customHeight="false" outlineLevel="0" collapsed="false">
      <c r="A1530" s="0" t="s">
        <v>1234</v>
      </c>
      <c r="B1530" s="0" t="n">
        <v>135</v>
      </c>
      <c r="C1530" s="0" t="s">
        <v>906</v>
      </c>
      <c r="D1530" s="0" t="n">
        <v>6</v>
      </c>
      <c r="E1530" s="0" t="n">
        <v>44</v>
      </c>
      <c r="F1530" s="0" t="n">
        <v>7.47</v>
      </c>
      <c r="G1530" s="0" t="n">
        <v>-50</v>
      </c>
      <c r="H1530" s="0" t="n">
        <v>36</v>
      </c>
      <c r="I1530" s="0" t="n">
        <v>1.6</v>
      </c>
      <c r="J1530" s="0" t="n">
        <v>18.84</v>
      </c>
      <c r="K1530" s="0" t="n">
        <v>1.02</v>
      </c>
      <c r="L1530" s="0" t="n">
        <v>313.3</v>
      </c>
      <c r="M1530" s="0" t="n">
        <v>1.6</v>
      </c>
      <c r="N1530" s="0" t="n">
        <v>0.33</v>
      </c>
      <c r="O1530" s="0" t="n">
        <v>0.03</v>
      </c>
      <c r="P1530" s="0" t="n">
        <v>0.43</v>
      </c>
      <c r="Q1530" s="0" t="n">
        <v>0.07</v>
      </c>
      <c r="R1530" s="0" t="n">
        <v>0</v>
      </c>
      <c r="X1530" s="3" t="n">
        <f aca="false">D1530+(E1530+(F1530/60))/60</f>
        <v>6.73540833333333</v>
      </c>
      <c r="Y1530" s="3" t="n">
        <f aca="false">X1530*15</f>
        <v>101.031125</v>
      </c>
      <c r="Z1530" s="3" t="n">
        <f aca="false">-(ABS(G1530)+(H1530+(I1530/60))/60)</f>
        <v>-50.6004444444444</v>
      </c>
      <c r="AB1530" s="0" t="n">
        <f aca="false">(Y1530-$AI$1)*3600</f>
        <v>2179.7911874995</v>
      </c>
      <c r="AC1530" s="0" t="n">
        <f aca="false">(Z1530-$AJ$1)*3600</f>
        <v>1424.77041666639</v>
      </c>
      <c r="AD1530" s="0" t="n">
        <f aca="false">SQRT(AB1530^2+AC1530^2)</f>
        <v>2604.12372235041</v>
      </c>
      <c r="AE1530" s="0" t="n">
        <f aca="false">(AD1530*PI()/(3600*180))*$AF$2</f>
        <v>1.26251480789737</v>
      </c>
      <c r="AL1530" s="0" t="n">
        <v>313.3</v>
      </c>
      <c r="AM1530" s="0" t="n">
        <v>1.26251480789737</v>
      </c>
    </row>
    <row r="1531" customFormat="false" ht="13.8" hidden="false" customHeight="false" outlineLevel="0" collapsed="false">
      <c r="A1531" s="0" t="s">
        <v>1235</v>
      </c>
      <c r="B1531" s="0" t="n">
        <v>135</v>
      </c>
      <c r="C1531" s="0" t="s">
        <v>906</v>
      </c>
      <c r="D1531" s="0" t="n">
        <v>6</v>
      </c>
      <c r="E1531" s="0" t="n">
        <v>44</v>
      </c>
      <c r="F1531" s="0" t="n">
        <v>27.11</v>
      </c>
      <c r="G1531" s="0" t="n">
        <v>-50</v>
      </c>
      <c r="H1531" s="0" t="n">
        <v>37</v>
      </c>
      <c r="I1531" s="0" t="n">
        <v>32.3</v>
      </c>
      <c r="J1531" s="0" t="n">
        <v>18.79</v>
      </c>
      <c r="K1531" s="0" t="n">
        <v>1.11</v>
      </c>
      <c r="L1531" s="0" t="n">
        <v>71.5</v>
      </c>
      <c r="M1531" s="0" t="n">
        <v>1.5</v>
      </c>
      <c r="N1531" s="0" t="n">
        <v>0.42</v>
      </c>
      <c r="O1531" s="0" t="n">
        <v>0.04</v>
      </c>
      <c r="P1531" s="0" t="n">
        <v>0.92</v>
      </c>
      <c r="Q1531" s="0" t="n">
        <v>0.06</v>
      </c>
      <c r="R1531" s="0" t="n">
        <v>0</v>
      </c>
      <c r="X1531" s="3" t="n">
        <f aca="false">D1531+(E1531+(F1531/60))/60</f>
        <v>6.74086388888889</v>
      </c>
      <c r="Y1531" s="3" t="n">
        <f aca="false">X1531*15</f>
        <v>101.112958333333</v>
      </c>
      <c r="Z1531" s="3" t="n">
        <f aca="false">-(ABS(G1531)+(H1531+(I1531/60))/60)</f>
        <v>-50.6256388888889</v>
      </c>
      <c r="AB1531" s="0" t="n">
        <f aca="false">(Y1531-$AI$1)*3600</f>
        <v>2474.3911874995</v>
      </c>
      <c r="AC1531" s="0" t="n">
        <f aca="false">(Z1531-$AJ$1)*3600</f>
        <v>1334.07041666639</v>
      </c>
      <c r="AD1531" s="0" t="n">
        <f aca="false">SQRT(AB1531^2+AC1531^2)</f>
        <v>2811.11288023082</v>
      </c>
      <c r="AE1531" s="0" t="n">
        <f aca="false">(AD1531*PI()/(3600*180))*$AF$2</f>
        <v>1.36286598347914</v>
      </c>
      <c r="AL1531" s="0" t="n">
        <v>71.5</v>
      </c>
      <c r="AM1531" s="0" t="n">
        <v>1.36286598347914</v>
      </c>
    </row>
    <row r="1532" customFormat="false" ht="13.8" hidden="false" customHeight="false" outlineLevel="0" collapsed="false">
      <c r="A1532" s="0" t="s">
        <v>1236</v>
      </c>
      <c r="B1532" s="0" t="n">
        <v>135</v>
      </c>
      <c r="C1532" s="0" t="s">
        <v>906</v>
      </c>
      <c r="D1532" s="0" t="n">
        <v>6</v>
      </c>
      <c r="E1532" s="0" t="n">
        <v>44</v>
      </c>
      <c r="F1532" s="0" t="n">
        <v>17.21</v>
      </c>
      <c r="G1532" s="0" t="n">
        <v>-50</v>
      </c>
      <c r="H1532" s="0" t="n">
        <v>38</v>
      </c>
      <c r="I1532" s="0" t="n">
        <v>11.2</v>
      </c>
      <c r="J1532" s="0" t="n">
        <v>19.7</v>
      </c>
      <c r="K1532" s="0" t="n">
        <v>0.81</v>
      </c>
      <c r="L1532" s="0" t="n">
        <v>169.6</v>
      </c>
      <c r="M1532" s="0" t="n">
        <v>2.8</v>
      </c>
      <c r="N1532" s="0" t="n">
        <v>0.37</v>
      </c>
      <c r="O1532" s="0" t="n">
        <v>0.08</v>
      </c>
      <c r="P1532" s="0" t="n">
        <v>0.81</v>
      </c>
      <c r="Q1532" s="0" t="n">
        <v>0.12</v>
      </c>
      <c r="R1532" s="0" t="n">
        <v>0</v>
      </c>
      <c r="X1532" s="3" t="n">
        <f aca="false">D1532+(E1532+(F1532/60))/60</f>
        <v>6.73811388888889</v>
      </c>
      <c r="Y1532" s="3" t="n">
        <f aca="false">X1532*15</f>
        <v>101.071708333333</v>
      </c>
      <c r="Z1532" s="3" t="n">
        <f aca="false">-(ABS(G1532)+(H1532+(I1532/60))/60)</f>
        <v>-50.6364444444444</v>
      </c>
      <c r="AB1532" s="0" t="n">
        <f aca="false">(Y1532-$AI$1)*3600</f>
        <v>2325.89118749954</v>
      </c>
      <c r="AC1532" s="0" t="n">
        <f aca="false">(Z1532-$AJ$1)*3600</f>
        <v>1295.17041666639</v>
      </c>
      <c r="AD1532" s="0" t="n">
        <f aca="false">SQRT(AB1532^2+AC1532^2)</f>
        <v>2662.18636167639</v>
      </c>
      <c r="AE1532" s="0" t="n">
        <f aca="false">(AD1532*PI()/(3600*180))*$AF$2</f>
        <v>1.29066436980393</v>
      </c>
      <c r="AL1532" s="0" t="n">
        <v>169.6</v>
      </c>
      <c r="AM1532" s="0" t="n">
        <v>1.29066436980393</v>
      </c>
    </row>
    <row r="1533" customFormat="false" ht="13.8" hidden="false" customHeight="false" outlineLevel="0" collapsed="false">
      <c r="A1533" s="0" t="s">
        <v>1237</v>
      </c>
      <c r="B1533" s="0" t="n">
        <v>135</v>
      </c>
      <c r="C1533" s="0" t="s">
        <v>906</v>
      </c>
      <c r="D1533" s="0" t="n">
        <v>6</v>
      </c>
      <c r="E1533" s="0" t="n">
        <v>44</v>
      </c>
      <c r="F1533" s="0" t="n">
        <v>22.7</v>
      </c>
      <c r="G1533" s="0" t="n">
        <v>-50</v>
      </c>
      <c r="H1533" s="0" t="n">
        <v>38</v>
      </c>
      <c r="I1533" s="0" t="n">
        <v>24.1</v>
      </c>
      <c r="J1533" s="0" t="n">
        <v>18.4</v>
      </c>
      <c r="K1533" s="0" t="n">
        <v>1.47</v>
      </c>
      <c r="L1533" s="0" t="n">
        <v>22.6</v>
      </c>
      <c r="M1533" s="0" t="n">
        <v>3</v>
      </c>
      <c r="N1533" s="0" t="n">
        <v>0.33</v>
      </c>
      <c r="O1533" s="0" t="n">
        <v>0.06</v>
      </c>
      <c r="P1533" s="0" t="n">
        <v>0.85</v>
      </c>
      <c r="Q1533" s="0" t="n">
        <v>0.09</v>
      </c>
      <c r="R1533" s="0" t="n">
        <v>0</v>
      </c>
      <c r="X1533" s="3" t="n">
        <f aca="false">D1533+(E1533+(F1533/60))/60</f>
        <v>6.73963888888889</v>
      </c>
      <c r="Y1533" s="3" t="n">
        <f aca="false">X1533*15</f>
        <v>101.094583333333</v>
      </c>
      <c r="Z1533" s="3" t="n">
        <f aca="false">-(ABS(G1533)+(H1533+(I1533/60))/60)</f>
        <v>-50.6400277777778</v>
      </c>
      <c r="AB1533" s="0" t="n">
        <f aca="false">(Y1533-$AI$1)*3600</f>
        <v>2408.24118749953</v>
      </c>
      <c r="AC1533" s="0" t="n">
        <f aca="false">(Z1533-$AJ$1)*3600</f>
        <v>1282.27041666639</v>
      </c>
      <c r="AD1533" s="0" t="n">
        <f aca="false">SQRT(AB1533^2+AC1533^2)</f>
        <v>2728.34071160971</v>
      </c>
      <c r="AE1533" s="0" t="n">
        <f aca="false">(AD1533*PI()/(3600*180))*$AF$2</f>
        <v>1.32273690371651</v>
      </c>
      <c r="AL1533" s="0" t="n">
        <v>22.6</v>
      </c>
      <c r="AM1533" s="0" t="n">
        <v>1.32273690371651</v>
      </c>
    </row>
    <row r="1534" customFormat="false" ht="13.8" hidden="false" customHeight="false" outlineLevel="0" collapsed="false">
      <c r="A1534" s="0" t="s">
        <v>1238</v>
      </c>
      <c r="B1534" s="0" t="n">
        <v>135</v>
      </c>
      <c r="C1534" s="0" t="s">
        <v>906</v>
      </c>
      <c r="D1534" s="0" t="n">
        <v>6</v>
      </c>
      <c r="E1534" s="0" t="n">
        <v>44</v>
      </c>
      <c r="F1534" s="0" t="n">
        <v>19.07</v>
      </c>
      <c r="G1534" s="0" t="n">
        <v>-50</v>
      </c>
      <c r="H1534" s="0" t="n">
        <v>31</v>
      </c>
      <c r="I1534" s="0" t="n">
        <v>53.1</v>
      </c>
      <c r="J1534" s="0" t="n">
        <v>20.1</v>
      </c>
      <c r="K1534" s="0" t="n">
        <v>0.74</v>
      </c>
      <c r="L1534" s="0" t="n">
        <v>156.1</v>
      </c>
      <c r="M1534" s="0" t="n">
        <v>4.2</v>
      </c>
      <c r="N1534" s="0" t="n">
        <v>0.25</v>
      </c>
      <c r="O1534" s="0" t="n">
        <v>0.14</v>
      </c>
      <c r="P1534" s="0" t="n">
        <v>0.79</v>
      </c>
      <c r="Q1534" s="0" t="n">
        <v>0.21</v>
      </c>
      <c r="R1534" s="0" t="n">
        <v>0</v>
      </c>
      <c r="X1534" s="3" t="n">
        <f aca="false">D1534+(E1534+(F1534/60))/60</f>
        <v>6.73863055555556</v>
      </c>
      <c r="Y1534" s="3" t="n">
        <f aca="false">X1534*15</f>
        <v>101.079458333333</v>
      </c>
      <c r="Z1534" s="3" t="n">
        <f aca="false">-(ABS(G1534)+(H1534+(I1534/60))/60)</f>
        <v>-50.5314166666667</v>
      </c>
      <c r="AB1534" s="0" t="n">
        <f aca="false">(Y1534-$AI$1)*3600</f>
        <v>2353.79118749954</v>
      </c>
      <c r="AC1534" s="0" t="n">
        <f aca="false">(Z1534-$AJ$1)*3600</f>
        <v>1673.27041666639</v>
      </c>
      <c r="AD1534" s="0" t="n">
        <f aca="false">SQRT(AB1534^2+AC1534^2)</f>
        <v>2887.93470176204</v>
      </c>
      <c r="AE1534" s="0" t="n">
        <f aca="false">(AD1534*PI()/(3600*180))*$AF$2</f>
        <v>1.40011025356522</v>
      </c>
      <c r="AL1534" s="0" t="n">
        <v>156.1</v>
      </c>
      <c r="AM1534" s="0" t="n">
        <v>1.40011025356522</v>
      </c>
    </row>
    <row r="1535" customFormat="false" ht="13.8" hidden="false" customHeight="false" outlineLevel="0" collapsed="false">
      <c r="A1535" s="0" t="s">
        <v>1239</v>
      </c>
      <c r="B1535" s="0" t="n">
        <v>135</v>
      </c>
      <c r="C1535" s="0" t="s">
        <v>906</v>
      </c>
      <c r="D1535" s="0" t="n">
        <v>6</v>
      </c>
      <c r="E1535" s="0" t="n">
        <v>44</v>
      </c>
      <c r="F1535" s="0" t="n">
        <v>17.54</v>
      </c>
      <c r="G1535" s="0" t="n">
        <v>-50</v>
      </c>
      <c r="H1535" s="0" t="n">
        <v>34</v>
      </c>
      <c r="I1535" s="0" t="n">
        <v>10.7</v>
      </c>
      <c r="J1535" s="0" t="n">
        <v>19.76</v>
      </c>
      <c r="K1535" s="0" t="n">
        <v>1.07</v>
      </c>
      <c r="L1535" s="0" t="n">
        <v>37.9</v>
      </c>
      <c r="M1535" s="0" t="n">
        <v>1.7</v>
      </c>
      <c r="N1535" s="0" t="n">
        <v>0.45</v>
      </c>
      <c r="O1535" s="0" t="n">
        <v>0.05</v>
      </c>
      <c r="P1535" s="0" t="n">
        <v>0.8</v>
      </c>
      <c r="Q1535" s="0" t="n">
        <v>0.1</v>
      </c>
      <c r="R1535" s="0" t="n">
        <v>0</v>
      </c>
      <c r="X1535" s="3" t="n">
        <f aca="false">D1535+(E1535+(F1535/60))/60</f>
        <v>6.73820555555556</v>
      </c>
      <c r="Y1535" s="3" t="n">
        <f aca="false">X1535*15</f>
        <v>101.073083333333</v>
      </c>
      <c r="Z1535" s="3" t="n">
        <f aca="false">-(ABS(G1535)+(H1535+(I1535/60))/60)</f>
        <v>-50.5696388888889</v>
      </c>
      <c r="AB1535" s="0" t="n">
        <f aca="false">(Y1535-$AI$1)*3600</f>
        <v>2330.84118749957</v>
      </c>
      <c r="AC1535" s="0" t="n">
        <f aca="false">(Z1535-$AJ$1)*3600</f>
        <v>1535.67041666638</v>
      </c>
      <c r="AD1535" s="0" t="n">
        <f aca="false">SQRT(AB1535^2+AC1535^2)</f>
        <v>2791.25496326808</v>
      </c>
      <c r="AE1535" s="0" t="n">
        <f aca="false">(AD1535*PI()/(3600*180))*$AF$2</f>
        <v>1.35323859365726</v>
      </c>
      <c r="AL1535" s="0" t="n">
        <v>37.9</v>
      </c>
      <c r="AM1535" s="0" t="n">
        <v>1.35323859365726</v>
      </c>
    </row>
    <row r="1536" customFormat="false" ht="13.8" hidden="false" customHeight="false" outlineLevel="0" collapsed="false">
      <c r="A1536" s="0" t="s">
        <v>1240</v>
      </c>
      <c r="B1536" s="0" t="n">
        <v>135</v>
      </c>
      <c r="C1536" s="0" t="s">
        <v>906</v>
      </c>
      <c r="D1536" s="0" t="n">
        <v>6</v>
      </c>
      <c r="E1536" s="0" t="n">
        <v>44</v>
      </c>
      <c r="F1536" s="0" t="n">
        <v>21.11</v>
      </c>
      <c r="G1536" s="0" t="n">
        <v>-50</v>
      </c>
      <c r="H1536" s="0" t="n">
        <v>34</v>
      </c>
      <c r="I1536" s="0" t="n">
        <v>39.7</v>
      </c>
      <c r="J1536" s="0" t="n">
        <v>19.89</v>
      </c>
      <c r="K1536" s="0" t="n">
        <v>1.02</v>
      </c>
      <c r="L1536" s="0" t="n">
        <v>220.9</v>
      </c>
      <c r="M1536" s="0" t="n">
        <v>3.3</v>
      </c>
      <c r="N1536" s="0" t="n">
        <v>0.26</v>
      </c>
      <c r="O1536" s="0" t="n">
        <v>0.07</v>
      </c>
      <c r="P1536" s="0" t="n">
        <v>1.06</v>
      </c>
      <c r="Q1536" s="0" t="n">
        <v>0.07</v>
      </c>
      <c r="R1536" s="0" t="n">
        <v>0</v>
      </c>
      <c r="X1536" s="3" t="n">
        <f aca="false">D1536+(E1536+(F1536/60))/60</f>
        <v>6.73919722222222</v>
      </c>
      <c r="Y1536" s="3" t="n">
        <f aca="false">X1536*15</f>
        <v>101.087958333333</v>
      </c>
      <c r="Z1536" s="3" t="n">
        <f aca="false">-(ABS(G1536)+(H1536+(I1536/60))/60)</f>
        <v>-50.5776944444444</v>
      </c>
      <c r="AB1536" s="0" t="n">
        <f aca="false">(Y1536-$AI$1)*3600</f>
        <v>2384.39118749953</v>
      </c>
      <c r="AC1536" s="0" t="n">
        <f aca="false">(Z1536-$AJ$1)*3600</f>
        <v>1506.67041666637</v>
      </c>
      <c r="AD1536" s="0" t="n">
        <f aca="false">SQRT(AB1536^2+AC1536^2)</f>
        <v>2820.52780157953</v>
      </c>
      <c r="AE1536" s="0" t="n">
        <f aca="false">(AD1536*PI()/(3600*180))*$AF$2</f>
        <v>1.36743046615556</v>
      </c>
      <c r="AL1536" s="0" t="n">
        <v>220.9</v>
      </c>
      <c r="AM1536" s="0" t="n">
        <v>1.36743046615556</v>
      </c>
    </row>
    <row r="1537" customFormat="false" ht="13.8" hidden="false" customHeight="false" outlineLevel="0" collapsed="false">
      <c r="A1537" s="0" t="s">
        <v>1241</v>
      </c>
      <c r="B1537" s="0" t="n">
        <v>135</v>
      </c>
      <c r="C1537" s="0" t="s">
        <v>906</v>
      </c>
      <c r="D1537" s="0" t="n">
        <v>6</v>
      </c>
      <c r="E1537" s="0" t="n">
        <v>44</v>
      </c>
      <c r="F1537" s="0" t="n">
        <v>27.96</v>
      </c>
      <c r="G1537" s="0" t="n">
        <v>-50</v>
      </c>
      <c r="H1537" s="0" t="n">
        <v>36</v>
      </c>
      <c r="I1537" s="0" t="n">
        <v>7.4</v>
      </c>
      <c r="J1537" s="0" t="n">
        <v>18.99</v>
      </c>
      <c r="K1537" s="0" t="n">
        <v>1.11</v>
      </c>
      <c r="L1537" s="0" t="n">
        <v>62.2</v>
      </c>
      <c r="M1537" s="0" t="n">
        <v>1.8</v>
      </c>
      <c r="N1537" s="0" t="n">
        <v>0.39</v>
      </c>
      <c r="O1537" s="0" t="n">
        <v>0.08</v>
      </c>
      <c r="P1537" s="0" t="n">
        <v>1.04</v>
      </c>
      <c r="Q1537" s="0" t="n">
        <v>0.08</v>
      </c>
      <c r="R1537" s="0" t="n">
        <v>0</v>
      </c>
      <c r="X1537" s="3" t="n">
        <f aca="false">D1537+(E1537+(F1537/60))/60</f>
        <v>6.7411</v>
      </c>
      <c r="Y1537" s="3" t="n">
        <f aca="false">X1537*15</f>
        <v>101.1165</v>
      </c>
      <c r="Z1537" s="3" t="n">
        <f aca="false">-(ABS(G1537)+(H1537+(I1537/60))/60)</f>
        <v>-50.6020555555556</v>
      </c>
      <c r="AB1537" s="0" t="n">
        <f aca="false">(Y1537-$AI$1)*3600</f>
        <v>2487.14118749954</v>
      </c>
      <c r="AC1537" s="0" t="n">
        <f aca="false">(Z1537-$AJ$1)*3600</f>
        <v>1418.97041666637</v>
      </c>
      <c r="AD1537" s="0" t="n">
        <f aca="false">SQRT(AB1537^2+AC1537^2)</f>
        <v>2863.45042386471</v>
      </c>
      <c r="AE1537" s="0" t="n">
        <f aca="false">(AD1537*PI()/(3600*180))*$AF$2</f>
        <v>1.38823994066851</v>
      </c>
      <c r="AL1537" s="0" t="n">
        <v>62.2</v>
      </c>
      <c r="AM1537" s="0" t="n">
        <v>1.38823994066851</v>
      </c>
    </row>
    <row r="1538" customFormat="false" ht="13.8" hidden="false" customHeight="false" outlineLevel="0" collapsed="false">
      <c r="A1538" s="0" t="s">
        <v>1242</v>
      </c>
      <c r="B1538" s="0" t="n">
        <v>135</v>
      </c>
      <c r="C1538" s="0" t="s">
        <v>906</v>
      </c>
      <c r="D1538" s="0" t="n">
        <v>6</v>
      </c>
      <c r="E1538" s="0" t="n">
        <v>44</v>
      </c>
      <c r="F1538" s="0" t="n">
        <v>39.1</v>
      </c>
      <c r="G1538" s="0" t="n">
        <v>-50</v>
      </c>
      <c r="H1538" s="0" t="n">
        <v>49</v>
      </c>
      <c r="I1538" s="0" t="n">
        <v>46.7</v>
      </c>
      <c r="J1538" s="0" t="n">
        <v>17.81</v>
      </c>
      <c r="K1538" s="0" t="n">
        <v>1.52</v>
      </c>
      <c r="L1538" s="0" t="n">
        <v>60</v>
      </c>
      <c r="M1538" s="0" t="n">
        <v>4.8</v>
      </c>
      <c r="N1538" s="0" t="n">
        <v>0.35</v>
      </c>
      <c r="O1538" s="0" t="n">
        <v>0.03</v>
      </c>
      <c r="P1538" s="0" t="n">
        <v>0.55</v>
      </c>
      <c r="Q1538" s="0" t="n">
        <v>0.06</v>
      </c>
      <c r="R1538" s="0" t="n">
        <v>0</v>
      </c>
      <c r="X1538" s="3" t="n">
        <f aca="false">D1538+(E1538+(F1538/60))/60</f>
        <v>6.74419444444444</v>
      </c>
      <c r="Y1538" s="3" t="n">
        <f aca="false">X1538*15</f>
        <v>101.162916666667</v>
      </c>
      <c r="Z1538" s="3" t="n">
        <f aca="false">-(ABS(G1538)+(H1538+(I1538/60))/60)</f>
        <v>-50.8296388888889</v>
      </c>
      <c r="AB1538" s="0" t="n">
        <f aca="false">(Y1538-$AI$1)*3600</f>
        <v>2654.24118749951</v>
      </c>
      <c r="AC1538" s="0" t="n">
        <f aca="false">(Z1538-$AJ$1)*3600</f>
        <v>599.670416666388</v>
      </c>
      <c r="AD1538" s="0" t="n">
        <f aca="false">SQRT(AB1538^2+AC1538^2)</f>
        <v>2721.139630751</v>
      </c>
      <c r="AE1538" s="0" t="n">
        <f aca="false">(AD1538*PI()/(3600*180))*$AF$2</f>
        <v>1.31924572119743</v>
      </c>
      <c r="AL1538" s="0" t="n">
        <v>60</v>
      </c>
      <c r="AM1538" s="0" t="n">
        <v>1.31924572119743</v>
      </c>
    </row>
    <row r="1539" customFormat="false" ht="13.8" hidden="false" customHeight="false" outlineLevel="0" collapsed="false">
      <c r="A1539" s="0" t="s">
        <v>1243</v>
      </c>
      <c r="B1539" s="0" t="n">
        <v>135</v>
      </c>
      <c r="C1539" s="0" t="s">
        <v>906</v>
      </c>
      <c r="D1539" s="0" t="n">
        <v>6</v>
      </c>
      <c r="E1539" s="0" t="n">
        <v>44</v>
      </c>
      <c r="F1539" s="0" t="n">
        <v>33.87</v>
      </c>
      <c r="G1539" s="0" t="n">
        <v>-50</v>
      </c>
      <c r="H1539" s="0" t="n">
        <v>48</v>
      </c>
      <c r="I1539" s="0" t="n">
        <v>54</v>
      </c>
      <c r="J1539" s="0" t="n">
        <v>19.79</v>
      </c>
      <c r="K1539" s="0" t="n">
        <v>1.04</v>
      </c>
      <c r="L1539" s="0" t="n">
        <v>62.8</v>
      </c>
      <c r="M1539" s="0" t="n">
        <v>4.4</v>
      </c>
      <c r="P1539" s="0" t="n">
        <v>0.48</v>
      </c>
      <c r="Q1539" s="0" t="n">
        <v>0.45</v>
      </c>
      <c r="R1539" s="0" t="n">
        <v>0</v>
      </c>
      <c r="X1539" s="3" t="n">
        <f aca="false">D1539+(E1539+(F1539/60))/60</f>
        <v>6.74274166666667</v>
      </c>
      <c r="Y1539" s="3" t="n">
        <f aca="false">X1539*15</f>
        <v>101.141125</v>
      </c>
      <c r="Z1539" s="3" t="n">
        <f aca="false">-(ABS(G1539)+(H1539+(I1539/60))/60)</f>
        <v>-50.815</v>
      </c>
      <c r="AB1539" s="0" t="n">
        <f aca="false">(Y1539-$AI$1)*3600</f>
        <v>2575.79118749954</v>
      </c>
      <c r="AC1539" s="0" t="n">
        <f aca="false">(Z1539-$AJ$1)*3600</f>
        <v>652.370416666389</v>
      </c>
      <c r="AD1539" s="0" t="n">
        <f aca="false">SQRT(AB1539^2+AC1539^2)</f>
        <v>2657.12013317836</v>
      </c>
      <c r="AE1539" s="0" t="n">
        <f aca="false">(AD1539*PI()/(3600*180))*$AF$2</f>
        <v>1.28820819291646</v>
      </c>
      <c r="AL1539" s="0" t="n">
        <v>62.8</v>
      </c>
      <c r="AM1539" s="0" t="n">
        <v>1.28820819291646</v>
      </c>
    </row>
    <row r="1540" customFormat="false" ht="13.8" hidden="false" customHeight="false" outlineLevel="0" collapsed="false">
      <c r="A1540" s="0" t="s">
        <v>1244</v>
      </c>
      <c r="B1540" s="0" t="n">
        <v>135</v>
      </c>
      <c r="C1540" s="0" t="s">
        <v>906</v>
      </c>
      <c r="D1540" s="0" t="n">
        <v>6</v>
      </c>
      <c r="E1540" s="0" t="n">
        <v>44</v>
      </c>
      <c r="F1540" s="0" t="n">
        <v>28.02</v>
      </c>
      <c r="G1540" s="0" t="n">
        <v>-50</v>
      </c>
      <c r="H1540" s="0" t="n">
        <v>46</v>
      </c>
      <c r="I1540" s="0" t="n">
        <v>9.7</v>
      </c>
      <c r="J1540" s="0" t="n">
        <v>19.5</v>
      </c>
      <c r="K1540" s="0" t="n">
        <v>0.9</v>
      </c>
      <c r="L1540" s="0" t="n">
        <v>77.4</v>
      </c>
      <c r="M1540" s="0" t="n">
        <v>2.2</v>
      </c>
      <c r="N1540" s="0" t="n">
        <v>0.39</v>
      </c>
      <c r="O1540" s="0" t="n">
        <v>0.09</v>
      </c>
      <c r="P1540" s="0" t="n">
        <v>0.88</v>
      </c>
      <c r="Q1540" s="0" t="n">
        <v>0.1</v>
      </c>
      <c r="R1540" s="0" t="n">
        <v>0</v>
      </c>
      <c r="X1540" s="3" t="n">
        <f aca="false">D1540+(E1540+(F1540/60))/60</f>
        <v>6.74111666666667</v>
      </c>
      <c r="Y1540" s="3" t="n">
        <f aca="false">X1540*15</f>
        <v>101.11675</v>
      </c>
      <c r="Z1540" s="3" t="n">
        <f aca="false">-(ABS(G1540)+(H1540+(I1540/60))/60)</f>
        <v>-50.7693611111111</v>
      </c>
      <c r="AB1540" s="0" t="n">
        <f aca="false">(Y1540-$AI$1)*3600</f>
        <v>2488.04118749952</v>
      </c>
      <c r="AC1540" s="0" t="n">
        <f aca="false">(Z1540-$AJ$1)*3600</f>
        <v>816.670416666386</v>
      </c>
      <c r="AD1540" s="0" t="n">
        <f aca="false">SQRT(AB1540^2+AC1540^2)</f>
        <v>2618.64459599849</v>
      </c>
      <c r="AE1540" s="0" t="n">
        <f aca="false">(AD1540*PI()/(3600*180))*$AF$2</f>
        <v>1.26955472610362</v>
      </c>
      <c r="AL1540" s="0" t="n">
        <v>77.4</v>
      </c>
      <c r="AM1540" s="0" t="n">
        <v>1.26955472610362</v>
      </c>
    </row>
    <row r="1541" customFormat="false" ht="13.8" hidden="false" customHeight="false" outlineLevel="0" collapsed="false">
      <c r="A1541" s="0" t="s">
        <v>1245</v>
      </c>
      <c r="B1541" s="0" t="n">
        <v>135</v>
      </c>
      <c r="C1541" s="0" t="s">
        <v>906</v>
      </c>
      <c r="D1541" s="0" t="n">
        <v>6</v>
      </c>
      <c r="E1541" s="0" t="n">
        <v>44</v>
      </c>
      <c r="F1541" s="0" t="n">
        <v>42.59</v>
      </c>
      <c r="G1541" s="0" t="n">
        <v>-50</v>
      </c>
      <c r="H1541" s="0" t="n">
        <v>43</v>
      </c>
      <c r="I1541" s="0" t="n">
        <v>50.9</v>
      </c>
      <c r="J1541" s="0" t="n">
        <v>18.47</v>
      </c>
      <c r="K1541" s="0" t="n">
        <v>1.18</v>
      </c>
      <c r="L1541" s="0" t="n">
        <v>31</v>
      </c>
      <c r="M1541" s="0" t="n">
        <v>2.8</v>
      </c>
      <c r="N1541" s="0" t="n">
        <v>0.32</v>
      </c>
      <c r="O1541" s="0" t="n">
        <v>0.04</v>
      </c>
      <c r="P1541" s="0" t="n">
        <v>0.9</v>
      </c>
      <c r="Q1541" s="0" t="n">
        <v>0.05</v>
      </c>
      <c r="R1541" s="0" t="n">
        <v>0</v>
      </c>
      <c r="X1541" s="3" t="n">
        <f aca="false">D1541+(E1541+(F1541/60))/60</f>
        <v>6.74516388888889</v>
      </c>
      <c r="Y1541" s="3" t="n">
        <f aca="false">X1541*15</f>
        <v>101.177458333333</v>
      </c>
      <c r="Z1541" s="3" t="n">
        <f aca="false">-(ABS(G1541)+(H1541+(I1541/60))/60)</f>
        <v>-50.7308055555556</v>
      </c>
      <c r="AB1541" s="0" t="n">
        <f aca="false">(Y1541-$AI$1)*3600</f>
        <v>2706.59118749954</v>
      </c>
      <c r="AC1541" s="0" t="n">
        <f aca="false">(Z1541-$AJ$1)*3600</f>
        <v>955.470416666381</v>
      </c>
      <c r="AD1541" s="0" t="n">
        <f aca="false">SQRT(AB1541^2+AC1541^2)</f>
        <v>2870.28910971957</v>
      </c>
      <c r="AE1541" s="0" t="n">
        <f aca="false">(AD1541*PI()/(3600*180))*$AF$2</f>
        <v>1.39155542913176</v>
      </c>
      <c r="AL1541" s="0" t="n">
        <v>31</v>
      </c>
      <c r="AM1541" s="0" t="n">
        <v>1.39155542913176</v>
      </c>
    </row>
    <row r="1542" customFormat="false" ht="13.8" hidden="false" customHeight="false" outlineLevel="0" collapsed="false">
      <c r="A1542" s="0" t="s">
        <v>1246</v>
      </c>
      <c r="B1542" s="0" t="n">
        <v>135</v>
      </c>
      <c r="C1542" s="0" t="s">
        <v>906</v>
      </c>
      <c r="D1542" s="0" t="n">
        <v>6</v>
      </c>
      <c r="E1542" s="0" t="n">
        <v>44</v>
      </c>
      <c r="F1542" s="0" t="n">
        <v>25.61</v>
      </c>
      <c r="G1542" s="0" t="n">
        <v>-50</v>
      </c>
      <c r="H1542" s="0" t="n">
        <v>50</v>
      </c>
      <c r="I1542" s="0" t="n">
        <v>6.4</v>
      </c>
      <c r="J1542" s="0" t="n">
        <v>18.8</v>
      </c>
      <c r="K1542" s="0" t="n">
        <v>1.12</v>
      </c>
      <c r="L1542" s="0" t="n">
        <v>46.1</v>
      </c>
      <c r="M1542" s="0" t="n">
        <v>3.7</v>
      </c>
      <c r="N1542" s="0" t="n">
        <v>0.32</v>
      </c>
      <c r="O1542" s="0" t="n">
        <v>0.08</v>
      </c>
      <c r="P1542" s="0" t="n">
        <v>0.91</v>
      </c>
      <c r="Q1542" s="0" t="n">
        <v>0.09</v>
      </c>
      <c r="R1542" s="0" t="n">
        <v>0</v>
      </c>
      <c r="X1542" s="3" t="n">
        <f aca="false">D1542+(E1542+(F1542/60))/60</f>
        <v>6.74044722222222</v>
      </c>
      <c r="Y1542" s="3" t="n">
        <f aca="false">X1542*15</f>
        <v>101.106708333333</v>
      </c>
      <c r="Z1542" s="3" t="n">
        <f aca="false">-(ABS(G1542)+(H1542+(I1542/60))/60)</f>
        <v>-50.8351111111111</v>
      </c>
      <c r="AB1542" s="0" t="n">
        <f aca="false">(Y1542-$AI$1)*3600</f>
        <v>2451.89118749952</v>
      </c>
      <c r="AC1542" s="0" t="n">
        <f aca="false">(Z1542-$AJ$1)*3600</f>
        <v>579.970416666382</v>
      </c>
      <c r="AD1542" s="0" t="n">
        <f aca="false">SQRT(AB1542^2+AC1542^2)</f>
        <v>2519.55076939243</v>
      </c>
      <c r="AE1542" s="0" t="n">
        <f aca="false">(AD1542*PI()/(3600*180))*$AF$2</f>
        <v>1.22151268325151</v>
      </c>
      <c r="AL1542" s="0" t="n">
        <v>46.1</v>
      </c>
      <c r="AM1542" s="0" t="n">
        <v>1.22151268325151</v>
      </c>
    </row>
    <row r="1543" customFormat="false" ht="13.8" hidden="false" customHeight="false" outlineLevel="0" collapsed="false">
      <c r="A1543" s="0" t="s">
        <v>1247</v>
      </c>
      <c r="B1543" s="0" t="n">
        <v>135</v>
      </c>
      <c r="C1543" s="0" t="s">
        <v>906</v>
      </c>
      <c r="D1543" s="0" t="n">
        <v>6</v>
      </c>
      <c r="E1543" s="0" t="n">
        <v>44</v>
      </c>
      <c r="F1543" s="0" t="n">
        <v>25.41</v>
      </c>
      <c r="G1543" s="0" t="n">
        <v>-50</v>
      </c>
      <c r="H1543" s="0" t="n">
        <v>44</v>
      </c>
      <c r="I1543" s="0" t="n">
        <v>2.6</v>
      </c>
      <c r="J1543" s="0" t="n">
        <v>19.2</v>
      </c>
      <c r="K1543" s="0" t="n">
        <v>0.94</v>
      </c>
      <c r="L1543" s="0" t="n">
        <v>66.8</v>
      </c>
      <c r="M1543" s="0" t="n">
        <v>2.6</v>
      </c>
      <c r="N1543" s="0" t="n">
        <v>0.24</v>
      </c>
      <c r="O1543" s="0" t="n">
        <v>0.07</v>
      </c>
      <c r="P1543" s="0" t="n">
        <v>0.98</v>
      </c>
      <c r="Q1543" s="0" t="n">
        <v>0.06</v>
      </c>
      <c r="R1543" s="0" t="n">
        <v>0</v>
      </c>
      <c r="X1543" s="3" t="n">
        <f aca="false">D1543+(E1543+(F1543/60))/60</f>
        <v>6.74039166666667</v>
      </c>
      <c r="Y1543" s="3" t="n">
        <f aca="false">X1543*15</f>
        <v>101.105875</v>
      </c>
      <c r="Z1543" s="3" t="n">
        <f aca="false">-(ABS(G1543)+(H1543+(I1543/60))/60)</f>
        <v>-50.7340555555556</v>
      </c>
      <c r="AB1543" s="0" t="n">
        <f aca="false">(Y1543-$AI$1)*3600</f>
        <v>2448.89118749953</v>
      </c>
      <c r="AC1543" s="0" t="n">
        <f aca="false">(Z1543-$AJ$1)*3600</f>
        <v>943.770416666376</v>
      </c>
      <c r="AD1543" s="0" t="n">
        <f aca="false">SQRT(AB1543^2+AC1543^2)</f>
        <v>2624.45625751078</v>
      </c>
      <c r="AE1543" s="0" t="n">
        <f aca="false">(AD1543*PI()/(3600*180))*$AF$2</f>
        <v>1.27237229911476</v>
      </c>
      <c r="AL1543" s="0" t="n">
        <v>66.8</v>
      </c>
      <c r="AM1543" s="0" t="n">
        <v>1.27237229911476</v>
      </c>
    </row>
    <row r="1544" customFormat="false" ht="13.8" hidden="false" customHeight="false" outlineLevel="0" collapsed="false">
      <c r="A1544" s="0" t="s">
        <v>1248</v>
      </c>
      <c r="B1544" s="0" t="n">
        <v>135</v>
      </c>
      <c r="C1544" s="0" t="s">
        <v>906</v>
      </c>
      <c r="D1544" s="0" t="n">
        <v>6</v>
      </c>
      <c r="E1544" s="0" t="n">
        <v>44</v>
      </c>
      <c r="F1544" s="0" t="n">
        <v>37.42</v>
      </c>
      <c r="G1544" s="0" t="n">
        <v>-50</v>
      </c>
      <c r="H1544" s="0" t="n">
        <v>42</v>
      </c>
      <c r="I1544" s="0" t="n">
        <v>50.9</v>
      </c>
      <c r="J1544" s="0" t="n">
        <v>18.62</v>
      </c>
      <c r="K1544" s="0" t="n">
        <v>0.99</v>
      </c>
      <c r="L1544" s="0" t="n">
        <v>6.6</v>
      </c>
      <c r="M1544" s="0" t="n">
        <v>1.5</v>
      </c>
      <c r="N1544" s="0" t="n">
        <v>0.35</v>
      </c>
      <c r="O1544" s="0" t="n">
        <v>0.08</v>
      </c>
      <c r="P1544" s="0" t="n">
        <v>1</v>
      </c>
      <c r="Q1544" s="0" t="n">
        <v>0.07</v>
      </c>
      <c r="R1544" s="0" t="n">
        <v>0</v>
      </c>
      <c r="X1544" s="3" t="n">
        <f aca="false">D1544+(E1544+(F1544/60))/60</f>
        <v>6.74372777777778</v>
      </c>
      <c r="Y1544" s="3" t="n">
        <f aca="false">X1544*15</f>
        <v>101.155916666667</v>
      </c>
      <c r="Z1544" s="3" t="n">
        <f aca="false">-(ABS(G1544)+(H1544+(I1544/60))/60)</f>
        <v>-50.7141388888889</v>
      </c>
      <c r="AB1544" s="0" t="n">
        <f aca="false">(Y1544-$AI$1)*3600</f>
        <v>2629.04118749955</v>
      </c>
      <c r="AC1544" s="0" t="n">
        <f aca="false">(Z1544-$AJ$1)*3600</f>
        <v>1015.47041666638</v>
      </c>
      <c r="AD1544" s="0" t="n">
        <f aca="false">SQRT(AB1544^2+AC1544^2)</f>
        <v>2818.33953467172</v>
      </c>
      <c r="AE1544" s="0" t="n">
        <f aca="false">(AD1544*PI()/(3600*180))*$AF$2</f>
        <v>1.36636956442073</v>
      </c>
      <c r="AL1544" s="0" t="n">
        <v>6.6</v>
      </c>
      <c r="AM1544" s="0" t="n">
        <v>1.36636956442073</v>
      </c>
    </row>
    <row r="1545" customFormat="false" ht="13.8" hidden="false" customHeight="false" outlineLevel="0" collapsed="false">
      <c r="A1545" s="0" t="s">
        <v>1249</v>
      </c>
      <c r="B1545" s="0" t="n">
        <v>135</v>
      </c>
      <c r="C1545" s="0" t="s">
        <v>906</v>
      </c>
      <c r="D1545" s="0" t="n">
        <v>6</v>
      </c>
      <c r="E1545" s="0" t="n">
        <v>44</v>
      </c>
      <c r="F1545" s="0" t="n">
        <v>35.87</v>
      </c>
      <c r="G1545" s="0" t="n">
        <v>-50</v>
      </c>
      <c r="H1545" s="0" t="n">
        <v>33</v>
      </c>
      <c r="I1545" s="0" t="n">
        <v>18.8</v>
      </c>
      <c r="J1545" s="0" t="n">
        <v>19.32</v>
      </c>
      <c r="K1545" s="0" t="n">
        <v>1.13</v>
      </c>
      <c r="L1545" s="0" t="n">
        <v>62.1</v>
      </c>
      <c r="M1545" s="0" t="n">
        <v>2.6</v>
      </c>
      <c r="N1545" s="0" t="n">
        <v>0.36</v>
      </c>
      <c r="O1545" s="0" t="n">
        <v>0.07</v>
      </c>
      <c r="P1545" s="0" t="n">
        <v>0.82</v>
      </c>
      <c r="Q1545" s="0" t="n">
        <v>0.12</v>
      </c>
      <c r="R1545" s="0" t="n">
        <v>0</v>
      </c>
      <c r="X1545" s="3" t="n">
        <f aca="false">D1545+(E1545+(F1545/60))/60</f>
        <v>6.74329722222222</v>
      </c>
      <c r="Y1545" s="3" t="n">
        <f aca="false">X1545*15</f>
        <v>101.149458333333</v>
      </c>
      <c r="Z1545" s="3" t="n">
        <f aca="false">-(ABS(G1545)+(H1545+(I1545/60))/60)</f>
        <v>-50.5552222222222</v>
      </c>
      <c r="AB1545" s="0" t="n">
        <f aca="false">(Y1545-$AI$1)*3600</f>
        <v>2605.79118749952</v>
      </c>
      <c r="AC1545" s="0" t="n">
        <f aca="false">(Z1545-$AJ$1)*3600</f>
        <v>1587.57041666639</v>
      </c>
      <c r="AD1545" s="0" t="n">
        <f aca="false">SQRT(AB1545^2+AC1545^2)</f>
        <v>3051.3157064985</v>
      </c>
      <c r="AE1545" s="0" t="n">
        <f aca="false">(AD1545*PI()/(3600*180))*$AF$2</f>
        <v>1.47931959989488</v>
      </c>
      <c r="AL1545" s="0" t="n">
        <v>62.1</v>
      </c>
      <c r="AM1545" s="0" t="n">
        <v>1.47931959989488</v>
      </c>
    </row>
    <row r="1546" customFormat="false" ht="13.8" hidden="false" customHeight="false" outlineLevel="0" collapsed="false">
      <c r="A1546" s="0" t="s">
        <v>1250</v>
      </c>
      <c r="B1546" s="0" t="n">
        <v>135</v>
      </c>
      <c r="C1546" s="0" t="s">
        <v>906</v>
      </c>
      <c r="D1546" s="0" t="n">
        <v>6</v>
      </c>
      <c r="E1546" s="0" t="n">
        <v>44</v>
      </c>
      <c r="F1546" s="0" t="n">
        <v>53.28</v>
      </c>
      <c r="G1546" s="0" t="n">
        <v>-50</v>
      </c>
      <c r="H1546" s="0" t="n">
        <v>32</v>
      </c>
      <c r="I1546" s="0" t="n">
        <v>13.9</v>
      </c>
      <c r="J1546" s="0" t="n">
        <v>19.34</v>
      </c>
      <c r="K1546" s="0" t="n">
        <v>1.08</v>
      </c>
      <c r="L1546" s="0" t="n">
        <v>73.1</v>
      </c>
      <c r="M1546" s="0" t="n">
        <v>3.1</v>
      </c>
      <c r="N1546" s="0" t="n">
        <v>0.32</v>
      </c>
      <c r="O1546" s="0" t="n">
        <v>0.06</v>
      </c>
      <c r="P1546" s="0" t="n">
        <v>0.74</v>
      </c>
      <c r="Q1546" s="0" t="n">
        <v>0.13</v>
      </c>
      <c r="R1546" s="0" t="n">
        <v>0</v>
      </c>
      <c r="X1546" s="3" t="n">
        <f aca="false">D1546+(E1546+(F1546/60))/60</f>
        <v>6.74813333333333</v>
      </c>
      <c r="Y1546" s="3" t="n">
        <f aca="false">X1546*15</f>
        <v>101.222</v>
      </c>
      <c r="Z1546" s="3" t="n">
        <f aca="false">-(ABS(G1546)+(H1546+(I1546/60))/60)</f>
        <v>-50.5371944444445</v>
      </c>
      <c r="AB1546" s="0" t="n">
        <f aca="false">(Y1546-$AI$1)*3600</f>
        <v>2866.94118749957</v>
      </c>
      <c r="AC1546" s="0" t="n">
        <f aca="false">(Z1546-$AJ$1)*3600</f>
        <v>1652.47041666638</v>
      </c>
      <c r="AD1546" s="0" t="n">
        <f aca="false">SQRT(AB1546^2+AC1546^2)</f>
        <v>3309.07997040552</v>
      </c>
      <c r="AE1546" s="0" t="n">
        <f aca="false">(AD1546*PI()/(3600*180))*$AF$2</f>
        <v>1.60428724153813</v>
      </c>
      <c r="AL1546" s="0" t="n">
        <v>73.1</v>
      </c>
      <c r="AM1546" s="0" t="n">
        <v>1.60428724153813</v>
      </c>
    </row>
    <row r="1547" customFormat="false" ht="13.8" hidden="false" customHeight="false" outlineLevel="0" collapsed="false">
      <c r="A1547" s="0" t="s">
        <v>1251</v>
      </c>
      <c r="B1547" s="0" t="n">
        <v>135</v>
      </c>
      <c r="C1547" s="0" t="s">
        <v>906</v>
      </c>
      <c r="D1547" s="0" t="n">
        <v>6</v>
      </c>
      <c r="E1547" s="0" t="n">
        <v>45</v>
      </c>
      <c r="F1547" s="0" t="n">
        <v>7.92</v>
      </c>
      <c r="G1547" s="0" t="n">
        <v>-50</v>
      </c>
      <c r="H1547" s="0" t="n">
        <v>48</v>
      </c>
      <c r="I1547" s="0" t="n">
        <v>56.9</v>
      </c>
      <c r="J1547" s="0" t="n">
        <v>18.3</v>
      </c>
      <c r="K1547" s="0" t="n">
        <v>1.08</v>
      </c>
      <c r="L1547" s="0" t="n">
        <v>49.7</v>
      </c>
      <c r="M1547" s="0" t="n">
        <v>1.1</v>
      </c>
      <c r="N1547" s="0" t="n">
        <v>0.4</v>
      </c>
      <c r="O1547" s="0" t="n">
        <v>0.04</v>
      </c>
      <c r="P1547" s="0" t="n">
        <v>0.88</v>
      </c>
      <c r="Q1547" s="0" t="n">
        <v>0.05</v>
      </c>
      <c r="R1547" s="0" t="n">
        <v>0</v>
      </c>
      <c r="X1547" s="3" t="n">
        <f aca="false">D1547+(E1547+(F1547/60))/60</f>
        <v>6.7522</v>
      </c>
      <c r="Y1547" s="3" t="n">
        <f aca="false">X1547*15</f>
        <v>101.283</v>
      </c>
      <c r="Z1547" s="3" t="n">
        <f aca="false">-(ABS(G1547)+(H1547+(I1547/60))/60)</f>
        <v>-50.8158055555556</v>
      </c>
      <c r="AB1547" s="0" t="n">
        <f aca="false">(Y1547-$AI$1)*3600</f>
        <v>3086.54118749954</v>
      </c>
      <c r="AC1547" s="0" t="n">
        <f aca="false">(Z1547-$AJ$1)*3600</f>
        <v>649.470416666378</v>
      </c>
      <c r="AD1547" s="0" t="n">
        <f aca="false">SQRT(AB1547^2+AC1547^2)</f>
        <v>3154.13194464909</v>
      </c>
      <c r="AE1547" s="0" t="n">
        <f aca="false">(AD1547*PI()/(3600*180))*$AF$2</f>
        <v>1.52916631879051</v>
      </c>
      <c r="AL1547" s="0" t="n">
        <v>49.7</v>
      </c>
      <c r="AM1547" s="0" t="n">
        <v>1.52916631879051</v>
      </c>
    </row>
    <row r="1548" customFormat="false" ht="13.8" hidden="false" customHeight="false" outlineLevel="0" collapsed="false">
      <c r="A1548" s="0" t="s">
        <v>1252</v>
      </c>
      <c r="B1548" s="0" t="n">
        <v>135</v>
      </c>
      <c r="C1548" s="0" t="s">
        <v>906</v>
      </c>
      <c r="D1548" s="0" t="n">
        <v>6</v>
      </c>
      <c r="E1548" s="0" t="n">
        <v>44</v>
      </c>
      <c r="F1548" s="0" t="n">
        <v>58.79</v>
      </c>
      <c r="G1548" s="0" t="n">
        <v>-50</v>
      </c>
      <c r="H1548" s="0" t="n">
        <v>47</v>
      </c>
      <c r="I1548" s="0" t="n">
        <v>8.4</v>
      </c>
      <c r="J1548" s="0" t="n">
        <v>20.58</v>
      </c>
      <c r="K1548" s="0" t="n">
        <v>1.09</v>
      </c>
      <c r="L1548" s="0" t="n">
        <v>319.5</v>
      </c>
      <c r="M1548" s="0" t="n">
        <v>3.9</v>
      </c>
      <c r="N1548" s="0" t="n">
        <v>0.33</v>
      </c>
      <c r="O1548" s="0" t="n">
        <v>0.11</v>
      </c>
      <c r="P1548" s="0" t="n">
        <v>0.49</v>
      </c>
      <c r="Q1548" s="0" t="n">
        <v>0.21</v>
      </c>
      <c r="R1548" s="0" t="n">
        <v>0</v>
      </c>
      <c r="X1548" s="3" t="n">
        <f aca="false">D1548+(E1548+(F1548/60))/60</f>
        <v>6.74966388888889</v>
      </c>
      <c r="Y1548" s="3" t="n">
        <f aca="false">X1548*15</f>
        <v>101.244958333333</v>
      </c>
      <c r="Z1548" s="3" t="n">
        <f aca="false">-(ABS(G1548)+(H1548+(I1548/60))/60)</f>
        <v>-50.7856666666667</v>
      </c>
      <c r="AB1548" s="0" t="n">
        <f aca="false">(Y1548-$AI$1)*3600</f>
        <v>2949.59118749952</v>
      </c>
      <c r="AC1548" s="0" t="n">
        <f aca="false">(Z1548-$AJ$1)*3600</f>
        <v>757.97041666639</v>
      </c>
      <c r="AD1548" s="0" t="n">
        <f aca="false">SQRT(AB1548^2+AC1548^2)</f>
        <v>3045.4239977245</v>
      </c>
      <c r="AE1548" s="0" t="n">
        <f aca="false">(AD1548*PI()/(3600*180))*$AF$2</f>
        <v>1.47646321887613</v>
      </c>
      <c r="AL1548" s="0" t="n">
        <v>319.5</v>
      </c>
      <c r="AM1548" s="0" t="n">
        <v>1.47646321887613</v>
      </c>
    </row>
    <row r="1549" customFormat="false" ht="13.8" hidden="false" customHeight="false" outlineLevel="0" collapsed="false">
      <c r="A1549" s="0" t="s">
        <v>1253</v>
      </c>
      <c r="B1549" s="0" t="n">
        <v>135</v>
      </c>
      <c r="C1549" s="0" t="s">
        <v>906</v>
      </c>
      <c r="D1549" s="0" t="n">
        <v>6</v>
      </c>
      <c r="E1549" s="0" t="n">
        <v>44</v>
      </c>
      <c r="F1549" s="0" t="n">
        <v>47.94</v>
      </c>
      <c r="G1549" s="0" t="n">
        <v>-50</v>
      </c>
      <c r="H1549" s="0" t="n">
        <v>50</v>
      </c>
      <c r="I1549" s="0" t="n">
        <v>12.1</v>
      </c>
      <c r="J1549" s="0" t="n">
        <v>20.06</v>
      </c>
      <c r="K1549" s="0" t="n">
        <v>1.13</v>
      </c>
      <c r="L1549" s="0" t="n">
        <v>77.2</v>
      </c>
      <c r="M1549" s="0" t="n">
        <v>4.4</v>
      </c>
      <c r="R1549" s="0" t="n">
        <v>0</v>
      </c>
      <c r="X1549" s="3" t="n">
        <f aca="false">D1549+(E1549+(F1549/60))/60</f>
        <v>6.74665</v>
      </c>
      <c r="Y1549" s="3" t="n">
        <f aca="false">X1549*15</f>
        <v>101.19975</v>
      </c>
      <c r="Z1549" s="3" t="n">
        <f aca="false">-(ABS(G1549)+(H1549+(I1549/60))/60)</f>
        <v>-50.8366944444444</v>
      </c>
      <c r="AB1549" s="0" t="n">
        <f aca="false">(Y1549-$AI$1)*3600</f>
        <v>2786.84118749952</v>
      </c>
      <c r="AC1549" s="0" t="n">
        <f aca="false">(Z1549-$AJ$1)*3600</f>
        <v>574.270416666371</v>
      </c>
      <c r="AD1549" s="0" t="n">
        <f aca="false">SQRT(AB1549^2+AC1549^2)</f>
        <v>2845.39457998392</v>
      </c>
      <c r="AE1549" s="0" t="n">
        <f aca="false">(AD1549*PI()/(3600*180))*$AF$2</f>
        <v>1.37948622053113</v>
      </c>
      <c r="AL1549" s="0" t="n">
        <v>77.2</v>
      </c>
      <c r="AM1549" s="0" t="n">
        <v>1.37948622053113</v>
      </c>
    </row>
    <row r="1550" customFormat="false" ht="13.8" hidden="false" customHeight="false" outlineLevel="0" collapsed="false">
      <c r="A1550" s="0" t="s">
        <v>1254</v>
      </c>
      <c r="B1550" s="0" t="n">
        <v>135</v>
      </c>
      <c r="C1550" s="0" t="s">
        <v>906</v>
      </c>
      <c r="D1550" s="0" t="n">
        <v>6</v>
      </c>
      <c r="E1550" s="0" t="n">
        <v>44</v>
      </c>
      <c r="F1550" s="0" t="n">
        <v>46.22</v>
      </c>
      <c r="G1550" s="0" t="n">
        <v>-50</v>
      </c>
      <c r="H1550" s="0" t="n">
        <v>46</v>
      </c>
      <c r="I1550" s="0" t="n">
        <v>18.5</v>
      </c>
      <c r="J1550" s="0" t="n">
        <v>19.89</v>
      </c>
      <c r="K1550" s="0" t="n">
        <v>0.81</v>
      </c>
      <c r="L1550" s="0" t="n">
        <v>195.2</v>
      </c>
      <c r="M1550" s="0" t="n">
        <v>3.9</v>
      </c>
      <c r="N1550" s="0" t="n">
        <v>0.31</v>
      </c>
      <c r="O1550" s="0" t="n">
        <v>0.07</v>
      </c>
      <c r="P1550" s="0" t="n">
        <v>0.69</v>
      </c>
      <c r="Q1550" s="0" t="n">
        <v>0.1</v>
      </c>
      <c r="R1550" s="0" t="n">
        <v>0.001</v>
      </c>
      <c r="X1550" s="3" t="n">
        <f aca="false">D1550+(E1550+(F1550/60))/60</f>
        <v>6.74617222222222</v>
      </c>
      <c r="Y1550" s="3" t="n">
        <f aca="false">X1550*15</f>
        <v>101.192583333333</v>
      </c>
      <c r="Z1550" s="3" t="n">
        <f aca="false">-(ABS(G1550)+(H1550+(I1550/60))/60)</f>
        <v>-50.7718055555556</v>
      </c>
      <c r="AB1550" s="0" t="n">
        <f aca="false">(Y1550-$AI$1)*3600</f>
        <v>2761.04118749953</v>
      </c>
      <c r="AC1550" s="0" t="n">
        <f aca="false">(Z1550-$AJ$1)*3600</f>
        <v>807.870416666393</v>
      </c>
      <c r="AD1550" s="0" t="n">
        <f aca="false">SQRT(AB1550^2+AC1550^2)</f>
        <v>2876.80431193947</v>
      </c>
      <c r="AE1550" s="0" t="n">
        <f aca="false">(AD1550*PI()/(3600*180))*$AF$2</f>
        <v>1.39471408830316</v>
      </c>
      <c r="AL1550" s="0" t="n">
        <v>195.2</v>
      </c>
      <c r="AM1550" s="0" t="n">
        <v>1.39471408830316</v>
      </c>
    </row>
    <row r="1551" customFormat="false" ht="13.8" hidden="false" customHeight="false" outlineLevel="0" collapsed="false">
      <c r="A1551" s="0" t="s">
        <v>1255</v>
      </c>
      <c r="B1551" s="0" t="n">
        <v>135</v>
      </c>
      <c r="C1551" s="0" t="s">
        <v>906</v>
      </c>
      <c r="D1551" s="0" t="n">
        <v>6</v>
      </c>
      <c r="E1551" s="0" t="n">
        <v>44</v>
      </c>
      <c r="F1551" s="0" t="n">
        <v>49.38</v>
      </c>
      <c r="G1551" s="0" t="n">
        <v>-50</v>
      </c>
      <c r="H1551" s="0" t="n">
        <v>44</v>
      </c>
      <c r="I1551" s="0" t="n">
        <v>59.5</v>
      </c>
      <c r="J1551" s="0" t="n">
        <v>18.56</v>
      </c>
      <c r="K1551" s="0" t="n">
        <v>1.13</v>
      </c>
      <c r="L1551" s="0" t="n">
        <v>58.4</v>
      </c>
      <c r="M1551" s="0" t="n">
        <v>1.5</v>
      </c>
      <c r="N1551" s="0" t="n">
        <v>0.39</v>
      </c>
      <c r="O1551" s="0" t="n">
        <v>0.02</v>
      </c>
      <c r="P1551" s="0" t="n">
        <v>0.92</v>
      </c>
      <c r="Q1551" s="0" t="n">
        <v>0.03</v>
      </c>
      <c r="R1551" s="0" t="n">
        <v>0</v>
      </c>
      <c r="X1551" s="3" t="n">
        <f aca="false">D1551+(E1551+(F1551/60))/60</f>
        <v>6.74705</v>
      </c>
      <c r="Y1551" s="3" t="n">
        <f aca="false">X1551*15</f>
        <v>101.20575</v>
      </c>
      <c r="Z1551" s="3" t="n">
        <f aca="false">-(ABS(G1551)+(H1551+(I1551/60))/60)</f>
        <v>-50.7498611111111</v>
      </c>
      <c r="AB1551" s="0" t="n">
        <f aca="false">(Y1551-$AI$1)*3600</f>
        <v>2808.44118749952</v>
      </c>
      <c r="AC1551" s="0" t="n">
        <f aca="false">(Z1551-$AJ$1)*3600</f>
        <v>886.870416666389</v>
      </c>
      <c r="AD1551" s="0" t="n">
        <f aca="false">SQRT(AB1551^2+AC1551^2)</f>
        <v>2945.14533420708</v>
      </c>
      <c r="AE1551" s="0" t="n">
        <f aca="false">(AD1551*PI()/(3600*180))*$AF$2</f>
        <v>1.42784675087951</v>
      </c>
      <c r="AL1551" s="0" t="n">
        <v>58.4</v>
      </c>
      <c r="AM1551" s="0" t="n">
        <v>1.42784675087951</v>
      </c>
    </row>
    <row r="1552" customFormat="false" ht="13.8" hidden="false" customHeight="false" outlineLevel="0" collapsed="false">
      <c r="A1552" s="0" t="s">
        <v>1256</v>
      </c>
      <c r="B1552" s="0" t="n">
        <v>135</v>
      </c>
      <c r="C1552" s="0" t="s">
        <v>906</v>
      </c>
      <c r="D1552" s="0" t="n">
        <v>6</v>
      </c>
      <c r="E1552" s="0" t="n">
        <v>44</v>
      </c>
      <c r="F1552" s="0" t="n">
        <v>47.84</v>
      </c>
      <c r="G1552" s="0" t="n">
        <v>-50</v>
      </c>
      <c r="H1552" s="0" t="n">
        <v>43</v>
      </c>
      <c r="I1552" s="0" t="n">
        <v>47.8</v>
      </c>
      <c r="J1552" s="0" t="n">
        <v>18.17</v>
      </c>
      <c r="K1552" s="0" t="n">
        <v>1.06</v>
      </c>
      <c r="L1552" s="0" t="n">
        <v>63.9</v>
      </c>
      <c r="M1552" s="0" t="n">
        <v>1.4</v>
      </c>
      <c r="N1552" s="0" t="n">
        <v>0.33</v>
      </c>
      <c r="O1552" s="0" t="n">
        <v>0.03</v>
      </c>
      <c r="P1552" s="0" t="n">
        <v>0.99</v>
      </c>
      <c r="Q1552" s="0" t="n">
        <v>0.03</v>
      </c>
      <c r="R1552" s="0" t="n">
        <v>0</v>
      </c>
      <c r="X1552" s="3" t="n">
        <f aca="false">D1552+(E1552+(F1552/60))/60</f>
        <v>6.74662222222222</v>
      </c>
      <c r="Y1552" s="3" t="n">
        <f aca="false">X1552*15</f>
        <v>101.199333333333</v>
      </c>
      <c r="Z1552" s="3" t="n">
        <f aca="false">-(ABS(G1552)+(H1552+(I1552/60))/60)</f>
        <v>-50.7299444444444</v>
      </c>
      <c r="AB1552" s="0" t="n">
        <f aca="false">(Y1552-$AI$1)*3600</f>
        <v>2785.34118749952</v>
      </c>
      <c r="AC1552" s="0" t="n">
        <f aca="false">(Z1552-$AJ$1)*3600</f>
        <v>958.57041666639</v>
      </c>
      <c r="AD1552" s="0" t="n">
        <f aca="false">SQRT(AB1552^2+AC1552^2)</f>
        <v>2945.67187149031</v>
      </c>
      <c r="AE1552" s="0" t="n">
        <f aca="false">(AD1552*PI()/(3600*180))*$AF$2</f>
        <v>1.42810202335803</v>
      </c>
      <c r="AL1552" s="0" t="n">
        <v>63.9</v>
      </c>
      <c r="AM1552" s="0" t="n">
        <v>1.42810202335803</v>
      </c>
    </row>
    <row r="1553" customFormat="false" ht="13.8" hidden="false" customHeight="false" outlineLevel="0" collapsed="false">
      <c r="A1553" s="0" t="s">
        <v>1257</v>
      </c>
      <c r="B1553" s="0" t="n">
        <v>135</v>
      </c>
      <c r="C1553" s="0" t="s">
        <v>906</v>
      </c>
      <c r="D1553" s="0" t="n">
        <v>6</v>
      </c>
      <c r="E1553" s="0" t="n">
        <v>45</v>
      </c>
      <c r="F1553" s="0" t="n">
        <v>11.78</v>
      </c>
      <c r="G1553" s="0" t="n">
        <v>-50</v>
      </c>
      <c r="H1553" s="0" t="n">
        <v>35</v>
      </c>
      <c r="I1553" s="0" t="n">
        <v>33.5</v>
      </c>
      <c r="J1553" s="0" t="n">
        <v>18.08</v>
      </c>
      <c r="K1553" s="0" t="n">
        <v>1.29</v>
      </c>
      <c r="L1553" s="0" t="n">
        <v>56.4</v>
      </c>
      <c r="M1553" s="0" t="n">
        <v>2.8</v>
      </c>
      <c r="N1553" s="0" t="n">
        <v>0.39</v>
      </c>
      <c r="O1553" s="0" t="n">
        <v>0.03</v>
      </c>
      <c r="P1553" s="0" t="n">
        <v>0.85</v>
      </c>
      <c r="Q1553" s="0" t="n">
        <v>0.05</v>
      </c>
      <c r="R1553" s="0" t="n">
        <v>0</v>
      </c>
      <c r="X1553" s="3" t="n">
        <f aca="false">D1553+(E1553+(F1553/60))/60</f>
        <v>6.75327222222222</v>
      </c>
      <c r="Y1553" s="3" t="n">
        <f aca="false">X1553*15</f>
        <v>101.299083333333</v>
      </c>
      <c r="Z1553" s="3" t="n">
        <f aca="false">-(ABS(G1553)+(H1553+(I1553/60))/60)</f>
        <v>-50.5926388888889</v>
      </c>
      <c r="AB1553" s="0" t="n">
        <f aca="false">(Y1553-$AI$1)*3600</f>
        <v>3144.44118749952</v>
      </c>
      <c r="AC1553" s="0" t="n">
        <f aca="false">(Z1553-$AJ$1)*3600</f>
        <v>1452.87041666637</v>
      </c>
      <c r="AD1553" s="0" t="n">
        <f aca="false">SQRT(AB1553^2+AC1553^2)</f>
        <v>3463.86241488713</v>
      </c>
      <c r="AE1553" s="0" t="n">
        <f aca="false">(AD1553*PI()/(3600*180))*$AF$2</f>
        <v>1.6793278882184</v>
      </c>
      <c r="AL1553" s="0" t="n">
        <v>56.4</v>
      </c>
      <c r="AM1553" s="0" t="n">
        <v>1.6793278882184</v>
      </c>
    </row>
    <row r="1554" customFormat="false" ht="13.8" hidden="false" customHeight="false" outlineLevel="0" collapsed="false">
      <c r="A1554" s="0" t="s">
        <v>1258</v>
      </c>
      <c r="B1554" s="0" t="n">
        <v>135</v>
      </c>
      <c r="C1554" s="0" t="s">
        <v>906</v>
      </c>
      <c r="D1554" s="0" t="n">
        <v>6</v>
      </c>
      <c r="E1554" s="0" t="n">
        <v>45</v>
      </c>
      <c r="F1554" s="0" t="n">
        <v>21.32</v>
      </c>
      <c r="G1554" s="0" t="n">
        <v>-50</v>
      </c>
      <c r="H1554" s="0" t="n">
        <v>43</v>
      </c>
      <c r="I1554" s="0" t="n">
        <v>24.8</v>
      </c>
      <c r="J1554" s="0" t="n">
        <v>18</v>
      </c>
      <c r="K1554" s="0" t="n">
        <v>1.35</v>
      </c>
      <c r="L1554" s="0" t="n">
        <v>-7.7</v>
      </c>
      <c r="M1554" s="0" t="n">
        <v>5.7</v>
      </c>
      <c r="N1554" s="0" t="n">
        <v>0.36</v>
      </c>
      <c r="O1554" s="0" t="n">
        <v>0.06</v>
      </c>
      <c r="P1554" s="0" t="n">
        <v>0.64</v>
      </c>
      <c r="Q1554" s="0" t="n">
        <v>0.11</v>
      </c>
      <c r="R1554" s="0" t="n">
        <v>0</v>
      </c>
      <c r="X1554" s="3" t="n">
        <f aca="false">D1554+(E1554+(F1554/60))/60</f>
        <v>6.75592222222222</v>
      </c>
      <c r="Y1554" s="3" t="n">
        <f aca="false">X1554*15</f>
        <v>101.338833333333</v>
      </c>
      <c r="Z1554" s="3" t="n">
        <f aca="false">-(ABS(G1554)+(H1554+(I1554/60))/60)</f>
        <v>-50.7235555555556</v>
      </c>
      <c r="AB1554" s="0" t="n">
        <f aca="false">(Y1554-$AI$1)*3600</f>
        <v>3287.54118749951</v>
      </c>
      <c r="AC1554" s="0" t="n">
        <f aca="false">(Z1554-$AJ$1)*3600</f>
        <v>981.570416666378</v>
      </c>
      <c r="AD1554" s="0" t="n">
        <f aca="false">SQRT(AB1554^2+AC1554^2)</f>
        <v>3430.9484901963</v>
      </c>
      <c r="AE1554" s="0" t="n">
        <f aca="false">(AD1554*PI()/(3600*180))*$AF$2</f>
        <v>1.66337076722928</v>
      </c>
      <c r="AL1554" s="0" t="n">
        <v>-7.7</v>
      </c>
      <c r="AM1554" s="0" t="n">
        <v>1.66337076722928</v>
      </c>
    </row>
    <row r="1555" customFormat="false" ht="13.8" hidden="false" customHeight="false" outlineLevel="0" collapsed="false">
      <c r="A1555" s="0" t="s">
        <v>1259</v>
      </c>
      <c r="B1555" s="0" t="n">
        <v>135</v>
      </c>
      <c r="C1555" s="0" t="s">
        <v>906</v>
      </c>
      <c r="D1555" s="0" t="n">
        <v>6</v>
      </c>
      <c r="E1555" s="0" t="n">
        <v>45</v>
      </c>
      <c r="F1555" s="0" t="n">
        <v>32.17</v>
      </c>
      <c r="G1555" s="0" t="n">
        <v>-50</v>
      </c>
      <c r="H1555" s="0" t="n">
        <v>42</v>
      </c>
      <c r="I1555" s="0" t="n">
        <v>40.3</v>
      </c>
      <c r="J1555" s="0" t="n">
        <v>18.62</v>
      </c>
      <c r="K1555" s="0" t="n">
        <v>1.05</v>
      </c>
      <c r="L1555" s="0" t="n">
        <v>63.5</v>
      </c>
      <c r="M1555" s="0" t="n">
        <v>3.2</v>
      </c>
      <c r="N1555" s="0" t="n">
        <v>0.33</v>
      </c>
      <c r="O1555" s="0" t="n">
        <v>0.05</v>
      </c>
      <c r="P1555" s="0" t="n">
        <v>0.7</v>
      </c>
      <c r="Q1555" s="0" t="n">
        <v>0.09</v>
      </c>
      <c r="R1555" s="0" t="n">
        <v>0</v>
      </c>
      <c r="X1555" s="3" t="n">
        <f aca="false">D1555+(E1555+(F1555/60))/60</f>
        <v>6.75893611111111</v>
      </c>
      <c r="Y1555" s="3" t="n">
        <f aca="false">X1555*15</f>
        <v>101.384041666667</v>
      </c>
      <c r="Z1555" s="3" t="n">
        <f aca="false">-(ABS(G1555)+(H1555+(I1555/60))/60)</f>
        <v>-50.7111944444444</v>
      </c>
      <c r="AB1555" s="0" t="n">
        <f aca="false">(Y1555-$AI$1)*3600</f>
        <v>3450.29118749952</v>
      </c>
      <c r="AC1555" s="0" t="n">
        <f aca="false">(Z1555-$AJ$1)*3600</f>
        <v>1026.07041666638</v>
      </c>
      <c r="AD1555" s="0" t="n">
        <f aca="false">SQRT(AB1555^2+AC1555^2)</f>
        <v>3599.62911679728</v>
      </c>
      <c r="AE1555" s="0" t="n">
        <f aca="false">(AD1555*PI()/(3600*180))*$AF$2</f>
        <v>1.74514944274356</v>
      </c>
      <c r="AL1555" s="0" t="n">
        <v>63.5</v>
      </c>
      <c r="AM1555" s="0" t="n">
        <v>1.74514944274356</v>
      </c>
    </row>
    <row r="1556" customFormat="false" ht="13.8" hidden="false" customHeight="false" outlineLevel="0" collapsed="false">
      <c r="A1556" s="0" t="s">
        <v>1260</v>
      </c>
      <c r="B1556" s="0" t="n">
        <v>135</v>
      </c>
      <c r="C1556" s="0" t="s">
        <v>906</v>
      </c>
      <c r="D1556" s="0" t="n">
        <v>6</v>
      </c>
      <c r="E1556" s="0" t="n">
        <v>45</v>
      </c>
      <c r="F1556" s="0" t="n">
        <v>28.89</v>
      </c>
      <c r="G1556" s="0" t="n">
        <v>-50</v>
      </c>
      <c r="H1556" s="0" t="n">
        <v>41</v>
      </c>
      <c r="I1556" s="0" t="n">
        <v>52.4</v>
      </c>
      <c r="J1556" s="0" t="n">
        <v>17.58</v>
      </c>
      <c r="K1556" s="0" t="n">
        <v>1.22</v>
      </c>
      <c r="L1556" s="0" t="n">
        <v>44.6</v>
      </c>
      <c r="M1556" s="0" t="n">
        <v>2.6</v>
      </c>
      <c r="N1556" s="0" t="n">
        <v>0.35</v>
      </c>
      <c r="O1556" s="0" t="n">
        <v>0.03</v>
      </c>
      <c r="P1556" s="0" t="n">
        <v>0.89</v>
      </c>
      <c r="Q1556" s="0" t="n">
        <v>0.05</v>
      </c>
      <c r="R1556" s="0" t="n">
        <v>0</v>
      </c>
      <c r="X1556" s="3" t="n">
        <f aca="false">D1556+(E1556+(F1556/60))/60</f>
        <v>6.758025</v>
      </c>
      <c r="Y1556" s="3" t="n">
        <f aca="false">X1556*15</f>
        <v>101.370375</v>
      </c>
      <c r="Z1556" s="3" t="n">
        <f aca="false">-(ABS(G1556)+(H1556+(I1556/60))/60)</f>
        <v>-50.6978888888889</v>
      </c>
      <c r="AB1556" s="0" t="n">
        <f aca="false">(Y1556-$AI$1)*3600</f>
        <v>3401.09118749952</v>
      </c>
      <c r="AC1556" s="0" t="n">
        <f aca="false">(Z1556-$AJ$1)*3600</f>
        <v>1073.97041666638</v>
      </c>
      <c r="AD1556" s="0" t="n">
        <f aca="false">SQRT(AB1556^2+AC1556^2)</f>
        <v>3566.62778006921</v>
      </c>
      <c r="AE1556" s="0" t="n">
        <f aca="false">(AD1556*PI()/(3600*180))*$AF$2</f>
        <v>1.72914994320289</v>
      </c>
      <c r="AL1556" s="0" t="n">
        <v>44.6</v>
      </c>
      <c r="AM1556" s="0" t="n">
        <v>1.72914994320289</v>
      </c>
    </row>
    <row r="1557" customFormat="false" ht="13.8" hidden="false" customHeight="false" outlineLevel="0" collapsed="false">
      <c r="A1557" s="0" t="s">
        <v>1261</v>
      </c>
      <c r="B1557" s="0" t="n">
        <v>135</v>
      </c>
      <c r="C1557" s="0" t="s">
        <v>906</v>
      </c>
      <c r="D1557" s="0" t="n">
        <v>6</v>
      </c>
      <c r="E1557" s="0" t="n">
        <v>45</v>
      </c>
      <c r="F1557" s="0" t="n">
        <v>15.12</v>
      </c>
      <c r="G1557" s="0" t="n">
        <v>-50</v>
      </c>
      <c r="H1557" s="0" t="n">
        <v>42</v>
      </c>
      <c r="I1557" s="0" t="n">
        <v>26.2</v>
      </c>
      <c r="J1557" s="0" t="n">
        <v>19.93</v>
      </c>
      <c r="K1557" s="0" t="n">
        <v>0.88</v>
      </c>
      <c r="L1557" s="0" t="n">
        <v>168.6</v>
      </c>
      <c r="M1557" s="0" t="n">
        <v>5</v>
      </c>
      <c r="R1557" s="0" t="n">
        <v>0</v>
      </c>
      <c r="X1557" s="3" t="n">
        <f aca="false">D1557+(E1557+(F1557/60))/60</f>
        <v>6.7542</v>
      </c>
      <c r="Y1557" s="3" t="n">
        <f aca="false">X1557*15</f>
        <v>101.313</v>
      </c>
      <c r="Z1557" s="3" t="n">
        <f aca="false">-(ABS(G1557)+(H1557+(I1557/60))/60)</f>
        <v>-50.7072777777778</v>
      </c>
      <c r="AB1557" s="0" t="n">
        <f aca="false">(Y1557-$AI$1)*3600</f>
        <v>3194.54118749954</v>
      </c>
      <c r="AC1557" s="0" t="n">
        <f aca="false">(Z1557-$AJ$1)*3600</f>
        <v>1040.17041666639</v>
      </c>
      <c r="AD1557" s="0" t="n">
        <f aca="false">SQRT(AB1557^2+AC1557^2)</f>
        <v>3359.62020090648</v>
      </c>
      <c r="AE1557" s="0" t="n">
        <f aca="false">(AD1557*PI()/(3600*180))*$AF$2</f>
        <v>1.62878983673143</v>
      </c>
      <c r="AL1557" s="0" t="n">
        <v>168.6</v>
      </c>
      <c r="AM1557" s="0" t="n">
        <v>1.62878983673143</v>
      </c>
    </row>
    <row r="1558" customFormat="false" ht="13.8" hidden="false" customHeight="false" outlineLevel="0" collapsed="false">
      <c r="A1558" s="0" t="s">
        <v>1262</v>
      </c>
      <c r="B1558" s="0" t="n">
        <v>135</v>
      </c>
      <c r="C1558" s="0" t="s">
        <v>1263</v>
      </c>
      <c r="D1558" s="0" t="n">
        <v>6</v>
      </c>
      <c r="E1558" s="0" t="n">
        <v>43</v>
      </c>
      <c r="F1558" s="0" t="n">
        <v>38.37</v>
      </c>
      <c r="G1558" s="0" t="n">
        <v>-50</v>
      </c>
      <c r="H1558" s="0" t="n">
        <v>42</v>
      </c>
      <c r="I1558" s="0" t="n">
        <v>32.9</v>
      </c>
      <c r="J1558" s="0" t="n">
        <v>17.9</v>
      </c>
      <c r="K1558" s="0" t="n">
        <v>1.55</v>
      </c>
      <c r="L1558" s="0" t="n">
        <v>-6</v>
      </c>
      <c r="M1558" s="0" t="n">
        <v>9.8</v>
      </c>
      <c r="N1558" s="0" t="n">
        <v>0.21</v>
      </c>
      <c r="O1558" s="0" t="n">
        <v>0.06</v>
      </c>
      <c r="P1558" s="0" t="n">
        <v>0.57</v>
      </c>
      <c r="Q1558" s="0" t="n">
        <v>0.1</v>
      </c>
      <c r="R1558" s="0" t="n">
        <v>0</v>
      </c>
      <c r="X1558" s="3" t="n">
        <f aca="false">D1558+(E1558+(F1558/60))/60</f>
        <v>6.727325</v>
      </c>
      <c r="Y1558" s="3" t="n">
        <f aca="false">X1558*15</f>
        <v>100.909875</v>
      </c>
      <c r="Z1558" s="3" t="n">
        <f aca="false">-(ABS(G1558)+(H1558+(I1558/60))/60)</f>
        <v>-50.7091388888889</v>
      </c>
      <c r="AB1558" s="0" t="n">
        <f aca="false">(Y1558-$AI$1)*3600</f>
        <v>1743.29118749953</v>
      </c>
      <c r="AC1558" s="0" t="n">
        <f aca="false">(Z1558-$AJ$1)*3600</f>
        <v>1033.47041666639</v>
      </c>
      <c r="AD1558" s="0" t="n">
        <f aca="false">SQRT(AB1558^2+AC1558^2)</f>
        <v>2026.60436852833</v>
      </c>
      <c r="AE1558" s="0" t="n">
        <f aca="false">(AD1558*PI()/(3600*180))*$AF$2</f>
        <v>0.982525524058889</v>
      </c>
      <c r="AL1558" s="0" t="n">
        <v>-6</v>
      </c>
      <c r="AM1558" s="0" t="n">
        <v>0.982525524058889</v>
      </c>
    </row>
    <row r="1559" customFormat="false" ht="13.8" hidden="false" customHeight="false" outlineLevel="0" collapsed="false">
      <c r="A1559" s="0" t="s">
        <v>1264</v>
      </c>
      <c r="B1559" s="0" t="n">
        <v>135</v>
      </c>
      <c r="C1559" s="0" t="s">
        <v>1263</v>
      </c>
      <c r="D1559" s="0" t="n">
        <v>6</v>
      </c>
      <c r="E1559" s="0" t="n">
        <v>44</v>
      </c>
      <c r="F1559" s="0" t="n">
        <v>22.14</v>
      </c>
      <c r="G1559" s="0" t="n">
        <v>-50</v>
      </c>
      <c r="H1559" s="0" t="n">
        <v>38</v>
      </c>
      <c r="I1559" s="0" t="n">
        <v>1.7</v>
      </c>
      <c r="J1559" s="0" t="n">
        <v>20.01</v>
      </c>
      <c r="K1559" s="0" t="n">
        <v>0.84</v>
      </c>
      <c r="L1559" s="0" t="n">
        <v>351.5</v>
      </c>
      <c r="M1559" s="0" t="n">
        <v>11.2</v>
      </c>
      <c r="R1559" s="0" t="n">
        <v>0</v>
      </c>
      <c r="X1559" s="3" t="n">
        <f aca="false">D1559+(E1559+(F1559/60))/60</f>
        <v>6.73948333333333</v>
      </c>
      <c r="Y1559" s="3" t="n">
        <f aca="false">X1559*15</f>
        <v>101.09225</v>
      </c>
      <c r="Z1559" s="3" t="n">
        <f aca="false">-(ABS(G1559)+(H1559+(I1559/60))/60)</f>
        <v>-50.6338055555556</v>
      </c>
      <c r="AB1559" s="0" t="n">
        <f aca="false">(Y1559-$AI$1)*3600</f>
        <v>2399.84118749951</v>
      </c>
      <c r="AC1559" s="0" t="n">
        <f aca="false">(Z1559-$AJ$1)*3600</f>
        <v>1304.67041666639</v>
      </c>
      <c r="AD1559" s="0" t="n">
        <f aca="false">SQRT(AB1559^2+AC1559^2)</f>
        <v>2731.55681276145</v>
      </c>
      <c r="AE1559" s="0" t="n">
        <f aca="false">(AD1559*PI()/(3600*180))*$AF$2</f>
        <v>1.32429611355471</v>
      </c>
      <c r="AL1559" s="0" t="n">
        <v>351.5</v>
      </c>
      <c r="AM1559" s="0" t="n">
        <v>1.32429611355471</v>
      </c>
    </row>
    <row r="1560" customFormat="false" ht="13.8" hidden="false" customHeight="false" outlineLevel="0" collapsed="false">
      <c r="A1560" s="0" t="s">
        <v>1265</v>
      </c>
      <c r="B1560" s="0" t="n">
        <v>135</v>
      </c>
      <c r="C1560" s="0" t="s">
        <v>1263</v>
      </c>
      <c r="D1560" s="0" t="n">
        <v>6</v>
      </c>
      <c r="E1560" s="0" t="n">
        <v>44</v>
      </c>
      <c r="F1560" s="0" t="n">
        <v>22.55</v>
      </c>
      <c r="G1560" s="0" t="n">
        <v>-50</v>
      </c>
      <c r="H1560" s="0" t="n">
        <v>44</v>
      </c>
      <c r="I1560" s="0" t="n">
        <v>5.2</v>
      </c>
      <c r="J1560" s="0" t="n">
        <v>18.95</v>
      </c>
      <c r="K1560" s="0" t="n">
        <v>1.28</v>
      </c>
      <c r="L1560" s="0" t="n">
        <v>239</v>
      </c>
      <c r="M1560" s="0" t="n">
        <v>8.1</v>
      </c>
      <c r="N1560" s="0" t="n">
        <v>0.54</v>
      </c>
      <c r="O1560" s="0" t="n">
        <v>0.13</v>
      </c>
      <c r="P1560" s="0" t="n">
        <v>-0.09</v>
      </c>
      <c r="Q1560" s="0" t="n">
        <v>0.52</v>
      </c>
      <c r="R1560" s="0" t="n">
        <v>0.86</v>
      </c>
      <c r="X1560" s="3" t="n">
        <f aca="false">D1560+(E1560+(F1560/60))/60</f>
        <v>6.73959722222222</v>
      </c>
      <c r="Y1560" s="3" t="n">
        <f aca="false">X1560*15</f>
        <v>101.093958333333</v>
      </c>
      <c r="Z1560" s="3" t="n">
        <f aca="false">-(ABS(G1560)+(H1560+(I1560/60))/60)</f>
        <v>-50.7347777777778</v>
      </c>
      <c r="AB1560" s="0" t="n">
        <f aca="false">(Y1560-$AI$1)*3600</f>
        <v>2405.99118749959</v>
      </c>
      <c r="AC1560" s="0" t="n">
        <f aca="false">(Z1560-$AJ$1)*3600</f>
        <v>941.170416666375</v>
      </c>
      <c r="AD1560" s="0" t="n">
        <f aca="false">SQRT(AB1560^2+AC1560^2)</f>
        <v>2583.52382368223</v>
      </c>
      <c r="AE1560" s="0" t="n">
        <f aca="false">(AD1560*PI()/(3600*180))*$AF$2</f>
        <v>1.25252769519356</v>
      </c>
      <c r="AL1560" s="0" t="n">
        <v>239</v>
      </c>
      <c r="AM1560" s="0" t="n">
        <v>1.25252769519356</v>
      </c>
    </row>
    <row r="1561" customFormat="false" ht="13.8" hidden="false" customHeight="false" outlineLevel="0" collapsed="false">
      <c r="A1561" s="0" t="s">
        <v>1266</v>
      </c>
      <c r="B1561" s="0" t="n">
        <v>135</v>
      </c>
      <c r="C1561" s="0" t="s">
        <v>1263</v>
      </c>
      <c r="D1561" s="0" t="n">
        <v>6</v>
      </c>
      <c r="E1561" s="0" t="n">
        <v>44</v>
      </c>
      <c r="F1561" s="0" t="n">
        <v>12.81</v>
      </c>
      <c r="G1561" s="0" t="n">
        <v>-50</v>
      </c>
      <c r="H1561" s="0" t="n">
        <v>48</v>
      </c>
      <c r="I1561" s="0" t="n">
        <v>36.7</v>
      </c>
      <c r="J1561" s="0" t="n">
        <v>18.53</v>
      </c>
      <c r="K1561" s="0" t="n">
        <v>1.1</v>
      </c>
      <c r="L1561" s="0" t="n">
        <v>48.5</v>
      </c>
      <c r="M1561" s="0" t="n">
        <v>8.3</v>
      </c>
      <c r="N1561" s="0" t="n">
        <v>0.17</v>
      </c>
      <c r="O1561" s="0" t="n">
        <v>0.07</v>
      </c>
      <c r="P1561" s="0" t="n">
        <v>0.7</v>
      </c>
      <c r="Q1561" s="0" t="n">
        <v>0.1</v>
      </c>
      <c r="R1561" s="0" t="n">
        <v>0</v>
      </c>
      <c r="X1561" s="3" t="n">
        <f aca="false">D1561+(E1561+(F1561/60))/60</f>
        <v>6.73689166666667</v>
      </c>
      <c r="Y1561" s="3" t="n">
        <f aca="false">X1561*15</f>
        <v>101.053375</v>
      </c>
      <c r="Z1561" s="3" t="n">
        <f aca="false">-(ABS(G1561)+(H1561+(I1561/60))/60)</f>
        <v>-50.8101944444444</v>
      </c>
      <c r="AB1561" s="0" t="n">
        <f aca="false">(Y1561-$AI$1)*3600</f>
        <v>2259.89118749955</v>
      </c>
      <c r="AC1561" s="0" t="n">
        <f aca="false">(Z1561-$AJ$1)*3600</f>
        <v>669.670416666392</v>
      </c>
      <c r="AD1561" s="0" t="n">
        <f aca="false">SQRT(AB1561^2+AC1561^2)</f>
        <v>2357.02495665537</v>
      </c>
      <c r="AE1561" s="0" t="n">
        <f aca="false">(AD1561*PI()/(3600*180))*$AF$2</f>
        <v>1.14271794570313</v>
      </c>
      <c r="AL1561" s="0" t="n">
        <v>48.5</v>
      </c>
      <c r="AM1561" s="0" t="n">
        <v>1.14271794570313</v>
      </c>
    </row>
    <row r="1562" customFormat="false" ht="13.8" hidden="false" customHeight="false" outlineLevel="0" collapsed="false">
      <c r="A1562" s="0" t="s">
        <v>1267</v>
      </c>
      <c r="B1562" s="0" t="n">
        <v>135</v>
      </c>
      <c r="C1562" s="0" t="s">
        <v>1263</v>
      </c>
      <c r="D1562" s="0" t="n">
        <v>6</v>
      </c>
      <c r="E1562" s="0" t="n">
        <v>44</v>
      </c>
      <c r="F1562" s="0" t="n">
        <v>7.85</v>
      </c>
      <c r="G1562" s="0" t="n">
        <v>-50</v>
      </c>
      <c r="H1562" s="0" t="n">
        <v>48</v>
      </c>
      <c r="I1562" s="0" t="n">
        <v>22.7</v>
      </c>
      <c r="J1562" s="0" t="n">
        <v>18.96</v>
      </c>
      <c r="K1562" s="0" t="n">
        <v>0.97</v>
      </c>
      <c r="L1562" s="0" t="n">
        <v>91.5</v>
      </c>
      <c r="M1562" s="0" t="n">
        <v>10.1</v>
      </c>
      <c r="N1562" s="0" t="n">
        <v>0.35</v>
      </c>
      <c r="O1562" s="0" t="n">
        <v>0.09</v>
      </c>
      <c r="P1562" s="0" t="n">
        <v>0.67</v>
      </c>
      <c r="Q1562" s="0" t="n">
        <v>0.14</v>
      </c>
      <c r="R1562" s="0" t="n">
        <v>0</v>
      </c>
      <c r="X1562" s="3" t="n">
        <f aca="false">D1562+(E1562+(F1562/60))/60</f>
        <v>6.73551388888889</v>
      </c>
      <c r="Y1562" s="3" t="n">
        <f aca="false">X1562*15</f>
        <v>101.032708333333</v>
      </c>
      <c r="Z1562" s="3" t="n">
        <f aca="false">-(ABS(G1562)+(H1562+(I1562/60))/60)</f>
        <v>-50.8063055555556</v>
      </c>
      <c r="AB1562" s="0" t="n">
        <f aca="false">(Y1562-$AI$1)*3600</f>
        <v>2185.49118749953</v>
      </c>
      <c r="AC1562" s="0" t="n">
        <f aca="false">(Z1562-$AJ$1)*3600</f>
        <v>683.670416666388</v>
      </c>
      <c r="AD1562" s="0" t="n">
        <f aca="false">SQRT(AB1562^2+AC1562^2)</f>
        <v>2289.92946818519</v>
      </c>
      <c r="AE1562" s="0" t="n">
        <f aca="false">(AD1562*PI()/(3600*180))*$AF$2</f>
        <v>1.11018913495206</v>
      </c>
      <c r="AL1562" s="0" t="n">
        <v>91.5</v>
      </c>
      <c r="AM1562" s="0" t="n">
        <v>1.11018913495206</v>
      </c>
    </row>
    <row r="1563" customFormat="false" ht="13.8" hidden="false" customHeight="false" outlineLevel="0" collapsed="false">
      <c r="A1563" s="0" t="s">
        <v>1268</v>
      </c>
      <c r="B1563" s="0" t="n">
        <v>135</v>
      </c>
      <c r="C1563" s="0" t="s">
        <v>1263</v>
      </c>
      <c r="D1563" s="0" t="n">
        <v>6</v>
      </c>
      <c r="E1563" s="0" t="n">
        <v>45</v>
      </c>
      <c r="F1563" s="0" t="n">
        <v>5.15</v>
      </c>
      <c r="G1563" s="0" t="n">
        <v>-50</v>
      </c>
      <c r="H1563" s="0" t="n">
        <v>44</v>
      </c>
      <c r="I1563" s="0" t="n">
        <v>57.6</v>
      </c>
      <c r="J1563" s="0" t="n">
        <v>18.62</v>
      </c>
      <c r="K1563" s="0" t="n">
        <v>1.25</v>
      </c>
      <c r="L1563" s="0" t="n">
        <v>76.3</v>
      </c>
      <c r="M1563" s="0" t="n">
        <v>10.5</v>
      </c>
      <c r="N1563" s="0" t="n">
        <v>0.31</v>
      </c>
      <c r="O1563" s="0" t="n">
        <v>0.07</v>
      </c>
      <c r="P1563" s="0" t="n">
        <v>0.57</v>
      </c>
      <c r="Q1563" s="0" t="n">
        <v>0.13</v>
      </c>
      <c r="R1563" s="0" t="n">
        <v>0</v>
      </c>
      <c r="X1563" s="3" t="n">
        <f aca="false">D1563+(E1563+(F1563/60))/60</f>
        <v>6.75143055555556</v>
      </c>
      <c r="Y1563" s="3" t="n">
        <f aca="false">X1563*15</f>
        <v>101.271458333333</v>
      </c>
      <c r="Z1563" s="3" t="n">
        <f aca="false">-(ABS(G1563)+(H1563+(I1563/60))/60)</f>
        <v>-50.7493333333333</v>
      </c>
      <c r="AB1563" s="0" t="n">
        <f aca="false">(Y1563-$AI$1)*3600</f>
        <v>3044.99118749952</v>
      </c>
      <c r="AC1563" s="0" t="n">
        <f aca="false">(Z1563-$AJ$1)*3600</f>
        <v>888.770416666384</v>
      </c>
      <c r="AD1563" s="0" t="n">
        <f aca="false">SQRT(AB1563^2+AC1563^2)</f>
        <v>3172.04731766269</v>
      </c>
      <c r="AE1563" s="0" t="n">
        <f aca="false">(AD1563*PI()/(3600*180))*$AF$2</f>
        <v>1.53785193672968</v>
      </c>
      <c r="AL1563" s="0" t="n">
        <v>76.3</v>
      </c>
      <c r="AM1563" s="0" t="n">
        <v>1.53785193672968</v>
      </c>
    </row>
    <row r="1564" customFormat="false" ht="13.8" hidden="false" customHeight="false" outlineLevel="0" collapsed="false">
      <c r="A1564" s="0" t="s">
        <v>1269</v>
      </c>
      <c r="B1564" s="0" t="n">
        <v>135</v>
      </c>
      <c r="C1564" s="0" t="s">
        <v>1263</v>
      </c>
      <c r="D1564" s="0" t="n">
        <v>6</v>
      </c>
      <c r="E1564" s="0" t="n">
        <v>44</v>
      </c>
      <c r="F1564" s="0" t="n">
        <v>48.25</v>
      </c>
      <c r="G1564" s="0" t="n">
        <v>-50</v>
      </c>
      <c r="H1564" s="0" t="n">
        <v>48</v>
      </c>
      <c r="I1564" s="0" t="n">
        <v>41.8</v>
      </c>
      <c r="J1564" s="0" t="n">
        <v>18.93</v>
      </c>
      <c r="K1564" s="0" t="n">
        <v>1.16</v>
      </c>
      <c r="L1564" s="0" t="n">
        <v>237.5</v>
      </c>
      <c r="M1564" s="0" t="n">
        <v>10.1</v>
      </c>
      <c r="P1564" s="0" t="n">
        <v>0.72</v>
      </c>
      <c r="Q1564" s="0" t="n">
        <v>0.27</v>
      </c>
      <c r="R1564" s="0" t="n">
        <v>0.629</v>
      </c>
      <c r="X1564" s="3" t="n">
        <f aca="false">D1564+(E1564+(F1564/60))/60</f>
        <v>6.74673611111111</v>
      </c>
      <c r="Y1564" s="3" t="n">
        <f aca="false">X1564*15</f>
        <v>101.201041666667</v>
      </c>
      <c r="Z1564" s="3" t="n">
        <f aca="false">-(ABS(G1564)+(H1564+(I1564/60))/60)</f>
        <v>-50.8116111111111</v>
      </c>
      <c r="AB1564" s="0" t="n">
        <f aca="false">(Y1564-$AI$1)*3600</f>
        <v>2791.49118749954</v>
      </c>
      <c r="AC1564" s="0" t="n">
        <f aca="false">(Z1564-$AJ$1)*3600</f>
        <v>664.570416666376</v>
      </c>
      <c r="AD1564" s="0" t="n">
        <f aca="false">SQRT(AB1564^2+AC1564^2)</f>
        <v>2869.50812659517</v>
      </c>
      <c r="AE1564" s="0" t="n">
        <f aca="false">(AD1564*PI()/(3600*180))*$AF$2</f>
        <v>1.39117679782833</v>
      </c>
      <c r="AL1564" s="0" t="n">
        <v>237.5</v>
      </c>
      <c r="AM1564" s="0" t="n">
        <v>1.39117679782833</v>
      </c>
    </row>
    <row r="1565" customFormat="false" ht="13.8" hidden="false" customHeight="false" outlineLevel="0" collapsed="false">
      <c r="A1565" s="0" t="s">
        <v>1270</v>
      </c>
      <c r="B1565" s="0" t="s">
        <v>1271</v>
      </c>
      <c r="C1565" s="0" t="n">
        <v>3805.597</v>
      </c>
      <c r="D1565" s="0" t="n">
        <v>6</v>
      </c>
      <c r="E1565" s="0" t="n">
        <v>43</v>
      </c>
      <c r="F1565" s="0" t="n">
        <v>28.4</v>
      </c>
      <c r="G1565" s="0" t="n">
        <v>-51</v>
      </c>
      <c r="H1565" s="0" t="n">
        <v>6</v>
      </c>
      <c r="I1565" s="0" t="n">
        <v>23.1</v>
      </c>
      <c r="J1565" s="0" t="n">
        <v>20.08</v>
      </c>
      <c r="K1565" s="0" t="n">
        <v>0.98</v>
      </c>
      <c r="L1565" s="0" t="n">
        <v>94.8</v>
      </c>
      <c r="M1565" s="0" t="n">
        <v>2.2</v>
      </c>
      <c r="N1565" s="0" t="n">
        <v>0.31</v>
      </c>
      <c r="O1565" s="0" t="n">
        <v>0.08</v>
      </c>
      <c r="P1565" s="0" t="n">
        <v>1.03</v>
      </c>
      <c r="Q1565" s="0" t="n">
        <v>0.08</v>
      </c>
      <c r="R1565" s="0" t="n">
        <v>0</v>
      </c>
      <c r="X1565" s="3" t="n">
        <f aca="false">D1565+(E1565+(F1565/60))/60</f>
        <v>6.72455555555556</v>
      </c>
      <c r="Y1565" s="3" t="n">
        <f aca="false">X1565*15</f>
        <v>100.868333333333</v>
      </c>
      <c r="Z1565" s="3" t="n">
        <f aca="false">-(ABS(G1565)+(H1565+(I1565/60))/60)</f>
        <v>-51.1064166666667</v>
      </c>
      <c r="AB1565" s="0" t="n">
        <f aca="false">(Y1565-$AI$1)*3600</f>
        <v>1593.74118749956</v>
      </c>
      <c r="AC1565" s="0" t="n">
        <f aca="false">(Z1565-$AJ$1)*3600</f>
        <v>-396.729583333624</v>
      </c>
      <c r="AD1565" s="0" t="n">
        <f aca="false">SQRT(AB1565^2+AC1565^2)</f>
        <v>1642.37795133294</v>
      </c>
      <c r="AE1565" s="0" t="n">
        <f aca="false">(AD1565*PI()/(3600*180))*$AF$2</f>
        <v>0.796247300358859</v>
      </c>
      <c r="AL1565" s="0" t="n">
        <v>94.8</v>
      </c>
      <c r="AM1565" s="0" t="n">
        <v>0.796247300358859</v>
      </c>
    </row>
    <row r="1566" customFormat="false" ht="13.8" hidden="false" customHeight="false" outlineLevel="0" collapsed="false">
      <c r="A1566" s="0" t="s">
        <v>1272</v>
      </c>
      <c r="B1566" s="0" t="s">
        <v>1271</v>
      </c>
      <c r="C1566" s="0" t="n">
        <v>3805.597</v>
      </c>
      <c r="D1566" s="0" t="n">
        <v>6</v>
      </c>
      <c r="E1566" s="0" t="n">
        <v>43</v>
      </c>
      <c r="F1566" s="0" t="n">
        <v>40.95</v>
      </c>
      <c r="G1566" s="0" t="n">
        <v>-51</v>
      </c>
      <c r="H1566" s="0" t="n">
        <v>8</v>
      </c>
      <c r="I1566" s="0" t="n">
        <v>54.7</v>
      </c>
      <c r="J1566" s="0" t="n">
        <v>20.34</v>
      </c>
      <c r="K1566" s="0" t="n">
        <v>0.83</v>
      </c>
      <c r="L1566" s="0" t="n">
        <v>98</v>
      </c>
      <c r="M1566" s="0" t="n">
        <v>2</v>
      </c>
      <c r="N1566" s="0" t="n">
        <v>0.33</v>
      </c>
      <c r="O1566" s="0" t="n">
        <v>0.07</v>
      </c>
      <c r="P1566" s="0" t="n">
        <v>0.6</v>
      </c>
      <c r="Q1566" s="0" t="n">
        <v>0.12</v>
      </c>
      <c r="R1566" s="0" t="n">
        <v>0</v>
      </c>
      <c r="X1566" s="3" t="n">
        <f aca="false">D1566+(E1566+(F1566/60))/60</f>
        <v>6.72804166666667</v>
      </c>
      <c r="Y1566" s="3" t="n">
        <f aca="false">X1566*15</f>
        <v>100.920625</v>
      </c>
      <c r="Z1566" s="3" t="n">
        <f aca="false">-(ABS(G1566)+(H1566+(I1566/60))/60)</f>
        <v>-51.1485277777778</v>
      </c>
      <c r="AB1566" s="0" t="n">
        <f aca="false">(Y1566-$AI$1)*3600</f>
        <v>1781.99118749954</v>
      </c>
      <c r="AC1566" s="0" t="n">
        <f aca="false">(Z1566-$AJ$1)*3600</f>
        <v>-548.329583333626</v>
      </c>
      <c r="AD1566" s="0" t="n">
        <f aca="false">SQRT(AB1566^2+AC1566^2)</f>
        <v>1864.44574184524</v>
      </c>
      <c r="AE1566" s="0" t="n">
        <f aca="false">(AD1566*PI()/(3600*180))*$AF$2</f>
        <v>0.90390880333299</v>
      </c>
      <c r="AL1566" s="0" t="n">
        <v>98</v>
      </c>
      <c r="AM1566" s="0" t="n">
        <v>0.90390880333299</v>
      </c>
    </row>
    <row r="1567" customFormat="false" ht="13.8" hidden="false" customHeight="false" outlineLevel="0" collapsed="false">
      <c r="A1567" s="0" t="s">
        <v>1273</v>
      </c>
      <c r="B1567" s="0" t="s">
        <v>1271</v>
      </c>
      <c r="C1567" s="0" t="n">
        <v>3805.597</v>
      </c>
      <c r="D1567" s="0" t="n">
        <v>6</v>
      </c>
      <c r="E1567" s="0" t="n">
        <v>43</v>
      </c>
      <c r="F1567" s="0" t="n">
        <v>29.06</v>
      </c>
      <c r="G1567" s="0" t="n">
        <v>-51</v>
      </c>
      <c r="H1567" s="0" t="n">
        <v>8</v>
      </c>
      <c r="I1567" s="0" t="n">
        <v>40.2</v>
      </c>
      <c r="J1567" s="0" t="n">
        <v>20.36</v>
      </c>
      <c r="K1567" s="0" t="n">
        <v>1.1</v>
      </c>
      <c r="L1567" s="0" t="n">
        <v>73.8</v>
      </c>
      <c r="M1567" s="0" t="n">
        <v>1.7</v>
      </c>
      <c r="N1567" s="0" t="n">
        <v>0.48</v>
      </c>
      <c r="O1567" s="0" t="n">
        <v>0.09</v>
      </c>
      <c r="P1567" s="0" t="n">
        <v>0.96</v>
      </c>
      <c r="Q1567" s="0" t="n">
        <v>0.13</v>
      </c>
      <c r="R1567" s="0" t="n">
        <v>0</v>
      </c>
      <c r="X1567" s="3" t="n">
        <f aca="false">D1567+(E1567+(F1567/60))/60</f>
        <v>6.72473888888889</v>
      </c>
      <c r="Y1567" s="3" t="n">
        <f aca="false">X1567*15</f>
        <v>100.871083333333</v>
      </c>
      <c r="Z1567" s="3" t="n">
        <f aca="false">-(ABS(G1567)+(H1567+(I1567/60))/60)</f>
        <v>-51.1445</v>
      </c>
      <c r="AB1567" s="0" t="n">
        <f aca="false">(Y1567-$AI$1)*3600</f>
        <v>1603.64118749953</v>
      </c>
      <c r="AC1567" s="0" t="n">
        <f aca="false">(Z1567-$AJ$1)*3600</f>
        <v>-533.829583333622</v>
      </c>
      <c r="AD1567" s="0" t="n">
        <f aca="false">SQRT(AB1567^2+AC1567^2)</f>
        <v>1690.15948427568</v>
      </c>
      <c r="AE1567" s="0" t="n">
        <f aca="false">(AD1567*PI()/(3600*180))*$AF$2</f>
        <v>0.819412441233889</v>
      </c>
      <c r="AL1567" s="0" t="n">
        <v>73.8</v>
      </c>
      <c r="AM1567" s="0" t="n">
        <v>0.819412441233889</v>
      </c>
    </row>
    <row r="1568" customFormat="false" ht="13.8" hidden="false" customHeight="false" outlineLevel="0" collapsed="false">
      <c r="A1568" s="0" t="s">
        <v>1274</v>
      </c>
      <c r="B1568" s="0" t="s">
        <v>1271</v>
      </c>
      <c r="C1568" s="0" t="n">
        <v>3805.597</v>
      </c>
      <c r="D1568" s="0" t="n">
        <v>6</v>
      </c>
      <c r="E1568" s="0" t="n">
        <v>43</v>
      </c>
      <c r="F1568" s="0" t="n">
        <v>36.15</v>
      </c>
      <c r="G1568" s="0" t="n">
        <v>-51</v>
      </c>
      <c r="H1568" s="0" t="n">
        <v>9</v>
      </c>
      <c r="I1568" s="0" t="n">
        <v>43.3</v>
      </c>
      <c r="J1568" s="0" t="n">
        <v>20.08</v>
      </c>
      <c r="K1568" s="0" t="n">
        <v>1</v>
      </c>
      <c r="L1568" s="0" t="n">
        <v>40.9</v>
      </c>
      <c r="M1568" s="0" t="n">
        <v>1.6</v>
      </c>
      <c r="N1568" s="0" t="n">
        <v>0.33</v>
      </c>
      <c r="O1568" s="0" t="n">
        <v>0.05</v>
      </c>
      <c r="P1568" s="0" t="n">
        <v>0.9</v>
      </c>
      <c r="Q1568" s="0" t="n">
        <v>0.07</v>
      </c>
      <c r="R1568" s="0" t="n">
        <v>0</v>
      </c>
      <c r="X1568" s="3" t="n">
        <f aca="false">D1568+(E1568+(F1568/60))/60</f>
        <v>6.72670833333333</v>
      </c>
      <c r="Y1568" s="3" t="n">
        <f aca="false">X1568*15</f>
        <v>100.900625</v>
      </c>
      <c r="Z1568" s="3" t="n">
        <f aca="false">-(ABS(G1568)+(H1568+(I1568/60))/60)</f>
        <v>-51.1620277777778</v>
      </c>
      <c r="AB1568" s="0" t="n">
        <f aca="false">(Y1568-$AI$1)*3600</f>
        <v>1709.9911874995</v>
      </c>
      <c r="AC1568" s="0" t="n">
        <f aca="false">(Z1568-$AJ$1)*3600</f>
        <v>-596.929583333628</v>
      </c>
      <c r="AD1568" s="0" t="n">
        <f aca="false">SQRT(AB1568^2+AC1568^2)</f>
        <v>1811.18601716798</v>
      </c>
      <c r="AE1568" s="0" t="n">
        <f aca="false">(AD1568*PI()/(3600*180))*$AF$2</f>
        <v>0.878087760157329</v>
      </c>
      <c r="AL1568" s="0" t="n">
        <v>40.9</v>
      </c>
      <c r="AM1568" s="0" t="n">
        <v>0.878087760157329</v>
      </c>
    </row>
    <row r="1569" customFormat="false" ht="13.8" hidden="false" customHeight="false" outlineLevel="0" collapsed="false">
      <c r="A1569" s="0" t="s">
        <v>1275</v>
      </c>
      <c r="B1569" s="0" t="s">
        <v>1271</v>
      </c>
      <c r="C1569" s="0" t="n">
        <v>3805.597</v>
      </c>
      <c r="D1569" s="0" t="n">
        <v>6</v>
      </c>
      <c r="E1569" s="0" t="n">
        <v>43</v>
      </c>
      <c r="F1569" s="0" t="n">
        <v>35.41</v>
      </c>
      <c r="G1569" s="0" t="n">
        <v>-51</v>
      </c>
      <c r="H1569" s="0" t="n">
        <v>10</v>
      </c>
      <c r="I1569" s="0" t="n">
        <v>0.8</v>
      </c>
      <c r="J1569" s="0" t="n">
        <v>18.44</v>
      </c>
      <c r="K1569" s="0" t="n">
        <v>1.58</v>
      </c>
      <c r="L1569" s="0" t="n">
        <v>34.1</v>
      </c>
      <c r="M1569" s="0" t="n">
        <v>2.2</v>
      </c>
      <c r="N1569" s="0" t="n">
        <v>0.38</v>
      </c>
      <c r="O1569" s="0" t="n">
        <v>0.03</v>
      </c>
      <c r="P1569" s="0" t="n">
        <v>0.88</v>
      </c>
      <c r="Q1569" s="0" t="n">
        <v>0.04</v>
      </c>
      <c r="R1569" s="0" t="n">
        <v>0</v>
      </c>
      <c r="X1569" s="3" t="n">
        <f aca="false">D1569+(E1569+(F1569/60))/60</f>
        <v>6.72650277777778</v>
      </c>
      <c r="Y1569" s="3" t="n">
        <f aca="false">X1569*15</f>
        <v>100.897541666667</v>
      </c>
      <c r="Z1569" s="3" t="n">
        <f aca="false">-(ABS(G1569)+(H1569+(I1569/60))/60)</f>
        <v>-51.1668888888889</v>
      </c>
      <c r="AB1569" s="0" t="n">
        <f aca="false">(Y1569-$AI$1)*3600</f>
        <v>1698.89118749954</v>
      </c>
      <c r="AC1569" s="0" t="n">
        <f aca="false">(Z1569-$AJ$1)*3600</f>
        <v>-614.429583333629</v>
      </c>
      <c r="AD1569" s="0" t="n">
        <f aca="false">SQRT(AB1569^2+AC1569^2)</f>
        <v>1806.58655475987</v>
      </c>
      <c r="AE1569" s="0" t="n">
        <f aca="false">(AD1569*PI()/(3600*180))*$AF$2</f>
        <v>0.875857877856128</v>
      </c>
      <c r="AL1569" s="0" t="n">
        <v>34.1</v>
      </c>
      <c r="AM1569" s="0" t="n">
        <v>0.875857877856128</v>
      </c>
    </row>
    <row r="1570" customFormat="false" ht="13.8" hidden="false" customHeight="false" outlineLevel="0" collapsed="false">
      <c r="A1570" s="0" t="s">
        <v>1276</v>
      </c>
      <c r="B1570" s="0" t="s">
        <v>1271</v>
      </c>
      <c r="C1570" s="0" t="n">
        <v>3805.597</v>
      </c>
      <c r="D1570" s="0" t="n">
        <v>6</v>
      </c>
      <c r="E1570" s="0" t="n">
        <v>43</v>
      </c>
      <c r="F1570" s="0" t="n">
        <v>48.47</v>
      </c>
      <c r="G1570" s="0" t="n">
        <v>-50</v>
      </c>
      <c r="H1570" s="0" t="n">
        <v>59</v>
      </c>
      <c r="I1570" s="0" t="n">
        <v>2.6</v>
      </c>
      <c r="J1570" s="0" t="n">
        <v>19.78</v>
      </c>
      <c r="K1570" s="0" t="n">
        <v>1.27</v>
      </c>
      <c r="L1570" s="0" t="n">
        <v>-0.7</v>
      </c>
      <c r="M1570" s="0" t="n">
        <v>3</v>
      </c>
      <c r="N1570" s="0" t="n">
        <v>0.42</v>
      </c>
      <c r="O1570" s="0" t="n">
        <v>0.06</v>
      </c>
      <c r="P1570" s="0" t="n">
        <v>0.55</v>
      </c>
      <c r="Q1570" s="0" t="n">
        <v>0.13</v>
      </c>
      <c r="R1570" s="0" t="n">
        <v>0</v>
      </c>
      <c r="X1570" s="3" t="n">
        <f aca="false">D1570+(E1570+(F1570/60))/60</f>
        <v>6.73013055555556</v>
      </c>
      <c r="Y1570" s="3" t="n">
        <f aca="false">X1570*15</f>
        <v>100.951958333333</v>
      </c>
      <c r="Z1570" s="3" t="n">
        <f aca="false">-(ABS(G1570)+(H1570+(I1570/60))/60)</f>
        <v>-50.9840555555556</v>
      </c>
      <c r="AB1570" s="0" t="n">
        <f aca="false">(Y1570-$AI$1)*3600</f>
        <v>1894.7911874995</v>
      </c>
      <c r="AC1570" s="0" t="n">
        <f aca="false">(Z1570-$AJ$1)*3600</f>
        <v>43.7704166663764</v>
      </c>
      <c r="AD1570" s="0" t="n">
        <f aca="false">SQRT(AB1570^2+AC1570^2)</f>
        <v>1895.29667693501</v>
      </c>
      <c r="AE1570" s="0" t="n">
        <f aca="false">(AD1570*PI()/(3600*180))*$AF$2</f>
        <v>0.918865758739535</v>
      </c>
      <c r="AL1570" s="0" t="n">
        <v>-0.7</v>
      </c>
      <c r="AM1570" s="0" t="n">
        <v>0.918865758739535</v>
      </c>
    </row>
    <row r="1571" customFormat="false" ht="13.8" hidden="false" customHeight="false" outlineLevel="0" collapsed="false">
      <c r="A1571" s="0" t="s">
        <v>1277</v>
      </c>
      <c r="B1571" s="0" t="s">
        <v>1271</v>
      </c>
      <c r="C1571" s="0" t="n">
        <v>3805.597</v>
      </c>
      <c r="D1571" s="0" t="n">
        <v>6</v>
      </c>
      <c r="E1571" s="0" t="n">
        <v>43</v>
      </c>
      <c r="F1571" s="0" t="n">
        <v>49.72</v>
      </c>
      <c r="G1571" s="0" t="n">
        <v>-51</v>
      </c>
      <c r="H1571" s="0" t="n">
        <v>2</v>
      </c>
      <c r="I1571" s="0" t="n">
        <v>21</v>
      </c>
      <c r="J1571" s="0" t="n">
        <v>20.07</v>
      </c>
      <c r="K1571" s="0" t="n">
        <v>0.83</v>
      </c>
      <c r="L1571" s="0" t="n">
        <v>173.9</v>
      </c>
      <c r="M1571" s="0" t="n">
        <v>5</v>
      </c>
      <c r="N1571" s="0" t="n">
        <v>0.17</v>
      </c>
      <c r="O1571" s="0" t="n">
        <v>0.09</v>
      </c>
      <c r="P1571" s="0" t="n">
        <v>0.78</v>
      </c>
      <c r="Q1571" s="0" t="n">
        <v>0.1</v>
      </c>
      <c r="R1571" s="0" t="n">
        <v>0</v>
      </c>
      <c r="X1571" s="3" t="n">
        <f aca="false">D1571+(E1571+(F1571/60))/60</f>
        <v>6.73047777777778</v>
      </c>
      <c r="Y1571" s="3" t="n">
        <f aca="false">X1571*15</f>
        <v>100.957166666667</v>
      </c>
      <c r="Z1571" s="3" t="n">
        <f aca="false">-(ABS(G1571)+(H1571+(I1571/60))/60)</f>
        <v>-51.0391666666667</v>
      </c>
      <c r="AB1571" s="0" t="n">
        <f aca="false">(Y1571-$AI$1)*3600</f>
        <v>1913.54118749953</v>
      </c>
      <c r="AC1571" s="0" t="n">
        <f aca="false">(Z1571-$AJ$1)*3600</f>
        <v>-154.629583333619</v>
      </c>
      <c r="AD1571" s="0" t="n">
        <f aca="false">SQRT(AB1571^2+AC1571^2)</f>
        <v>1919.77868107213</v>
      </c>
      <c r="AE1571" s="0" t="n">
        <f aca="false">(AD1571*PI()/(3600*180))*$AF$2</f>
        <v>0.93073496928619</v>
      </c>
      <c r="AL1571" s="0" t="n">
        <v>173.9</v>
      </c>
      <c r="AM1571" s="0" t="n">
        <v>0.93073496928619</v>
      </c>
    </row>
    <row r="1572" customFormat="false" ht="13.8" hidden="false" customHeight="false" outlineLevel="0" collapsed="false">
      <c r="A1572" s="0" t="s">
        <v>1278</v>
      </c>
      <c r="B1572" s="0" t="s">
        <v>1271</v>
      </c>
      <c r="C1572" s="0" t="n">
        <v>3805.597</v>
      </c>
      <c r="D1572" s="0" t="n">
        <v>6</v>
      </c>
      <c r="E1572" s="0" t="n">
        <v>43</v>
      </c>
      <c r="F1572" s="0" t="n">
        <v>45.14</v>
      </c>
      <c r="G1572" s="0" t="n">
        <v>-51</v>
      </c>
      <c r="H1572" s="0" t="n">
        <v>5</v>
      </c>
      <c r="I1572" s="0" t="n">
        <v>26</v>
      </c>
      <c r="J1572" s="0" t="n">
        <v>20.35</v>
      </c>
      <c r="K1572" s="0" t="n">
        <v>0.9</v>
      </c>
      <c r="L1572" s="0" t="n">
        <v>90.9</v>
      </c>
      <c r="M1572" s="0" t="n">
        <v>2.3</v>
      </c>
      <c r="N1572" s="0" t="n">
        <v>0.42</v>
      </c>
      <c r="O1572" s="0" t="n">
        <v>0.07</v>
      </c>
      <c r="P1572" s="0" t="n">
        <v>0.9</v>
      </c>
      <c r="Q1572" s="0" t="n">
        <v>0.11</v>
      </c>
      <c r="R1572" s="0" t="n">
        <v>0</v>
      </c>
      <c r="X1572" s="3" t="n">
        <f aca="false">D1572+(E1572+(F1572/60))/60</f>
        <v>6.72920555555556</v>
      </c>
      <c r="Y1572" s="3" t="n">
        <f aca="false">X1572*15</f>
        <v>100.938083333333</v>
      </c>
      <c r="Z1572" s="3" t="n">
        <f aca="false">-(ABS(G1572)+(H1572+(I1572/60))/60)</f>
        <v>-51.0905555555556</v>
      </c>
      <c r="AB1572" s="0" t="n">
        <f aca="false">(Y1572-$AI$1)*3600</f>
        <v>1844.84118749955</v>
      </c>
      <c r="AC1572" s="0" t="n">
        <f aca="false">(Z1572-$AJ$1)*3600</f>
        <v>-339.629583333613</v>
      </c>
      <c r="AD1572" s="0" t="n">
        <f aca="false">SQRT(AB1572^2+AC1572^2)</f>
        <v>1875.84308004964</v>
      </c>
      <c r="AE1572" s="0" t="n">
        <f aca="false">(AD1572*PI()/(3600*180))*$AF$2</f>
        <v>0.909434388822717</v>
      </c>
      <c r="AL1572" s="0" t="n">
        <v>90.9</v>
      </c>
      <c r="AM1572" s="0" t="n">
        <v>0.909434388822717</v>
      </c>
    </row>
    <row r="1573" customFormat="false" ht="13.8" hidden="false" customHeight="false" outlineLevel="0" collapsed="false">
      <c r="A1573" s="0" t="s">
        <v>1279</v>
      </c>
      <c r="B1573" s="0" t="s">
        <v>1271</v>
      </c>
      <c r="C1573" s="0" t="n">
        <v>3805.597</v>
      </c>
      <c r="D1573" s="0" t="n">
        <v>6</v>
      </c>
      <c r="E1573" s="0" t="n">
        <v>43</v>
      </c>
      <c r="F1573" s="0" t="n">
        <v>49.09</v>
      </c>
      <c r="G1573" s="0" t="n">
        <v>-51</v>
      </c>
      <c r="H1573" s="0" t="n">
        <v>6</v>
      </c>
      <c r="I1573" s="0" t="n">
        <v>11.4</v>
      </c>
      <c r="J1573" s="0" t="n">
        <v>17.6</v>
      </c>
      <c r="K1573" s="0" t="n">
        <v>1.39</v>
      </c>
      <c r="L1573" s="0" t="n">
        <v>12</v>
      </c>
      <c r="M1573" s="0" t="n">
        <v>1.6</v>
      </c>
      <c r="N1573" s="0" t="n">
        <v>0.4</v>
      </c>
      <c r="O1573" s="0" t="n">
        <v>0.02</v>
      </c>
      <c r="P1573" s="0" t="n">
        <v>0.92</v>
      </c>
      <c r="Q1573" s="0" t="n">
        <v>0.02</v>
      </c>
      <c r="R1573" s="0" t="n">
        <v>0</v>
      </c>
      <c r="X1573" s="3" t="n">
        <f aca="false">D1573+(E1573+(F1573/60))/60</f>
        <v>6.73030277777778</v>
      </c>
      <c r="Y1573" s="3" t="n">
        <f aca="false">X1573*15</f>
        <v>100.954541666667</v>
      </c>
      <c r="Z1573" s="3" t="n">
        <f aca="false">-(ABS(G1573)+(H1573+(I1573/60))/60)</f>
        <v>-51.1031666666667</v>
      </c>
      <c r="AB1573" s="0" t="n">
        <f aca="false">(Y1573-$AI$1)*3600</f>
        <v>1904.09118749955</v>
      </c>
      <c r="AC1573" s="0" t="n">
        <f aca="false">(Z1573-$AJ$1)*3600</f>
        <v>-385.029583333619</v>
      </c>
      <c r="AD1573" s="0" t="n">
        <f aca="false">SQRT(AB1573^2+AC1573^2)</f>
        <v>1942.62992624831</v>
      </c>
      <c r="AE1573" s="0" t="n">
        <f aca="false">(AD1573*PI()/(3600*180))*$AF$2</f>
        <v>0.941813565577989</v>
      </c>
      <c r="AL1573" s="0" t="n">
        <v>12</v>
      </c>
      <c r="AM1573" s="0" t="n">
        <v>0.941813565577989</v>
      </c>
    </row>
    <row r="1574" customFormat="false" ht="13.8" hidden="false" customHeight="false" outlineLevel="0" collapsed="false">
      <c r="A1574" s="0" t="s">
        <v>1280</v>
      </c>
      <c r="B1574" s="0" t="s">
        <v>1271</v>
      </c>
      <c r="C1574" s="0" t="n">
        <v>3805.597</v>
      </c>
      <c r="D1574" s="0" t="n">
        <v>6</v>
      </c>
      <c r="E1574" s="0" t="n">
        <v>43</v>
      </c>
      <c r="F1574" s="0" t="n">
        <v>45.36</v>
      </c>
      <c r="G1574" s="0" t="n">
        <v>-51</v>
      </c>
      <c r="H1574" s="0" t="n">
        <v>7</v>
      </c>
      <c r="I1574" s="0" t="n">
        <v>17.7</v>
      </c>
      <c r="J1574" s="0" t="n">
        <v>18.56</v>
      </c>
      <c r="K1574" s="0" t="n">
        <v>1.24</v>
      </c>
      <c r="L1574" s="0" t="n">
        <v>71.2</v>
      </c>
      <c r="M1574" s="0" t="n">
        <v>2.8</v>
      </c>
      <c r="N1574" s="0" t="n">
        <v>0.36</v>
      </c>
      <c r="O1574" s="0" t="n">
        <v>0.05</v>
      </c>
      <c r="P1574" s="0" t="n">
        <v>0.86</v>
      </c>
      <c r="Q1574" s="0" t="n">
        <v>0.07</v>
      </c>
      <c r="R1574" s="0" t="n">
        <v>0</v>
      </c>
      <c r="X1574" s="3" t="n">
        <f aca="false">D1574+(E1574+(F1574/60))/60</f>
        <v>6.72926666666667</v>
      </c>
      <c r="Y1574" s="3" t="n">
        <f aca="false">X1574*15</f>
        <v>100.939</v>
      </c>
      <c r="Z1574" s="3" t="n">
        <f aca="false">-(ABS(G1574)+(H1574+(I1574/60))/60)</f>
        <v>-51.1215833333333</v>
      </c>
      <c r="AB1574" s="0" t="n">
        <f aca="false">(Y1574-$AI$1)*3600</f>
        <v>1848.14118749956</v>
      </c>
      <c r="AC1574" s="0" t="n">
        <f aca="false">(Z1574-$AJ$1)*3600</f>
        <v>-451.32958333362</v>
      </c>
      <c r="AD1574" s="0" t="n">
        <f aca="false">SQRT(AB1574^2+AC1574^2)</f>
        <v>1902.45216542345</v>
      </c>
      <c r="AE1574" s="0" t="n">
        <f aca="false">(AD1574*PI()/(3600*180))*$AF$2</f>
        <v>0.922334837453752</v>
      </c>
      <c r="AL1574" s="0" t="n">
        <v>71.2</v>
      </c>
      <c r="AM1574" s="0" t="n">
        <v>0.922334837453752</v>
      </c>
    </row>
    <row r="1575" customFormat="false" ht="13.8" hidden="false" customHeight="false" outlineLevel="0" collapsed="false">
      <c r="A1575" s="0" t="s">
        <v>1281</v>
      </c>
      <c r="B1575" s="0" t="s">
        <v>1271</v>
      </c>
      <c r="C1575" s="0" t="n">
        <v>3805.597</v>
      </c>
      <c r="D1575" s="0" t="n">
        <v>6</v>
      </c>
      <c r="E1575" s="0" t="n">
        <v>44</v>
      </c>
      <c r="F1575" s="0" t="n">
        <v>0.15</v>
      </c>
      <c r="G1575" s="0" t="n">
        <v>-51</v>
      </c>
      <c r="H1575" s="0" t="n">
        <v>12</v>
      </c>
      <c r="I1575" s="0" t="n">
        <v>17.3</v>
      </c>
      <c r="J1575" s="0" t="n">
        <v>19.58</v>
      </c>
      <c r="K1575" s="0" t="n">
        <v>0.9</v>
      </c>
      <c r="L1575" s="0" t="n">
        <v>66.9</v>
      </c>
      <c r="M1575" s="0" t="n">
        <v>0.9</v>
      </c>
      <c r="N1575" s="0" t="n">
        <v>0.46</v>
      </c>
      <c r="O1575" s="0" t="n">
        <v>0.05</v>
      </c>
      <c r="P1575" s="0" t="n">
        <v>0.92</v>
      </c>
      <c r="Q1575" s="0" t="n">
        <v>0.07</v>
      </c>
      <c r="R1575" s="0" t="n">
        <v>0</v>
      </c>
      <c r="X1575" s="3" t="n">
        <f aca="false">D1575+(E1575+(F1575/60))/60</f>
        <v>6.733375</v>
      </c>
      <c r="Y1575" s="3" t="n">
        <f aca="false">X1575*15</f>
        <v>101.000625</v>
      </c>
      <c r="Z1575" s="3" t="n">
        <f aca="false">-(ABS(G1575)+(H1575+(I1575/60))/60)</f>
        <v>-51.2048055555556</v>
      </c>
      <c r="AB1575" s="0" t="n">
        <f aca="false">(Y1575-$AI$1)*3600</f>
        <v>2069.99118749953</v>
      </c>
      <c r="AC1575" s="0" t="n">
        <f aca="false">(Z1575-$AJ$1)*3600</f>
        <v>-750.929583333607</v>
      </c>
      <c r="AD1575" s="0" t="n">
        <f aca="false">SQRT(AB1575^2+AC1575^2)</f>
        <v>2201.98972646362</v>
      </c>
      <c r="AE1575" s="0" t="n">
        <f aca="false">(AD1575*PI()/(3600*180))*$AF$2</f>
        <v>1.06755474505221</v>
      </c>
      <c r="AL1575" s="0" t="n">
        <v>66.9</v>
      </c>
      <c r="AM1575" s="0" t="n">
        <v>1.06755474505221</v>
      </c>
    </row>
    <row r="1576" customFormat="false" ht="13.8" hidden="false" customHeight="false" outlineLevel="0" collapsed="false">
      <c r="A1576" s="0" t="s">
        <v>1282</v>
      </c>
      <c r="B1576" s="0" t="s">
        <v>1271</v>
      </c>
      <c r="C1576" s="0" t="n">
        <v>3805.597</v>
      </c>
      <c r="D1576" s="0" t="n">
        <v>6</v>
      </c>
      <c r="E1576" s="0" t="n">
        <v>44</v>
      </c>
      <c r="F1576" s="0" t="n">
        <v>3.2</v>
      </c>
      <c r="G1576" s="0" t="n">
        <v>-51</v>
      </c>
      <c r="H1576" s="0" t="n">
        <v>10</v>
      </c>
      <c r="I1576" s="0" t="n">
        <v>16.3</v>
      </c>
      <c r="J1576" s="0" t="n">
        <v>19.03</v>
      </c>
      <c r="K1576" s="0" t="n">
        <v>1.03</v>
      </c>
      <c r="L1576" s="0" t="n">
        <v>58.6</v>
      </c>
      <c r="M1576" s="0" t="n">
        <v>0.8</v>
      </c>
      <c r="N1576" s="0" t="n">
        <v>0.4</v>
      </c>
      <c r="O1576" s="0" t="n">
        <v>0.02</v>
      </c>
      <c r="P1576" s="0" t="n">
        <v>0.91</v>
      </c>
      <c r="Q1576" s="0" t="n">
        <v>0.04</v>
      </c>
      <c r="R1576" s="0" t="n">
        <v>0</v>
      </c>
      <c r="X1576" s="3" t="n">
        <f aca="false">D1576+(E1576+(F1576/60))/60</f>
        <v>6.73422222222222</v>
      </c>
      <c r="Y1576" s="3" t="n">
        <f aca="false">X1576*15</f>
        <v>101.013333333333</v>
      </c>
      <c r="Z1576" s="3" t="n">
        <f aca="false">-(ABS(G1576)+(H1576+(I1576/60))/60)</f>
        <v>-51.1711944444444</v>
      </c>
      <c r="AB1576" s="0" t="n">
        <f aca="false">(Y1576-$AI$1)*3600</f>
        <v>2115.74118749949</v>
      </c>
      <c r="AC1576" s="0" t="n">
        <f aca="false">(Z1576-$AJ$1)*3600</f>
        <v>-629.929583333623</v>
      </c>
      <c r="AD1576" s="0" t="n">
        <f aca="false">SQRT(AB1576^2+AC1576^2)</f>
        <v>2207.52622916255</v>
      </c>
      <c r="AE1576" s="0" t="n">
        <f aca="false">(AD1576*PI()/(3600*180))*$AF$2</f>
        <v>1.07023891730615</v>
      </c>
      <c r="AL1576" s="0" t="n">
        <v>58.6</v>
      </c>
      <c r="AM1576" s="0" t="n">
        <v>1.07023891730615</v>
      </c>
    </row>
    <row r="1577" customFormat="false" ht="13.8" hidden="false" customHeight="false" outlineLevel="0" collapsed="false">
      <c r="A1577" s="0" t="s">
        <v>1283</v>
      </c>
      <c r="B1577" s="0" t="s">
        <v>1271</v>
      </c>
      <c r="C1577" s="0" t="n">
        <v>3805.597</v>
      </c>
      <c r="D1577" s="0" t="n">
        <v>6</v>
      </c>
      <c r="E1577" s="0" t="n">
        <v>44</v>
      </c>
      <c r="F1577" s="0" t="n">
        <v>5.76</v>
      </c>
      <c r="G1577" s="0" t="n">
        <v>-51</v>
      </c>
      <c r="H1577" s="0" t="n">
        <v>9</v>
      </c>
      <c r="I1577" s="0" t="n">
        <v>50.9</v>
      </c>
      <c r="J1577" s="0" t="n">
        <v>20.69</v>
      </c>
      <c r="K1577" s="0" t="n">
        <v>1.05</v>
      </c>
      <c r="L1577" s="0" t="n">
        <v>47.4</v>
      </c>
      <c r="M1577" s="0" t="n">
        <v>3.5</v>
      </c>
      <c r="N1577" s="0" t="n">
        <v>0.31</v>
      </c>
      <c r="O1577" s="0" t="n">
        <v>0.09</v>
      </c>
      <c r="P1577" s="0" t="n">
        <v>0.72</v>
      </c>
      <c r="Q1577" s="0" t="n">
        <v>0.14</v>
      </c>
      <c r="R1577" s="0" t="n">
        <v>0</v>
      </c>
      <c r="X1577" s="3" t="n">
        <f aca="false">D1577+(E1577+(F1577/60))/60</f>
        <v>6.73493333333333</v>
      </c>
      <c r="Y1577" s="3" t="n">
        <f aca="false">X1577*15</f>
        <v>101.024</v>
      </c>
      <c r="Z1577" s="3" t="n">
        <f aca="false">-(ABS(G1577)+(H1577+(I1577/60))/60)</f>
        <v>-51.1641388888889</v>
      </c>
      <c r="AB1577" s="0" t="n">
        <f aca="false">(Y1577-$AI$1)*3600</f>
        <v>2154.14118749954</v>
      </c>
      <c r="AC1577" s="0" t="n">
        <f aca="false">(Z1577-$AJ$1)*3600</f>
        <v>-604.529583333607</v>
      </c>
      <c r="AD1577" s="0" t="n">
        <f aca="false">SQRT(AB1577^2+AC1577^2)</f>
        <v>2237.36011245562</v>
      </c>
      <c r="AE1577" s="0" t="n">
        <f aca="false">(AD1577*PI()/(3600*180))*$AF$2</f>
        <v>1.08470279208726</v>
      </c>
      <c r="AL1577" s="0" t="n">
        <v>47.4</v>
      </c>
      <c r="AM1577" s="0" t="n">
        <v>1.08470279208726</v>
      </c>
    </row>
    <row r="1578" customFormat="false" ht="13.8" hidden="false" customHeight="false" outlineLevel="0" collapsed="false">
      <c r="A1578" s="0" t="s">
        <v>1284</v>
      </c>
      <c r="B1578" s="0" t="s">
        <v>1271</v>
      </c>
      <c r="C1578" s="0" t="n">
        <v>3805.597</v>
      </c>
      <c r="D1578" s="0" t="n">
        <v>6</v>
      </c>
      <c r="E1578" s="0" t="n">
        <v>44</v>
      </c>
      <c r="F1578" s="0" t="n">
        <v>8.94</v>
      </c>
      <c r="G1578" s="0" t="n">
        <v>-51</v>
      </c>
      <c r="H1578" s="0" t="n">
        <v>9</v>
      </c>
      <c r="I1578" s="0" t="n">
        <v>9.1</v>
      </c>
      <c r="J1578" s="0" t="n">
        <v>20.64</v>
      </c>
      <c r="K1578" s="0" t="n">
        <v>0.72</v>
      </c>
      <c r="L1578" s="0" t="n">
        <v>88.8</v>
      </c>
      <c r="M1578" s="0" t="n">
        <v>5.5</v>
      </c>
      <c r="N1578" s="0" t="n">
        <v>0.42</v>
      </c>
      <c r="O1578" s="0" t="n">
        <v>0.11</v>
      </c>
      <c r="P1578" s="0" t="n">
        <v>0.3</v>
      </c>
      <c r="Q1578" s="0" t="n">
        <v>0.26</v>
      </c>
      <c r="R1578" s="0" t="n">
        <v>0</v>
      </c>
      <c r="X1578" s="3" t="n">
        <f aca="false">D1578+(E1578+(F1578/60))/60</f>
        <v>6.73581666666667</v>
      </c>
      <c r="Y1578" s="3" t="n">
        <f aca="false">X1578*15</f>
        <v>101.03725</v>
      </c>
      <c r="Z1578" s="3" t="n">
        <f aca="false">-(ABS(G1578)+(H1578+(I1578/60))/60)</f>
        <v>-51.1525277777778</v>
      </c>
      <c r="AB1578" s="0" t="n">
        <f aca="false">(Y1578-$AI$1)*3600</f>
        <v>2201.84118749954</v>
      </c>
      <c r="AC1578" s="0" t="n">
        <f aca="false">(Z1578-$AJ$1)*3600</f>
        <v>-562.729583333618</v>
      </c>
      <c r="AD1578" s="0" t="n">
        <f aca="false">SQRT(AB1578^2+AC1578^2)</f>
        <v>2272.61285724784</v>
      </c>
      <c r="AE1578" s="0" t="n">
        <f aca="false">(AD1578*PI()/(3600*180))*$AF$2</f>
        <v>1.10179380505919</v>
      </c>
      <c r="AL1578" s="0" t="n">
        <v>88.8</v>
      </c>
      <c r="AM1578" s="0" t="n">
        <v>1.10179380505919</v>
      </c>
    </row>
    <row r="1579" customFormat="false" ht="13.8" hidden="false" customHeight="false" outlineLevel="0" collapsed="false">
      <c r="A1579" s="0" t="s">
        <v>1285</v>
      </c>
      <c r="B1579" s="0" t="s">
        <v>1271</v>
      </c>
      <c r="C1579" s="0" t="n">
        <v>3805.597</v>
      </c>
      <c r="D1579" s="0" t="n">
        <v>6</v>
      </c>
      <c r="E1579" s="0" t="n">
        <v>44</v>
      </c>
      <c r="F1579" s="0" t="n">
        <v>7.31</v>
      </c>
      <c r="G1579" s="0" t="n">
        <v>-51</v>
      </c>
      <c r="H1579" s="0" t="n">
        <v>7</v>
      </c>
      <c r="I1579" s="0" t="n">
        <v>48</v>
      </c>
      <c r="J1579" s="0" t="n">
        <v>20.12</v>
      </c>
      <c r="K1579" s="0" t="n">
        <v>0.71</v>
      </c>
      <c r="L1579" s="0" t="n">
        <v>-9.5</v>
      </c>
      <c r="M1579" s="0" t="n">
        <v>2.5</v>
      </c>
      <c r="N1579" s="0" t="n">
        <v>0.29</v>
      </c>
      <c r="O1579" s="0" t="n">
        <v>0.04</v>
      </c>
      <c r="P1579" s="0" t="n">
        <v>0.24</v>
      </c>
      <c r="Q1579" s="0" t="n">
        <v>0.11</v>
      </c>
      <c r="R1579" s="0" t="n">
        <v>0</v>
      </c>
      <c r="X1579" s="3" t="n">
        <f aca="false">D1579+(E1579+(F1579/60))/60</f>
        <v>6.73536388888889</v>
      </c>
      <c r="Y1579" s="3" t="n">
        <f aca="false">X1579*15</f>
        <v>101.030458333333</v>
      </c>
      <c r="Z1579" s="3" t="n">
        <f aca="false">-(ABS(G1579)+(H1579+(I1579/60))/60)</f>
        <v>-51.13</v>
      </c>
      <c r="AB1579" s="0" t="n">
        <f aca="false">(Y1579-$AI$1)*3600</f>
        <v>2177.39118749957</v>
      </c>
      <c r="AC1579" s="0" t="n">
        <f aca="false">(Z1579-$AJ$1)*3600</f>
        <v>-481.629583333628</v>
      </c>
      <c r="AD1579" s="0" t="n">
        <f aca="false">SQRT(AB1579^2+AC1579^2)</f>
        <v>2230.02229561565</v>
      </c>
      <c r="AE1579" s="0" t="n">
        <f aca="false">(AD1579*PI()/(3600*180))*$AF$2</f>
        <v>1.08114531809376</v>
      </c>
      <c r="AL1579" s="0" t="n">
        <v>-9.5</v>
      </c>
      <c r="AM1579" s="0" t="n">
        <v>1.08114531809376</v>
      </c>
    </row>
    <row r="1580" customFormat="false" ht="13.8" hidden="false" customHeight="false" outlineLevel="0" collapsed="false">
      <c r="A1580" s="0" t="s">
        <v>1286</v>
      </c>
      <c r="B1580" s="0" t="s">
        <v>1271</v>
      </c>
      <c r="C1580" s="0" t="n">
        <v>3805.597</v>
      </c>
      <c r="D1580" s="0" t="n">
        <v>6</v>
      </c>
      <c r="E1580" s="0" t="n">
        <v>43</v>
      </c>
      <c r="F1580" s="0" t="n">
        <v>48.54</v>
      </c>
      <c r="G1580" s="0" t="n">
        <v>-51</v>
      </c>
      <c r="H1580" s="0" t="n">
        <v>12</v>
      </c>
      <c r="I1580" s="0" t="n">
        <v>25.3</v>
      </c>
      <c r="J1580" s="0" t="n">
        <v>19.44</v>
      </c>
      <c r="K1580" s="0" t="n">
        <v>0.88</v>
      </c>
      <c r="L1580" s="0" t="n">
        <v>65.4</v>
      </c>
      <c r="M1580" s="0" t="n">
        <v>0.7</v>
      </c>
      <c r="N1580" s="0" t="n">
        <v>0.34</v>
      </c>
      <c r="O1580" s="0" t="n">
        <v>0.03</v>
      </c>
      <c r="P1580" s="0" t="n">
        <v>0.86</v>
      </c>
      <c r="Q1580" s="0" t="n">
        <v>0.05</v>
      </c>
      <c r="R1580" s="0" t="n">
        <v>0</v>
      </c>
      <c r="X1580" s="3" t="n">
        <f aca="false">D1580+(E1580+(F1580/60))/60</f>
        <v>6.73015</v>
      </c>
      <c r="Y1580" s="3" t="n">
        <f aca="false">X1580*15</f>
        <v>100.95225</v>
      </c>
      <c r="Z1580" s="3" t="n">
        <f aca="false">-(ABS(G1580)+(H1580+(I1580/60))/60)</f>
        <v>-51.2070277777778</v>
      </c>
      <c r="AB1580" s="0" t="n">
        <f aca="false">(Y1580-$AI$1)*3600</f>
        <v>1895.84118749956</v>
      </c>
      <c r="AC1580" s="0" t="n">
        <f aca="false">(Z1580-$AJ$1)*3600</f>
        <v>-758.929583333608</v>
      </c>
      <c r="AD1580" s="0" t="n">
        <f aca="false">SQRT(AB1580^2+AC1580^2)</f>
        <v>2042.10379772397</v>
      </c>
      <c r="AE1580" s="0" t="n">
        <f aca="false">(AD1580*PI()/(3600*180))*$AF$2</f>
        <v>0.990039859382321</v>
      </c>
      <c r="AL1580" s="0" t="n">
        <v>65.4</v>
      </c>
      <c r="AM1580" s="0" t="n">
        <v>0.990039859382321</v>
      </c>
    </row>
    <row r="1581" customFormat="false" ht="13.8" hidden="false" customHeight="false" outlineLevel="0" collapsed="false">
      <c r="A1581" s="0" t="s">
        <v>1287</v>
      </c>
      <c r="B1581" s="0" t="s">
        <v>1271</v>
      </c>
      <c r="C1581" s="0" t="n">
        <v>3805.597</v>
      </c>
      <c r="D1581" s="0" t="n">
        <v>6</v>
      </c>
      <c r="E1581" s="0" t="n">
        <v>43</v>
      </c>
      <c r="F1581" s="0" t="n">
        <v>42.45</v>
      </c>
      <c r="G1581" s="0" t="n">
        <v>-51</v>
      </c>
      <c r="H1581" s="0" t="n">
        <v>10</v>
      </c>
      <c r="I1581" s="0" t="n">
        <v>26.8</v>
      </c>
      <c r="J1581" s="0" t="n">
        <v>19.47</v>
      </c>
      <c r="K1581" s="0" t="n">
        <v>1.06</v>
      </c>
      <c r="L1581" s="0" t="n">
        <v>70</v>
      </c>
      <c r="M1581" s="0" t="n">
        <v>0.5</v>
      </c>
      <c r="N1581" s="0" t="n">
        <v>0.43</v>
      </c>
      <c r="O1581" s="0" t="n">
        <v>0.04</v>
      </c>
      <c r="P1581" s="0" t="n">
        <v>0.93</v>
      </c>
      <c r="Q1581" s="0" t="n">
        <v>0.06</v>
      </c>
      <c r="R1581" s="0" t="n">
        <v>0</v>
      </c>
      <c r="X1581" s="3" t="n">
        <f aca="false">D1581+(E1581+(F1581/60))/60</f>
        <v>6.72845833333333</v>
      </c>
      <c r="Y1581" s="3" t="n">
        <f aca="false">X1581*15</f>
        <v>100.926875</v>
      </c>
      <c r="Z1581" s="3" t="n">
        <f aca="false">-(ABS(G1581)+(H1581+(I1581/60))/60)</f>
        <v>-51.1741111111111</v>
      </c>
      <c r="AB1581" s="0" t="n">
        <f aca="false">(Y1581-$AI$1)*3600</f>
        <v>1804.49118749952</v>
      </c>
      <c r="AC1581" s="0" t="n">
        <f aca="false">(Z1581-$AJ$1)*3600</f>
        <v>-640.429583333614</v>
      </c>
      <c r="AD1581" s="0" t="n">
        <f aca="false">SQRT(AB1581^2+AC1581^2)</f>
        <v>1914.76852307852</v>
      </c>
      <c r="AE1581" s="0" t="n">
        <f aca="false">(AD1581*PI()/(3600*180))*$AF$2</f>
        <v>0.928305976146366</v>
      </c>
      <c r="AL1581" s="0" t="n">
        <v>70</v>
      </c>
      <c r="AM1581" s="0" t="n">
        <v>0.928305976146366</v>
      </c>
    </row>
    <row r="1582" customFormat="false" ht="13.8" hidden="false" customHeight="false" outlineLevel="0" collapsed="false">
      <c r="A1582" s="0" t="s">
        <v>1288</v>
      </c>
      <c r="B1582" s="0" t="s">
        <v>1271</v>
      </c>
      <c r="C1582" s="0" t="n">
        <v>3805.597</v>
      </c>
      <c r="D1582" s="0" t="n">
        <v>6</v>
      </c>
      <c r="E1582" s="0" t="n">
        <v>43</v>
      </c>
      <c r="F1582" s="0" t="n">
        <v>53.18</v>
      </c>
      <c r="G1582" s="0" t="n">
        <v>-51</v>
      </c>
      <c r="H1582" s="0" t="n">
        <v>9</v>
      </c>
      <c r="I1582" s="0" t="n">
        <v>29.6</v>
      </c>
      <c r="J1582" s="0" t="n">
        <v>20.25</v>
      </c>
      <c r="K1582" s="0" t="n">
        <v>1.18</v>
      </c>
      <c r="L1582" s="0" t="n">
        <v>117.6</v>
      </c>
      <c r="M1582" s="0" t="n">
        <v>2.6</v>
      </c>
      <c r="N1582" s="0" t="n">
        <v>0.42</v>
      </c>
      <c r="O1582" s="0" t="n">
        <v>0.12</v>
      </c>
      <c r="P1582" s="0" t="n">
        <v>1.18</v>
      </c>
      <c r="Q1582" s="0" t="n">
        <v>0.08</v>
      </c>
      <c r="R1582" s="0" t="n">
        <v>0</v>
      </c>
      <c r="X1582" s="3" t="n">
        <f aca="false">D1582+(E1582+(F1582/60))/60</f>
        <v>6.73143888888889</v>
      </c>
      <c r="Y1582" s="3" t="n">
        <f aca="false">X1582*15</f>
        <v>100.971583333333</v>
      </c>
      <c r="Z1582" s="3" t="n">
        <f aca="false">-(ABS(G1582)+(H1582+(I1582/60))/60)</f>
        <v>-51.1582222222222</v>
      </c>
      <c r="AB1582" s="0" t="n">
        <f aca="false">(Y1582-$AI$1)*3600</f>
        <v>1965.44118749952</v>
      </c>
      <c r="AC1582" s="0" t="n">
        <f aca="false">(Z1582-$AJ$1)*3600</f>
        <v>-583.229583333616</v>
      </c>
      <c r="AD1582" s="0" t="n">
        <f aca="false">SQRT(AB1582^2+AC1582^2)</f>
        <v>2050.15019166768</v>
      </c>
      <c r="AE1582" s="0" t="n">
        <f aca="false">(AD1582*PI()/(3600*180))*$AF$2</f>
        <v>0.993940861249827</v>
      </c>
      <c r="AL1582" s="0" t="n">
        <v>117.6</v>
      </c>
      <c r="AM1582" s="0" t="n">
        <v>0.993940861249827</v>
      </c>
    </row>
    <row r="1583" customFormat="false" ht="13.8" hidden="false" customHeight="false" outlineLevel="0" collapsed="false">
      <c r="A1583" s="0" t="s">
        <v>1289</v>
      </c>
      <c r="B1583" s="0" t="s">
        <v>1271</v>
      </c>
      <c r="C1583" s="0" t="n">
        <v>3805.597</v>
      </c>
      <c r="D1583" s="0" t="n">
        <v>6</v>
      </c>
      <c r="E1583" s="0" t="n">
        <v>43</v>
      </c>
      <c r="F1583" s="0" t="n">
        <v>53.5</v>
      </c>
      <c r="G1583" s="0" t="n">
        <v>-51</v>
      </c>
      <c r="H1583" s="0" t="n">
        <v>8</v>
      </c>
      <c r="I1583" s="0" t="n">
        <v>40</v>
      </c>
      <c r="J1583" s="0" t="n">
        <v>20.07</v>
      </c>
      <c r="K1583" s="0" t="n">
        <v>1.22</v>
      </c>
      <c r="L1583" s="0" t="n">
        <v>47.4</v>
      </c>
      <c r="M1583" s="0" t="n">
        <v>2.8</v>
      </c>
      <c r="N1583" s="0" t="n">
        <v>0.39</v>
      </c>
      <c r="O1583" s="0" t="n">
        <v>0.06</v>
      </c>
      <c r="P1583" s="0" t="n">
        <v>0.64</v>
      </c>
      <c r="Q1583" s="0" t="n">
        <v>0.14</v>
      </c>
      <c r="R1583" s="0" t="n">
        <v>0</v>
      </c>
      <c r="X1583" s="3" t="n">
        <f aca="false">D1583+(E1583+(F1583/60))/60</f>
        <v>6.73152777777778</v>
      </c>
      <c r="Y1583" s="3" t="n">
        <f aca="false">X1583*15</f>
        <v>100.972916666667</v>
      </c>
      <c r="Z1583" s="3" t="n">
        <f aca="false">-(ABS(G1583)+(H1583+(I1583/60))/60)</f>
        <v>-51.1444444444444</v>
      </c>
      <c r="AB1583" s="0" t="n">
        <f aca="false">(Y1583-$AI$1)*3600</f>
        <v>1970.24118749952</v>
      </c>
      <c r="AC1583" s="0" t="n">
        <f aca="false">(Z1583-$AJ$1)*3600</f>
        <v>-533.629583333624</v>
      </c>
      <c r="AD1583" s="0" t="n">
        <f aca="false">SQRT(AB1583^2+AC1583^2)</f>
        <v>2041.22778472378</v>
      </c>
      <c r="AE1583" s="0" t="n">
        <f aca="false">(AD1583*PI()/(3600*180))*$AF$2</f>
        <v>0.989615156294998</v>
      </c>
      <c r="AL1583" s="0" t="n">
        <v>47.4</v>
      </c>
      <c r="AM1583" s="0" t="n">
        <v>0.989615156294998</v>
      </c>
    </row>
    <row r="1584" customFormat="false" ht="13.8" hidden="false" customHeight="false" outlineLevel="0" collapsed="false">
      <c r="A1584" s="0" t="s">
        <v>1290</v>
      </c>
      <c r="B1584" s="0" t="s">
        <v>1271</v>
      </c>
      <c r="C1584" s="0" t="n">
        <v>3805.597</v>
      </c>
      <c r="D1584" s="0" t="n">
        <v>6</v>
      </c>
      <c r="E1584" s="0" t="n">
        <v>43</v>
      </c>
      <c r="F1584" s="0" t="n">
        <v>56.97</v>
      </c>
      <c r="G1584" s="0" t="n">
        <v>-51</v>
      </c>
      <c r="H1584" s="0" t="n">
        <v>7</v>
      </c>
      <c r="I1584" s="0" t="n">
        <v>46.3</v>
      </c>
      <c r="J1584" s="0" t="n">
        <v>19.41</v>
      </c>
      <c r="K1584" s="0" t="n">
        <v>1.02</v>
      </c>
      <c r="L1584" s="0" t="n">
        <v>228.9</v>
      </c>
      <c r="M1584" s="0" t="n">
        <v>2</v>
      </c>
      <c r="N1584" s="0" t="n">
        <v>0.34</v>
      </c>
      <c r="O1584" s="0" t="n">
        <v>0.05</v>
      </c>
      <c r="P1584" s="0" t="n">
        <v>0.44</v>
      </c>
      <c r="Q1584" s="0" t="n">
        <v>0.1</v>
      </c>
      <c r="R1584" s="0" t="n">
        <v>0.999</v>
      </c>
      <c r="X1584" s="3" t="n">
        <f aca="false">D1584+(E1584+(F1584/60))/60</f>
        <v>6.73249166666667</v>
      </c>
      <c r="Y1584" s="3" t="n">
        <f aca="false">X1584*15</f>
        <v>100.987375</v>
      </c>
      <c r="Z1584" s="3" t="n">
        <f aca="false">-(ABS(G1584)+(H1584+(I1584/60))/60)</f>
        <v>-51.1295277777778</v>
      </c>
      <c r="AB1584" s="0" t="n">
        <f aca="false">(Y1584-$AI$1)*3600</f>
        <v>2022.29118749954</v>
      </c>
      <c r="AC1584" s="0" t="n">
        <f aca="false">(Z1584-$AJ$1)*3600</f>
        <v>-479.929583333632</v>
      </c>
      <c r="AD1584" s="0" t="n">
        <f aca="false">SQRT(AB1584^2+AC1584^2)</f>
        <v>2078.45953821504</v>
      </c>
      <c r="AE1584" s="0" t="n">
        <f aca="false">(AD1584*PI()/(3600*180))*$AF$2</f>
        <v>1.00766561975926</v>
      </c>
      <c r="AL1584" s="0" t="n">
        <v>228.9</v>
      </c>
      <c r="AM1584" s="0" t="n">
        <v>1.00766561975926</v>
      </c>
    </row>
    <row r="1585" customFormat="false" ht="13.8" hidden="false" customHeight="false" outlineLevel="0" collapsed="false">
      <c r="A1585" s="0" t="s">
        <v>1291</v>
      </c>
      <c r="B1585" s="0" t="s">
        <v>1271</v>
      </c>
      <c r="C1585" s="0" t="n">
        <v>3805.597</v>
      </c>
      <c r="D1585" s="0" t="n">
        <v>6</v>
      </c>
      <c r="E1585" s="0" t="n">
        <v>43</v>
      </c>
      <c r="F1585" s="0" t="n">
        <v>59.34</v>
      </c>
      <c r="G1585" s="0" t="n">
        <v>-50</v>
      </c>
      <c r="H1585" s="0" t="n">
        <v>57</v>
      </c>
      <c r="I1585" s="0" t="n">
        <v>15.9</v>
      </c>
      <c r="J1585" s="0" t="n">
        <v>19.65</v>
      </c>
      <c r="K1585" s="0" t="n">
        <v>1.21</v>
      </c>
      <c r="L1585" s="0" t="n">
        <v>108.1</v>
      </c>
      <c r="M1585" s="0" t="n">
        <v>1.6</v>
      </c>
      <c r="N1585" s="0" t="n">
        <v>0.42</v>
      </c>
      <c r="O1585" s="0" t="n">
        <v>0.06</v>
      </c>
      <c r="P1585" s="0" t="n">
        <v>0.75</v>
      </c>
      <c r="Q1585" s="0" t="n">
        <v>0.1</v>
      </c>
      <c r="R1585" s="0" t="n">
        <v>0</v>
      </c>
      <c r="X1585" s="3" t="n">
        <f aca="false">D1585+(E1585+(F1585/60))/60</f>
        <v>6.73315</v>
      </c>
      <c r="Y1585" s="3" t="n">
        <f aca="false">X1585*15</f>
        <v>100.99725</v>
      </c>
      <c r="Z1585" s="3" t="n">
        <f aca="false">-(ABS(G1585)+(H1585+(I1585/60))/60)</f>
        <v>-50.9544166666667</v>
      </c>
      <c r="AB1585" s="0" t="n">
        <f aca="false">(Y1585-$AI$1)*3600</f>
        <v>2057.84118749957</v>
      </c>
      <c r="AC1585" s="0" t="n">
        <f aca="false">(Z1585-$AJ$1)*3600</f>
        <v>150.47041666638</v>
      </c>
      <c r="AD1585" s="0" t="n">
        <f aca="false">SQRT(AB1585^2+AC1585^2)</f>
        <v>2063.33509136577</v>
      </c>
      <c r="AE1585" s="0" t="n">
        <f aca="false">(AD1585*PI()/(3600*180))*$AF$2</f>
        <v>1.00033308100752</v>
      </c>
      <c r="AL1585" s="0" t="n">
        <v>108.1</v>
      </c>
      <c r="AM1585" s="0" t="n">
        <v>1.00033308100752</v>
      </c>
    </row>
    <row r="1586" customFormat="false" ht="13.8" hidden="false" customHeight="false" outlineLevel="0" collapsed="false">
      <c r="A1586" s="0" t="s">
        <v>1292</v>
      </c>
      <c r="B1586" s="0" t="s">
        <v>1271</v>
      </c>
      <c r="C1586" s="0" t="n">
        <v>3805.597</v>
      </c>
      <c r="D1586" s="0" t="n">
        <v>6</v>
      </c>
      <c r="E1586" s="0" t="n">
        <v>44</v>
      </c>
      <c r="F1586" s="0" t="n">
        <v>4.56</v>
      </c>
      <c r="G1586" s="0" t="n">
        <v>-50</v>
      </c>
      <c r="H1586" s="0" t="n">
        <v>57</v>
      </c>
      <c r="I1586" s="0" t="n">
        <v>35.1</v>
      </c>
      <c r="J1586" s="0" t="n">
        <v>20.02</v>
      </c>
      <c r="K1586" s="0" t="n">
        <v>0.78</v>
      </c>
      <c r="L1586" s="0" t="n">
        <v>179.7</v>
      </c>
      <c r="M1586" s="0" t="n">
        <v>2.1</v>
      </c>
      <c r="N1586" s="0" t="n">
        <v>0.32</v>
      </c>
      <c r="O1586" s="0" t="n">
        <v>0.06</v>
      </c>
      <c r="P1586" s="0" t="n">
        <v>0.44</v>
      </c>
      <c r="Q1586" s="0" t="n">
        <v>0.12</v>
      </c>
      <c r="R1586" s="0" t="n">
        <v>0</v>
      </c>
      <c r="X1586" s="3" t="n">
        <f aca="false">D1586+(E1586+(F1586/60))/60</f>
        <v>6.7346</v>
      </c>
      <c r="Y1586" s="3" t="n">
        <f aca="false">X1586*15</f>
        <v>101.019</v>
      </c>
      <c r="Z1586" s="3" t="n">
        <f aca="false">-(ABS(G1586)+(H1586+(I1586/60))/60)</f>
        <v>-50.95975</v>
      </c>
      <c r="AB1586" s="0" t="n">
        <f aca="false">(Y1586-$AI$1)*3600</f>
        <v>2136.14118749956</v>
      </c>
      <c r="AC1586" s="0" t="n">
        <f aca="false">(Z1586-$AJ$1)*3600</f>
        <v>131.270416666382</v>
      </c>
      <c r="AD1586" s="0" t="n">
        <f aca="false">SQRT(AB1586^2+AC1586^2)</f>
        <v>2140.17080982425</v>
      </c>
      <c r="AE1586" s="0" t="n">
        <f aca="false">(AD1586*PI()/(3600*180))*$AF$2</f>
        <v>1.03758408851407</v>
      </c>
      <c r="AL1586" s="0" t="n">
        <v>179.7</v>
      </c>
      <c r="AM1586" s="0" t="n">
        <v>1.03758408851407</v>
      </c>
    </row>
    <row r="1587" customFormat="false" ht="13.8" hidden="false" customHeight="false" outlineLevel="0" collapsed="false">
      <c r="A1587" s="0" t="s">
        <v>1293</v>
      </c>
      <c r="B1587" s="0" t="s">
        <v>1271</v>
      </c>
      <c r="C1587" s="0" t="n">
        <v>3805.597</v>
      </c>
      <c r="D1587" s="0" t="n">
        <v>6</v>
      </c>
      <c r="E1587" s="0" t="n">
        <v>43</v>
      </c>
      <c r="F1587" s="0" t="n">
        <v>54.81</v>
      </c>
      <c r="G1587" s="0" t="n">
        <v>-50</v>
      </c>
      <c r="H1587" s="0" t="n">
        <v>58</v>
      </c>
      <c r="I1587" s="0" t="n">
        <v>57</v>
      </c>
      <c r="J1587" s="0" t="n">
        <v>18.49</v>
      </c>
      <c r="K1587" s="0" t="n">
        <v>1.22</v>
      </c>
      <c r="L1587" s="0" t="n">
        <v>218.4</v>
      </c>
      <c r="M1587" s="0" t="n">
        <v>0.7</v>
      </c>
      <c r="N1587" s="0" t="n">
        <v>0.37</v>
      </c>
      <c r="O1587" s="0" t="n">
        <v>0.02</v>
      </c>
      <c r="P1587" s="0" t="n">
        <v>0.44</v>
      </c>
      <c r="Q1587" s="0" t="n">
        <v>0.05</v>
      </c>
      <c r="R1587" s="0" t="n">
        <v>1</v>
      </c>
      <c r="X1587" s="3" t="n">
        <f aca="false">D1587+(E1587+(F1587/60))/60</f>
        <v>6.73189166666667</v>
      </c>
      <c r="Y1587" s="3" t="n">
        <f aca="false">X1587*15</f>
        <v>100.978375</v>
      </c>
      <c r="Z1587" s="3" t="n">
        <f aca="false">-(ABS(G1587)+(H1587+(I1587/60))/60)</f>
        <v>-50.9825</v>
      </c>
      <c r="AB1587" s="0" t="n">
        <f aca="false">(Y1587-$AI$1)*3600</f>
        <v>1989.89118749953</v>
      </c>
      <c r="AC1587" s="0" t="n">
        <f aca="false">(Z1587-$AJ$1)*3600</f>
        <v>49.3704166663747</v>
      </c>
      <c r="AD1587" s="0" t="n">
        <f aca="false">SQRT(AB1587^2+AC1587^2)</f>
        <v>1990.50354838421</v>
      </c>
      <c r="AE1587" s="0" t="n">
        <f aca="false">(AD1587*PI()/(3600*180))*$AF$2</f>
        <v>0.965023352553741</v>
      </c>
      <c r="AL1587" s="0" t="n">
        <v>218.4</v>
      </c>
      <c r="AM1587" s="0" t="n">
        <v>0.965023352553741</v>
      </c>
    </row>
    <row r="1588" customFormat="false" ht="13.8" hidden="false" customHeight="false" outlineLevel="0" collapsed="false">
      <c r="A1588" s="0" t="s">
        <v>1294</v>
      </c>
      <c r="B1588" s="0" t="s">
        <v>1271</v>
      </c>
      <c r="C1588" s="0" t="n">
        <v>3805.597</v>
      </c>
      <c r="D1588" s="0" t="n">
        <v>6</v>
      </c>
      <c r="E1588" s="0" t="n">
        <v>43</v>
      </c>
      <c r="F1588" s="0" t="n">
        <v>59.57</v>
      </c>
      <c r="G1588" s="0" t="n">
        <v>-50</v>
      </c>
      <c r="H1588" s="0" t="n">
        <v>59</v>
      </c>
      <c r="I1588" s="0" t="n">
        <v>34</v>
      </c>
      <c r="J1588" s="0" t="n">
        <v>20.23</v>
      </c>
      <c r="K1588" s="0" t="n">
        <v>0.91</v>
      </c>
      <c r="L1588" s="0" t="n">
        <v>118.2</v>
      </c>
      <c r="M1588" s="0" t="n">
        <v>4.5</v>
      </c>
      <c r="P1588" s="0" t="n">
        <v>0.6</v>
      </c>
      <c r="Q1588" s="0" t="n">
        <v>1.31</v>
      </c>
      <c r="R1588" s="0" t="n">
        <v>0</v>
      </c>
      <c r="X1588" s="3" t="n">
        <f aca="false">D1588+(E1588+(F1588/60))/60</f>
        <v>6.73321388888889</v>
      </c>
      <c r="Y1588" s="3" t="n">
        <f aca="false">X1588*15</f>
        <v>100.998208333333</v>
      </c>
      <c r="Z1588" s="3" t="n">
        <f aca="false">-(ABS(G1588)+(H1588+(I1588/60))/60)</f>
        <v>-50.9927777777778</v>
      </c>
      <c r="AB1588" s="0" t="n">
        <f aca="false">(Y1588-$AI$1)*3600</f>
        <v>2061.29118749955</v>
      </c>
      <c r="AC1588" s="0" t="n">
        <f aca="false">(Z1588-$AJ$1)*3600</f>
        <v>12.3704166663913</v>
      </c>
      <c r="AD1588" s="0" t="n">
        <f aca="false">SQRT(AB1588^2+AC1588^2)</f>
        <v>2061.32830642569</v>
      </c>
      <c r="AE1588" s="0" t="n">
        <f aca="false">(AD1588*PI()/(3600*180))*$AF$2</f>
        <v>0.999360164213525</v>
      </c>
      <c r="AL1588" s="0" t="n">
        <v>118.2</v>
      </c>
      <c r="AM1588" s="0" t="n">
        <v>0.999360164213525</v>
      </c>
    </row>
    <row r="1589" customFormat="false" ht="13.8" hidden="false" customHeight="false" outlineLevel="0" collapsed="false">
      <c r="A1589" s="0" t="s">
        <v>1295</v>
      </c>
      <c r="B1589" s="0" t="s">
        <v>1271</v>
      </c>
      <c r="C1589" s="0" t="n">
        <v>3805.597</v>
      </c>
      <c r="D1589" s="0" t="n">
        <v>6</v>
      </c>
      <c r="E1589" s="0" t="n">
        <v>43</v>
      </c>
      <c r="F1589" s="0" t="n">
        <v>57.95</v>
      </c>
      <c r="G1589" s="0" t="n">
        <v>-51</v>
      </c>
      <c r="H1589" s="0" t="n">
        <v>0</v>
      </c>
      <c r="I1589" s="0" t="n">
        <v>0.2</v>
      </c>
      <c r="J1589" s="0" t="n">
        <v>19.09</v>
      </c>
      <c r="K1589" s="0" t="n">
        <v>1.13</v>
      </c>
      <c r="L1589" s="0" t="n">
        <v>39.2</v>
      </c>
      <c r="M1589" s="0" t="n">
        <v>0.8</v>
      </c>
      <c r="N1589" s="0" t="n">
        <v>0.43</v>
      </c>
      <c r="O1589" s="0" t="n">
        <v>0.04</v>
      </c>
      <c r="P1589" s="0" t="n">
        <v>0.83</v>
      </c>
      <c r="Q1589" s="0" t="n">
        <v>0.06</v>
      </c>
      <c r="R1589" s="0" t="n">
        <v>0</v>
      </c>
      <c r="X1589" s="3" t="n">
        <f aca="false">D1589+(E1589+(F1589/60))/60</f>
        <v>6.73276388888889</v>
      </c>
      <c r="Y1589" s="3" t="n">
        <f aca="false">X1589*15</f>
        <v>100.991458333333</v>
      </c>
      <c r="Z1589" s="3" t="n">
        <f aca="false">-(ABS(G1589)+(H1589+(I1589/60))/60)</f>
        <v>-51.0000555555556</v>
      </c>
      <c r="AB1589" s="0" t="n">
        <f aca="false">(Y1589-$AI$1)*3600</f>
        <v>2036.99118749956</v>
      </c>
      <c r="AC1589" s="0" t="n">
        <f aca="false">(Z1589-$AJ$1)*3600</f>
        <v>-13.8295833336173</v>
      </c>
      <c r="AD1589" s="0" t="n">
        <f aca="false">SQRT(AB1589^2+AC1589^2)</f>
        <v>2037.03813300735</v>
      </c>
      <c r="AE1589" s="0" t="n">
        <f aca="false">(AD1589*PI()/(3600*180))*$AF$2</f>
        <v>0.987583955823789</v>
      </c>
      <c r="AL1589" s="0" t="n">
        <v>39.2</v>
      </c>
      <c r="AM1589" s="0" t="n">
        <v>0.987583955823789</v>
      </c>
    </row>
    <row r="1590" customFormat="false" ht="13.8" hidden="false" customHeight="false" outlineLevel="0" collapsed="false">
      <c r="A1590" s="0" t="s">
        <v>1296</v>
      </c>
      <c r="B1590" s="0" t="s">
        <v>1271</v>
      </c>
      <c r="C1590" s="0" t="n">
        <v>3805.597</v>
      </c>
      <c r="D1590" s="0" t="n">
        <v>6</v>
      </c>
      <c r="E1590" s="0" t="n">
        <v>44</v>
      </c>
      <c r="F1590" s="0" t="n">
        <v>2.8</v>
      </c>
      <c r="G1590" s="0" t="n">
        <v>-51</v>
      </c>
      <c r="H1590" s="0" t="n">
        <v>5</v>
      </c>
      <c r="I1590" s="0" t="n">
        <v>9.2</v>
      </c>
      <c r="J1590" s="0" t="n">
        <v>17.5</v>
      </c>
      <c r="K1590" s="0" t="n">
        <v>1.4</v>
      </c>
      <c r="L1590" s="0" t="n">
        <v>53.8</v>
      </c>
      <c r="M1590" s="0" t="n">
        <v>1.7</v>
      </c>
      <c r="N1590" s="0" t="n">
        <v>0.38</v>
      </c>
      <c r="O1590" s="0" t="n">
        <v>0.01</v>
      </c>
      <c r="P1590" s="0" t="n">
        <v>0.88</v>
      </c>
      <c r="Q1590" s="0" t="n">
        <v>0.02</v>
      </c>
      <c r="R1590" s="0" t="n">
        <v>0</v>
      </c>
      <c r="X1590" s="3" t="n">
        <f aca="false">D1590+(E1590+(F1590/60))/60</f>
        <v>6.73411111111111</v>
      </c>
      <c r="Y1590" s="3" t="n">
        <f aca="false">X1590*15</f>
        <v>101.011666666667</v>
      </c>
      <c r="Z1590" s="3" t="n">
        <f aca="false">-(ABS(G1590)+(H1590+(I1590/60))/60)</f>
        <v>-51.0858888888889</v>
      </c>
      <c r="AB1590" s="0" t="n">
        <f aca="false">(Y1590-$AI$1)*3600</f>
        <v>2109.74118749955</v>
      </c>
      <c r="AC1590" s="0" t="n">
        <f aca="false">(Z1590-$AJ$1)*3600</f>
        <v>-322.829583333618</v>
      </c>
      <c r="AD1590" s="0" t="n">
        <f aca="false">SQRT(AB1590^2+AC1590^2)</f>
        <v>2134.29773417566</v>
      </c>
      <c r="AE1590" s="0" t="n">
        <f aca="false">(AD1590*PI()/(3600*180))*$AF$2</f>
        <v>1.03473674108944</v>
      </c>
      <c r="AL1590" s="0" t="n">
        <v>53.8</v>
      </c>
      <c r="AM1590" s="0" t="n">
        <v>1.03473674108944</v>
      </c>
    </row>
    <row r="1591" customFormat="false" ht="13.8" hidden="false" customHeight="false" outlineLevel="0" collapsed="false">
      <c r="A1591" s="0" t="s">
        <v>1297</v>
      </c>
      <c r="B1591" s="0" t="s">
        <v>1271</v>
      </c>
      <c r="C1591" s="0" t="n">
        <v>3805.597</v>
      </c>
      <c r="D1591" s="0" t="n">
        <v>6</v>
      </c>
      <c r="E1591" s="0" t="n">
        <v>44</v>
      </c>
      <c r="F1591" s="0" t="n">
        <v>8.78</v>
      </c>
      <c r="G1591" s="0" t="n">
        <v>-50</v>
      </c>
      <c r="H1591" s="0" t="n">
        <v>58</v>
      </c>
      <c r="I1591" s="0" t="n">
        <v>32.1</v>
      </c>
      <c r="J1591" s="0" t="n">
        <v>18.14</v>
      </c>
      <c r="K1591" s="0" t="n">
        <v>1.24</v>
      </c>
      <c r="L1591" s="0" t="n">
        <v>28.1</v>
      </c>
      <c r="M1591" s="0" t="n">
        <v>2.5</v>
      </c>
      <c r="N1591" s="0" t="n">
        <v>0.3</v>
      </c>
      <c r="O1591" s="0" t="n">
        <v>0.04</v>
      </c>
      <c r="P1591" s="0" t="n">
        <v>0.57</v>
      </c>
      <c r="Q1591" s="0" t="n">
        <v>0.09</v>
      </c>
      <c r="R1591" s="0" t="n">
        <v>0</v>
      </c>
      <c r="X1591" s="3" t="n">
        <f aca="false">D1591+(E1591+(F1591/60))/60</f>
        <v>6.73577222222222</v>
      </c>
      <c r="Y1591" s="3" t="n">
        <f aca="false">X1591*15</f>
        <v>101.036583333333</v>
      </c>
      <c r="Z1591" s="3" t="n">
        <f aca="false">-(ABS(G1591)+(H1591+(I1591/60))/60)</f>
        <v>-50.9755833333333</v>
      </c>
      <c r="AB1591" s="0" t="n">
        <f aca="false">(Y1591-$AI$1)*3600</f>
        <v>2199.44118749951</v>
      </c>
      <c r="AC1591" s="0" t="n">
        <f aca="false">(Z1591-$AJ$1)*3600</f>
        <v>74.2704166663827</v>
      </c>
      <c r="AD1591" s="0" t="n">
        <f aca="false">SQRT(AB1591^2+AC1591^2)</f>
        <v>2200.69480666017</v>
      </c>
      <c r="AE1591" s="0" t="n">
        <f aca="false">(AD1591*PI()/(3600*180))*$AF$2</f>
        <v>1.06692695021556</v>
      </c>
      <c r="AL1591" s="0" t="n">
        <v>28.1</v>
      </c>
      <c r="AM1591" s="0" t="n">
        <v>1.06692695021556</v>
      </c>
    </row>
    <row r="1592" customFormat="false" ht="13.8" hidden="false" customHeight="false" outlineLevel="0" collapsed="false">
      <c r="A1592" s="0" t="s">
        <v>1298</v>
      </c>
      <c r="B1592" s="0" t="s">
        <v>1271</v>
      </c>
      <c r="C1592" s="0" t="n">
        <v>3805.597</v>
      </c>
      <c r="D1592" s="0" t="n">
        <v>6</v>
      </c>
      <c r="E1592" s="0" t="n">
        <v>44</v>
      </c>
      <c r="F1592" s="0" t="n">
        <v>12.79</v>
      </c>
      <c r="G1592" s="0" t="n">
        <v>-51</v>
      </c>
      <c r="H1592" s="0" t="n">
        <v>3</v>
      </c>
      <c r="I1592" s="0" t="n">
        <v>13.1</v>
      </c>
      <c r="J1592" s="0" t="n">
        <v>18.78</v>
      </c>
      <c r="K1592" s="0" t="n">
        <v>1.38</v>
      </c>
      <c r="L1592" s="0" t="n">
        <v>22.3</v>
      </c>
      <c r="M1592" s="0" t="n">
        <v>1.5</v>
      </c>
      <c r="N1592" s="0" t="n">
        <v>0.4</v>
      </c>
      <c r="O1592" s="0" t="n">
        <v>0.04</v>
      </c>
      <c r="P1592" s="0" t="n">
        <v>0.7</v>
      </c>
      <c r="Q1592" s="0" t="n">
        <v>0.07</v>
      </c>
      <c r="R1592" s="0" t="n">
        <v>0</v>
      </c>
      <c r="X1592" s="3" t="n">
        <f aca="false">D1592+(E1592+(F1592/60))/60</f>
        <v>6.73688611111111</v>
      </c>
      <c r="Y1592" s="3" t="n">
        <f aca="false">X1592*15</f>
        <v>101.053291666667</v>
      </c>
      <c r="Z1592" s="3" t="n">
        <f aca="false">-(ABS(G1592)+(H1592+(I1592/60))/60)</f>
        <v>-51.0536388888889</v>
      </c>
      <c r="AB1592" s="0" t="n">
        <f aca="false">(Y1592-$AI$1)*3600</f>
        <v>2259.59118749954</v>
      </c>
      <c r="AC1592" s="0" t="n">
        <f aca="false">(Z1592-$AJ$1)*3600</f>
        <v>-206.729583333626</v>
      </c>
      <c r="AD1592" s="0" t="n">
        <f aca="false">SQRT(AB1592^2+AC1592^2)</f>
        <v>2269.02830640141</v>
      </c>
      <c r="AE1592" s="0" t="n">
        <f aca="false">(AD1592*PI()/(3600*180))*$AF$2</f>
        <v>1.1000559657682</v>
      </c>
      <c r="AL1592" s="0" t="n">
        <v>22.3</v>
      </c>
      <c r="AM1592" s="0" t="n">
        <v>1.1000559657682</v>
      </c>
    </row>
    <row r="1593" customFormat="false" ht="13.8" hidden="false" customHeight="false" outlineLevel="0" collapsed="false">
      <c r="A1593" s="0" t="s">
        <v>1299</v>
      </c>
      <c r="B1593" s="0" t="s">
        <v>1271</v>
      </c>
      <c r="C1593" s="0" t="n">
        <v>3805.597</v>
      </c>
      <c r="D1593" s="0" t="n">
        <v>6</v>
      </c>
      <c r="E1593" s="0" t="n">
        <v>44</v>
      </c>
      <c r="F1593" s="0" t="n">
        <v>13.71</v>
      </c>
      <c r="G1593" s="0" t="n">
        <v>-51</v>
      </c>
      <c r="H1593" s="0" t="n">
        <v>12</v>
      </c>
      <c r="I1593" s="0" t="n">
        <v>29.6</v>
      </c>
      <c r="J1593" s="0" t="n">
        <v>20.04</v>
      </c>
      <c r="K1593" s="0" t="n">
        <v>0.92</v>
      </c>
      <c r="L1593" s="0" t="n">
        <v>118.3</v>
      </c>
      <c r="M1593" s="0" t="n">
        <v>1.6</v>
      </c>
      <c r="N1593" s="0" t="n">
        <v>0.35</v>
      </c>
      <c r="O1593" s="0" t="n">
        <v>0.1</v>
      </c>
      <c r="P1593" s="0" t="n">
        <v>0.7</v>
      </c>
      <c r="Q1593" s="0" t="n">
        <v>0.12</v>
      </c>
      <c r="R1593" s="0" t="n">
        <v>0</v>
      </c>
      <c r="X1593" s="3" t="n">
        <f aca="false">D1593+(E1593+(F1593/60))/60</f>
        <v>6.73714166666667</v>
      </c>
      <c r="Y1593" s="3" t="n">
        <f aca="false">X1593*15</f>
        <v>101.057125</v>
      </c>
      <c r="Z1593" s="3" t="n">
        <f aca="false">-(ABS(G1593)+(H1593+(I1593/60))/60)</f>
        <v>-51.2082222222222</v>
      </c>
      <c r="AB1593" s="0" t="n">
        <f aca="false">(Y1593-$AI$1)*3600</f>
        <v>2273.39118749948</v>
      </c>
      <c r="AC1593" s="0" t="n">
        <f aca="false">(Z1593-$AJ$1)*3600</f>
        <v>-763.229583333632</v>
      </c>
      <c r="AD1593" s="0" t="n">
        <f aca="false">SQRT(AB1593^2+AC1593^2)</f>
        <v>2398.08817358243</v>
      </c>
      <c r="AE1593" s="0" t="n">
        <f aca="false">(AD1593*PI()/(3600*180))*$AF$2</f>
        <v>1.16262595505974</v>
      </c>
      <c r="AL1593" s="0" t="n">
        <v>118.3</v>
      </c>
      <c r="AM1593" s="0" t="n">
        <v>1.16262595505974</v>
      </c>
    </row>
    <row r="1594" customFormat="false" ht="13.8" hidden="false" customHeight="false" outlineLevel="0" collapsed="false">
      <c r="A1594" s="0" t="s">
        <v>1300</v>
      </c>
      <c r="B1594" s="0" t="s">
        <v>1271</v>
      </c>
      <c r="C1594" s="0" t="n">
        <v>3805.597</v>
      </c>
      <c r="D1594" s="0" t="n">
        <v>6</v>
      </c>
      <c r="E1594" s="0" t="n">
        <v>44</v>
      </c>
      <c r="F1594" s="0" t="n">
        <v>23.93</v>
      </c>
      <c r="G1594" s="0" t="n">
        <v>-51</v>
      </c>
      <c r="H1594" s="0" t="n">
        <v>5</v>
      </c>
      <c r="I1594" s="0" t="n">
        <v>19</v>
      </c>
      <c r="J1594" s="0" t="n">
        <v>19.5</v>
      </c>
      <c r="K1594" s="0" t="n">
        <v>1.08</v>
      </c>
      <c r="L1594" s="0" t="n">
        <v>67.4</v>
      </c>
      <c r="M1594" s="0" t="n">
        <v>1.7</v>
      </c>
      <c r="N1594" s="0" t="n">
        <v>0.38</v>
      </c>
      <c r="O1594" s="0" t="n">
        <v>0.07</v>
      </c>
      <c r="P1594" s="0" t="n">
        <v>0.87</v>
      </c>
      <c r="Q1594" s="0" t="n">
        <v>0.09</v>
      </c>
      <c r="R1594" s="0" t="n">
        <v>0</v>
      </c>
      <c r="X1594" s="3" t="n">
        <f aca="false">D1594+(E1594+(F1594/60))/60</f>
        <v>6.73998055555556</v>
      </c>
      <c r="Y1594" s="3" t="n">
        <f aca="false">X1594*15</f>
        <v>101.099708333333</v>
      </c>
      <c r="Z1594" s="3" t="n">
        <f aca="false">-(ABS(G1594)+(H1594+(I1594/60))/60)</f>
        <v>-51.0886111111111</v>
      </c>
      <c r="AB1594" s="0" t="n">
        <f aca="false">(Y1594-$AI$1)*3600</f>
        <v>2426.69118749951</v>
      </c>
      <c r="AC1594" s="0" t="n">
        <f aca="false">(Z1594-$AJ$1)*3600</f>
        <v>-332.629583333627</v>
      </c>
      <c r="AD1594" s="0" t="n">
        <f aca="false">SQRT(AB1594^2+AC1594^2)</f>
        <v>2449.38207701381</v>
      </c>
      <c r="AE1594" s="0" t="n">
        <f aca="false">(AD1594*PI()/(3600*180))*$AF$2</f>
        <v>1.18749394120078</v>
      </c>
      <c r="AL1594" s="0" t="n">
        <v>67.4</v>
      </c>
      <c r="AM1594" s="0" t="n">
        <v>1.18749394120078</v>
      </c>
    </row>
    <row r="1595" customFormat="false" ht="13.8" hidden="false" customHeight="false" outlineLevel="0" collapsed="false">
      <c r="A1595" s="0" t="s">
        <v>1301</v>
      </c>
      <c r="B1595" s="0" t="s">
        <v>1271</v>
      </c>
      <c r="C1595" s="0" t="n">
        <v>3805.597</v>
      </c>
      <c r="D1595" s="0" t="n">
        <v>6</v>
      </c>
      <c r="E1595" s="0" t="n">
        <v>43</v>
      </c>
      <c r="F1595" s="0" t="n">
        <v>59.26</v>
      </c>
      <c r="G1595" s="0" t="n">
        <v>-51</v>
      </c>
      <c r="H1595" s="0" t="n">
        <v>14</v>
      </c>
      <c r="I1595" s="0" t="n">
        <v>6.3</v>
      </c>
      <c r="J1595" s="0" t="n">
        <v>19.83</v>
      </c>
      <c r="K1595" s="0" t="n">
        <v>0.95</v>
      </c>
      <c r="L1595" s="0" t="n">
        <v>145.4</v>
      </c>
      <c r="M1595" s="0" t="n">
        <v>0.8</v>
      </c>
      <c r="N1595" s="0" t="n">
        <v>0.32</v>
      </c>
      <c r="O1595" s="0" t="n">
        <v>0.05</v>
      </c>
      <c r="P1595" s="0" t="n">
        <v>0.9</v>
      </c>
      <c r="Q1595" s="0" t="n">
        <v>0.06</v>
      </c>
      <c r="R1595" s="0" t="n">
        <v>0</v>
      </c>
      <c r="X1595" s="3" t="n">
        <f aca="false">D1595+(E1595+(F1595/60))/60</f>
        <v>6.73312777777778</v>
      </c>
      <c r="Y1595" s="3" t="n">
        <f aca="false">X1595*15</f>
        <v>100.996916666667</v>
      </c>
      <c r="Z1595" s="3" t="n">
        <f aca="false">-(ABS(G1595)+(H1595+(I1595/60))/60)</f>
        <v>-51.2350833333333</v>
      </c>
      <c r="AB1595" s="0" t="n">
        <f aca="false">(Y1595-$AI$1)*3600</f>
        <v>2056.64118749953</v>
      </c>
      <c r="AC1595" s="0" t="n">
        <f aca="false">(Z1595-$AJ$1)*3600</f>
        <v>-859.929583333627</v>
      </c>
      <c r="AD1595" s="0" t="n">
        <f aca="false">SQRT(AB1595^2+AC1595^2)</f>
        <v>2229.18188185976</v>
      </c>
      <c r="AE1595" s="0" t="n">
        <f aca="false">(AD1595*PI()/(3600*180))*$AF$2</f>
        <v>1.08073787400711</v>
      </c>
      <c r="AL1595" s="0" t="n">
        <v>145.4</v>
      </c>
      <c r="AM1595" s="0" t="n">
        <v>1.08073787400711</v>
      </c>
    </row>
    <row r="1596" customFormat="false" ht="13.8" hidden="false" customHeight="false" outlineLevel="0" collapsed="false">
      <c r="A1596" s="0" t="s">
        <v>1302</v>
      </c>
      <c r="B1596" s="0" t="s">
        <v>1271</v>
      </c>
      <c r="C1596" s="0" t="n">
        <v>3805.597</v>
      </c>
      <c r="D1596" s="0" t="n">
        <v>6</v>
      </c>
      <c r="E1596" s="0" t="n">
        <v>44</v>
      </c>
      <c r="F1596" s="0" t="n">
        <v>0.77</v>
      </c>
      <c r="G1596" s="0" t="n">
        <v>-51</v>
      </c>
      <c r="H1596" s="0" t="n">
        <v>13</v>
      </c>
      <c r="I1596" s="0" t="n">
        <v>33.5</v>
      </c>
      <c r="J1596" s="0" t="n">
        <v>19.23</v>
      </c>
      <c r="K1596" s="0" t="n">
        <v>1.14</v>
      </c>
      <c r="L1596" s="0" t="n">
        <v>73.4</v>
      </c>
      <c r="M1596" s="0" t="n">
        <v>1.7</v>
      </c>
      <c r="N1596" s="0" t="n">
        <v>0.44</v>
      </c>
      <c r="O1596" s="0" t="n">
        <v>0.04</v>
      </c>
      <c r="P1596" s="0" t="n">
        <v>0.78</v>
      </c>
      <c r="Q1596" s="0" t="n">
        <v>0.06</v>
      </c>
      <c r="R1596" s="0" t="n">
        <v>0</v>
      </c>
      <c r="X1596" s="3" t="n">
        <f aca="false">D1596+(E1596+(F1596/60))/60</f>
        <v>6.73354722222222</v>
      </c>
      <c r="Y1596" s="3" t="n">
        <f aca="false">X1596*15</f>
        <v>101.003208333333</v>
      </c>
      <c r="Z1596" s="3" t="n">
        <f aca="false">-(ABS(G1596)+(H1596+(I1596/60))/60)</f>
        <v>-51.2259722222222</v>
      </c>
      <c r="AB1596" s="0" t="n">
        <f aca="false">(Y1596-$AI$1)*3600</f>
        <v>2079.29118749953</v>
      </c>
      <c r="AC1596" s="0" t="n">
        <f aca="false">(Z1596-$AJ$1)*3600</f>
        <v>-827.12958333363</v>
      </c>
      <c r="AD1596" s="0" t="n">
        <f aca="false">SQRT(AB1596^2+AC1596^2)</f>
        <v>2237.7656691528</v>
      </c>
      <c r="AE1596" s="0" t="n">
        <f aca="false">(AD1596*PI()/(3600*180))*$AF$2</f>
        <v>1.08489941152251</v>
      </c>
      <c r="AL1596" s="0" t="n">
        <v>73.4</v>
      </c>
      <c r="AM1596" s="0" t="n">
        <v>1.08489941152251</v>
      </c>
    </row>
    <row r="1597" customFormat="false" ht="13.8" hidden="false" customHeight="false" outlineLevel="0" collapsed="false">
      <c r="A1597" s="0" t="s">
        <v>1303</v>
      </c>
      <c r="B1597" s="0" t="s">
        <v>1271</v>
      </c>
      <c r="C1597" s="0" t="n">
        <v>3805.597</v>
      </c>
      <c r="D1597" s="0" t="n">
        <v>6</v>
      </c>
      <c r="E1597" s="0" t="n">
        <v>44</v>
      </c>
      <c r="F1597" s="0" t="n">
        <v>3.99</v>
      </c>
      <c r="G1597" s="0" t="n">
        <v>-51</v>
      </c>
      <c r="H1597" s="0" t="n">
        <v>13</v>
      </c>
      <c r="I1597" s="0" t="n">
        <v>7.6</v>
      </c>
      <c r="J1597" s="0" t="n">
        <v>19.25</v>
      </c>
      <c r="K1597" s="0" t="n">
        <v>0.97</v>
      </c>
      <c r="L1597" s="0" t="n">
        <v>10.7</v>
      </c>
      <c r="M1597" s="0" t="n">
        <v>0.7</v>
      </c>
      <c r="N1597" s="0" t="n">
        <v>0.39</v>
      </c>
      <c r="O1597" s="0" t="n">
        <v>0.03</v>
      </c>
      <c r="P1597" s="0" t="n">
        <v>0.85</v>
      </c>
      <c r="Q1597" s="0" t="n">
        <v>0.04</v>
      </c>
      <c r="R1597" s="0" t="n">
        <v>0</v>
      </c>
      <c r="X1597" s="3" t="n">
        <f aca="false">D1597+(E1597+(F1597/60))/60</f>
        <v>6.73444166666667</v>
      </c>
      <c r="Y1597" s="3" t="n">
        <f aca="false">X1597*15</f>
        <v>101.016625</v>
      </c>
      <c r="Z1597" s="3" t="n">
        <f aca="false">-(ABS(G1597)+(H1597+(I1597/60))/60)</f>
        <v>-51.2187777777778</v>
      </c>
      <c r="AB1597" s="0" t="n">
        <f aca="false">(Y1597-$AI$1)*3600</f>
        <v>2127.59118749955</v>
      </c>
      <c r="AC1597" s="0" t="n">
        <f aca="false">(Z1597-$AJ$1)*3600</f>
        <v>-801.229583333631</v>
      </c>
      <c r="AD1597" s="0" t="n">
        <f aca="false">SQRT(AB1597^2+AC1597^2)</f>
        <v>2273.45840215623</v>
      </c>
      <c r="AE1597" s="0" t="n">
        <f aca="false">(AD1597*PI()/(3600*180))*$AF$2</f>
        <v>1.10220373679876</v>
      </c>
      <c r="AL1597" s="0" t="n">
        <v>10.7</v>
      </c>
      <c r="AM1597" s="0" t="n">
        <v>1.10220373679876</v>
      </c>
    </row>
    <row r="1598" customFormat="false" ht="13.8" hidden="false" customHeight="false" outlineLevel="0" collapsed="false">
      <c r="A1598" s="0" t="s">
        <v>1304</v>
      </c>
      <c r="B1598" s="0" t="s">
        <v>1271</v>
      </c>
      <c r="C1598" s="0" t="n">
        <v>3805.597</v>
      </c>
      <c r="D1598" s="0" t="n">
        <v>6</v>
      </c>
      <c r="E1598" s="0" t="n">
        <v>44</v>
      </c>
      <c r="F1598" s="0" t="n">
        <v>8.11</v>
      </c>
      <c r="G1598" s="0" t="n">
        <v>-51</v>
      </c>
      <c r="H1598" s="0" t="n">
        <v>13</v>
      </c>
      <c r="I1598" s="0" t="n">
        <v>0.7</v>
      </c>
      <c r="J1598" s="0" t="n">
        <v>18.37</v>
      </c>
      <c r="K1598" s="0" t="n">
        <v>1.45</v>
      </c>
      <c r="L1598" s="0" t="n">
        <v>32</v>
      </c>
      <c r="M1598" s="0" t="n">
        <v>2.2</v>
      </c>
      <c r="N1598" s="0" t="n">
        <v>0.38</v>
      </c>
      <c r="O1598" s="0" t="n">
        <v>0.02</v>
      </c>
      <c r="P1598" s="0" t="n">
        <v>0.8</v>
      </c>
      <c r="Q1598" s="0" t="n">
        <v>0.03</v>
      </c>
      <c r="R1598" s="0" t="n">
        <v>0</v>
      </c>
      <c r="X1598" s="3" t="n">
        <f aca="false">D1598+(E1598+(F1598/60))/60</f>
        <v>6.73558611111111</v>
      </c>
      <c r="Y1598" s="3" t="n">
        <f aca="false">X1598*15</f>
        <v>101.033791666667</v>
      </c>
      <c r="Z1598" s="3" t="n">
        <f aca="false">-(ABS(G1598)+(H1598+(I1598/60))/60)</f>
        <v>-51.2168611111111</v>
      </c>
      <c r="AB1598" s="0" t="n">
        <f aca="false">(Y1598-$AI$1)*3600</f>
        <v>2189.39118749956</v>
      </c>
      <c r="AC1598" s="0" t="n">
        <f aca="false">(Z1598-$AJ$1)*3600</f>
        <v>-794.329583333607</v>
      </c>
      <c r="AD1598" s="0" t="n">
        <f aca="false">SQRT(AB1598^2+AC1598^2)</f>
        <v>2329.03268737467</v>
      </c>
      <c r="AE1598" s="0" t="n">
        <f aca="false">(AD1598*PI()/(3600*180))*$AF$2</f>
        <v>1.12914691059055</v>
      </c>
      <c r="AL1598" s="0" t="n">
        <v>32</v>
      </c>
      <c r="AM1598" s="0" t="n">
        <v>1.12914691059055</v>
      </c>
    </row>
    <row r="1599" customFormat="false" ht="13.8" hidden="false" customHeight="false" outlineLevel="0" collapsed="false">
      <c r="A1599" s="0" t="s">
        <v>1305</v>
      </c>
      <c r="B1599" s="0" t="s">
        <v>1271</v>
      </c>
      <c r="C1599" s="0" t="n">
        <v>3805.597</v>
      </c>
      <c r="D1599" s="0" t="n">
        <v>6</v>
      </c>
      <c r="E1599" s="0" t="n">
        <v>44</v>
      </c>
      <c r="F1599" s="0" t="n">
        <v>4.34</v>
      </c>
      <c r="G1599" s="0" t="n">
        <v>-51</v>
      </c>
      <c r="H1599" s="0" t="n">
        <v>11</v>
      </c>
      <c r="I1599" s="0" t="n">
        <v>30.9</v>
      </c>
      <c r="J1599" s="0" t="n">
        <v>18.97</v>
      </c>
      <c r="K1599" s="0" t="n">
        <v>1.19</v>
      </c>
      <c r="L1599" s="0" t="n">
        <v>148.7</v>
      </c>
      <c r="M1599" s="0" t="n">
        <v>2</v>
      </c>
      <c r="N1599" s="0" t="n">
        <v>0.35</v>
      </c>
      <c r="O1599" s="0" t="n">
        <v>0.03</v>
      </c>
      <c r="P1599" s="0" t="n">
        <v>0.92</v>
      </c>
      <c r="Q1599" s="0" t="n">
        <v>0.04</v>
      </c>
      <c r="R1599" s="0" t="n">
        <v>0</v>
      </c>
      <c r="X1599" s="3" t="n">
        <f aca="false">D1599+(E1599+(F1599/60))/60</f>
        <v>6.73453888888889</v>
      </c>
      <c r="Y1599" s="3" t="n">
        <f aca="false">X1599*15</f>
        <v>101.018083333333</v>
      </c>
      <c r="Z1599" s="3" t="n">
        <f aca="false">-(ABS(G1599)+(H1599+(I1599/60))/60)</f>
        <v>-51.1919166666667</v>
      </c>
      <c r="AB1599" s="0" t="n">
        <f aca="false">(Y1599-$AI$1)*3600</f>
        <v>2132.8411874995</v>
      </c>
      <c r="AC1599" s="0" t="n">
        <f aca="false">(Z1599-$AJ$1)*3600</f>
        <v>-704.52958333361</v>
      </c>
      <c r="AD1599" s="0" t="n">
        <f aca="false">SQRT(AB1599^2+AC1599^2)</f>
        <v>2246.19087899637</v>
      </c>
      <c r="AE1599" s="0" t="n">
        <f aca="false">(AD1599*PI()/(3600*180))*$AF$2</f>
        <v>1.0889840685209</v>
      </c>
      <c r="AL1599" s="0" t="n">
        <v>148.7</v>
      </c>
      <c r="AM1599" s="0" t="n">
        <v>1.0889840685209</v>
      </c>
    </row>
    <row r="1600" customFormat="false" ht="13.8" hidden="false" customHeight="false" outlineLevel="0" collapsed="false">
      <c r="A1600" s="0" t="s">
        <v>1306</v>
      </c>
      <c r="B1600" s="0" t="s">
        <v>1271</v>
      </c>
      <c r="C1600" s="0" t="n">
        <v>3805.597</v>
      </c>
      <c r="D1600" s="0" t="n">
        <v>6</v>
      </c>
      <c r="E1600" s="0" t="n">
        <v>44</v>
      </c>
      <c r="F1600" s="0" t="n">
        <v>10.15</v>
      </c>
      <c r="G1600" s="0" t="n">
        <v>-51</v>
      </c>
      <c r="H1600" s="0" t="n">
        <v>9</v>
      </c>
      <c r="I1600" s="0" t="n">
        <v>35.4</v>
      </c>
      <c r="J1600" s="0" t="n">
        <v>19.12</v>
      </c>
      <c r="K1600" s="0" t="n">
        <v>0.95</v>
      </c>
      <c r="L1600" s="0" t="n">
        <v>148.6</v>
      </c>
      <c r="M1600" s="0" t="n">
        <v>0.7</v>
      </c>
      <c r="N1600" s="0" t="n">
        <v>0.36</v>
      </c>
      <c r="O1600" s="0" t="n">
        <v>0.03</v>
      </c>
      <c r="P1600" s="0" t="n">
        <v>0.72</v>
      </c>
      <c r="Q1600" s="0" t="n">
        <v>0.04</v>
      </c>
      <c r="R1600" s="0" t="n">
        <v>0</v>
      </c>
      <c r="X1600" s="3" t="n">
        <f aca="false">D1600+(E1600+(F1600/60))/60</f>
        <v>6.73615277777778</v>
      </c>
      <c r="Y1600" s="3" t="n">
        <f aca="false">X1600*15</f>
        <v>101.042291666667</v>
      </c>
      <c r="Z1600" s="3" t="n">
        <f aca="false">-(ABS(G1600)+(H1600+(I1600/60))/60)</f>
        <v>-51.1598333333333</v>
      </c>
      <c r="AB1600" s="0" t="n">
        <f aca="false">(Y1600-$AI$1)*3600</f>
        <v>2219.99118749955</v>
      </c>
      <c r="AC1600" s="0" t="n">
        <f aca="false">(Z1600-$AJ$1)*3600</f>
        <v>-589.029583333613</v>
      </c>
      <c r="AD1600" s="0" t="n">
        <f aca="false">SQRT(AB1600^2+AC1600^2)</f>
        <v>2296.80576510462</v>
      </c>
      <c r="AE1600" s="0" t="n">
        <f aca="false">(AD1600*PI()/(3600*180))*$AF$2</f>
        <v>1.11352285777398</v>
      </c>
      <c r="AL1600" s="0" t="n">
        <v>148.6</v>
      </c>
      <c r="AM1600" s="0" t="n">
        <v>1.11352285777398</v>
      </c>
    </row>
    <row r="1601" customFormat="false" ht="13.8" hidden="false" customHeight="false" outlineLevel="0" collapsed="false">
      <c r="A1601" s="0" t="s">
        <v>1307</v>
      </c>
      <c r="B1601" s="0" t="s">
        <v>1271</v>
      </c>
      <c r="C1601" s="0" t="n">
        <v>3805.597</v>
      </c>
      <c r="D1601" s="0" t="n">
        <v>6</v>
      </c>
      <c r="E1601" s="0" t="n">
        <v>44</v>
      </c>
      <c r="F1601" s="0" t="n">
        <v>11.28</v>
      </c>
      <c r="G1601" s="0" t="n">
        <v>-51</v>
      </c>
      <c r="H1601" s="0" t="n">
        <v>8</v>
      </c>
      <c r="I1601" s="0" t="n">
        <v>50.9</v>
      </c>
      <c r="J1601" s="0" t="n">
        <v>20.22</v>
      </c>
      <c r="K1601" s="0" t="n">
        <v>0.81</v>
      </c>
      <c r="L1601" s="0" t="n">
        <v>248.5</v>
      </c>
      <c r="M1601" s="0" t="n">
        <v>3.3</v>
      </c>
      <c r="N1601" s="0" t="n">
        <v>0.39</v>
      </c>
      <c r="O1601" s="0" t="n">
        <v>0.09</v>
      </c>
      <c r="P1601" s="0" t="n">
        <v>0.61</v>
      </c>
      <c r="Q1601" s="0" t="n">
        <v>0.13</v>
      </c>
      <c r="R1601" s="0" t="n">
        <v>0.04</v>
      </c>
      <c r="X1601" s="3" t="n">
        <f aca="false">D1601+(E1601+(F1601/60))/60</f>
        <v>6.73646666666667</v>
      </c>
      <c r="Y1601" s="3" t="n">
        <f aca="false">X1601*15</f>
        <v>101.047</v>
      </c>
      <c r="Z1601" s="3" t="n">
        <f aca="false">-(ABS(G1601)+(H1601+(I1601/60))/60)</f>
        <v>-51.1474722222222</v>
      </c>
      <c r="AB1601" s="0" t="n">
        <f aca="false">(Y1601-$AI$1)*3600</f>
        <v>2236.94118749952</v>
      </c>
      <c r="AC1601" s="0" t="n">
        <f aca="false">(Z1601-$AJ$1)*3600</f>
        <v>-544.52958333361</v>
      </c>
      <c r="AD1601" s="0" t="n">
        <f aca="false">SQRT(AB1601^2+AC1601^2)</f>
        <v>2302.2637432443</v>
      </c>
      <c r="AE1601" s="0" t="n">
        <f aca="false">(AD1601*PI()/(3600*180))*$AF$2</f>
        <v>1.11616896024729</v>
      </c>
      <c r="AL1601" s="0" t="n">
        <v>248.5</v>
      </c>
      <c r="AM1601" s="0" t="n">
        <v>1.11616896024729</v>
      </c>
    </row>
    <row r="1602" customFormat="false" ht="13.8" hidden="false" customHeight="false" outlineLevel="0" collapsed="false">
      <c r="A1602" s="0" t="s">
        <v>1308</v>
      </c>
      <c r="B1602" s="0" t="s">
        <v>1271</v>
      </c>
      <c r="C1602" s="0" t="n">
        <v>3805.597</v>
      </c>
      <c r="D1602" s="0" t="n">
        <v>6</v>
      </c>
      <c r="E1602" s="0" t="n">
        <v>44</v>
      </c>
      <c r="F1602" s="0" t="n">
        <v>15.51</v>
      </c>
      <c r="G1602" s="0" t="n">
        <v>-51</v>
      </c>
      <c r="H1602" s="0" t="n">
        <v>7</v>
      </c>
      <c r="I1602" s="0" t="n">
        <v>4.1</v>
      </c>
      <c r="J1602" s="0" t="n">
        <v>20.11</v>
      </c>
      <c r="K1602" s="0" t="n">
        <v>0.95</v>
      </c>
      <c r="L1602" s="0" t="n">
        <v>115.9</v>
      </c>
      <c r="M1602" s="0" t="n">
        <v>1.3</v>
      </c>
      <c r="N1602" s="0" t="n">
        <v>0.39</v>
      </c>
      <c r="O1602" s="0" t="n">
        <v>0.07</v>
      </c>
      <c r="P1602" s="0" t="n">
        <v>0.73</v>
      </c>
      <c r="Q1602" s="0" t="n">
        <v>0.12</v>
      </c>
      <c r="R1602" s="0" t="n">
        <v>0</v>
      </c>
      <c r="X1602" s="3" t="n">
        <f aca="false">D1602+(E1602+(F1602/60))/60</f>
        <v>6.73764166666667</v>
      </c>
      <c r="Y1602" s="3" t="n">
        <f aca="false">X1602*15</f>
        <v>101.064625</v>
      </c>
      <c r="Z1602" s="3" t="n">
        <f aca="false">-(ABS(G1602)+(H1602+(I1602/60))/60)</f>
        <v>-51.1178055555556</v>
      </c>
      <c r="AB1602" s="0" t="n">
        <f aca="false">(Y1602-$AI$1)*3600</f>
        <v>2300.39118749956</v>
      </c>
      <c r="AC1602" s="0" t="n">
        <f aca="false">(Z1602-$AJ$1)*3600</f>
        <v>-437.729583333621</v>
      </c>
      <c r="AD1602" s="0" t="n">
        <f aca="false">SQRT(AB1602^2+AC1602^2)</f>
        <v>2341.66752628358</v>
      </c>
      <c r="AE1602" s="0" t="n">
        <f aca="false">(AD1602*PI()/(3600*180))*$AF$2</f>
        <v>1.1352724533522</v>
      </c>
      <c r="AL1602" s="0" t="n">
        <v>115.9</v>
      </c>
      <c r="AM1602" s="0" t="n">
        <v>1.1352724533522</v>
      </c>
    </row>
    <row r="1603" customFormat="false" ht="13.8" hidden="false" customHeight="false" outlineLevel="0" collapsed="false">
      <c r="A1603" s="0" t="s">
        <v>1309</v>
      </c>
      <c r="B1603" s="0" t="s">
        <v>1271</v>
      </c>
      <c r="C1603" s="0" t="n">
        <v>3805.597</v>
      </c>
      <c r="D1603" s="0" t="n">
        <v>6</v>
      </c>
      <c r="E1603" s="0" t="n">
        <v>44</v>
      </c>
      <c r="F1603" s="0" t="n">
        <v>21.14</v>
      </c>
      <c r="G1603" s="0" t="n">
        <v>-50</v>
      </c>
      <c r="H1603" s="0" t="n">
        <v>57</v>
      </c>
      <c r="I1603" s="0" t="n">
        <v>7.9</v>
      </c>
      <c r="J1603" s="0" t="n">
        <v>19.75</v>
      </c>
      <c r="K1603" s="0" t="n">
        <v>0.75</v>
      </c>
      <c r="L1603" s="0" t="n">
        <v>14.7</v>
      </c>
      <c r="M1603" s="0" t="n">
        <v>2.5</v>
      </c>
      <c r="P1603" s="0" t="n">
        <v>1.5</v>
      </c>
      <c r="Q1603" s="0" t="n">
        <v>0.02</v>
      </c>
      <c r="R1603" s="0" t="n">
        <v>0</v>
      </c>
      <c r="X1603" s="3" t="n">
        <f aca="false">D1603+(E1603+(F1603/60))/60</f>
        <v>6.73920555555556</v>
      </c>
      <c r="Y1603" s="3" t="n">
        <f aca="false">X1603*15</f>
        <v>101.088083333333</v>
      </c>
      <c r="Z1603" s="3" t="n">
        <f aca="false">-(ABS(G1603)+(H1603+(I1603/60))/60)</f>
        <v>-50.9521944444444</v>
      </c>
      <c r="AB1603" s="0" t="n">
        <f aca="false">(Y1603-$AI$1)*3600</f>
        <v>2384.84118749952</v>
      </c>
      <c r="AC1603" s="0" t="n">
        <f aca="false">(Z1603-$AJ$1)*3600</f>
        <v>158.470416666381</v>
      </c>
      <c r="AD1603" s="0" t="n">
        <f aca="false">SQRT(AB1603^2+AC1603^2)</f>
        <v>2390.10049214516</v>
      </c>
      <c r="AE1603" s="0" t="n">
        <f aca="false">(AD1603*PI()/(3600*180))*$AF$2</f>
        <v>1.15875341781861</v>
      </c>
      <c r="AL1603" s="0" t="n">
        <v>14.7</v>
      </c>
      <c r="AM1603" s="0" t="n">
        <v>1.15875341781861</v>
      </c>
    </row>
    <row r="1604" customFormat="false" ht="13.8" hidden="false" customHeight="false" outlineLevel="0" collapsed="false">
      <c r="A1604" s="0" t="s">
        <v>1310</v>
      </c>
      <c r="B1604" s="0" t="s">
        <v>1271</v>
      </c>
      <c r="C1604" s="0" t="n">
        <v>3805.597</v>
      </c>
      <c r="D1604" s="0" t="n">
        <v>6</v>
      </c>
      <c r="E1604" s="0" t="n">
        <v>44</v>
      </c>
      <c r="F1604" s="0" t="n">
        <v>23.58</v>
      </c>
      <c r="G1604" s="0" t="n">
        <v>-50</v>
      </c>
      <c r="H1604" s="0" t="n">
        <v>58</v>
      </c>
      <c r="I1604" s="0" t="n">
        <v>6</v>
      </c>
      <c r="J1604" s="0" t="n">
        <v>19.56</v>
      </c>
      <c r="K1604" s="0" t="n">
        <v>1.11</v>
      </c>
      <c r="L1604" s="0" t="n">
        <v>123.2</v>
      </c>
      <c r="M1604" s="0" t="n">
        <v>4.7</v>
      </c>
      <c r="N1604" s="0" t="n">
        <v>0.3</v>
      </c>
      <c r="O1604" s="0" t="n">
        <v>0.11</v>
      </c>
      <c r="P1604" s="0" t="n">
        <v>0.55</v>
      </c>
      <c r="Q1604" s="0" t="n">
        <v>0.22</v>
      </c>
      <c r="R1604" s="0" t="n">
        <v>0</v>
      </c>
      <c r="X1604" s="3" t="n">
        <f aca="false">D1604+(E1604+(F1604/60))/60</f>
        <v>6.73988333333333</v>
      </c>
      <c r="Y1604" s="3" t="n">
        <f aca="false">X1604*15</f>
        <v>101.09825</v>
      </c>
      <c r="Z1604" s="3" t="n">
        <f aca="false">-(ABS(G1604)+(H1604+(I1604/60))/60)</f>
        <v>-50.9683333333333</v>
      </c>
      <c r="AB1604" s="0" t="n">
        <f aca="false">(Y1604-$AI$1)*3600</f>
        <v>2421.44118749951</v>
      </c>
      <c r="AC1604" s="0" t="n">
        <f aca="false">(Z1604-$AJ$1)*3600</f>
        <v>100.370416666379</v>
      </c>
      <c r="AD1604" s="0" t="n">
        <f aca="false">SQRT(AB1604^2+AC1604^2)</f>
        <v>2423.52050642466</v>
      </c>
      <c r="AE1604" s="0" t="n">
        <f aca="false">(AD1604*PI()/(3600*180))*$AF$2</f>
        <v>1.17495589796418</v>
      </c>
      <c r="AL1604" s="0" t="n">
        <v>123.2</v>
      </c>
      <c r="AM1604" s="0" t="n">
        <v>1.17495589796418</v>
      </c>
    </row>
    <row r="1605" customFormat="false" ht="13.8" hidden="false" customHeight="false" outlineLevel="0" collapsed="false">
      <c r="A1605" s="0" t="s">
        <v>1311</v>
      </c>
      <c r="B1605" s="0" t="s">
        <v>1271</v>
      </c>
      <c r="C1605" s="0" t="n">
        <v>3805.597</v>
      </c>
      <c r="D1605" s="0" t="n">
        <v>6</v>
      </c>
      <c r="E1605" s="0" t="n">
        <v>44</v>
      </c>
      <c r="F1605" s="0" t="n">
        <v>17.61</v>
      </c>
      <c r="G1605" s="0" t="n">
        <v>-51</v>
      </c>
      <c r="H1605" s="0" t="n">
        <v>1</v>
      </c>
      <c r="I1605" s="0" t="n">
        <v>52.3</v>
      </c>
      <c r="J1605" s="0" t="n">
        <v>18.93</v>
      </c>
      <c r="K1605" s="0" t="n">
        <v>1.24</v>
      </c>
      <c r="L1605" s="0" t="n">
        <v>215.2</v>
      </c>
      <c r="M1605" s="0" t="n">
        <v>1.8</v>
      </c>
      <c r="N1605" s="0" t="n">
        <v>0.43</v>
      </c>
      <c r="O1605" s="0" t="n">
        <v>0.05</v>
      </c>
      <c r="P1605" s="0" t="n">
        <v>0.41</v>
      </c>
      <c r="Q1605" s="0" t="n">
        <v>0.11</v>
      </c>
      <c r="R1605" s="0" t="n">
        <v>0.995</v>
      </c>
      <c r="X1605" s="3" t="n">
        <f aca="false">D1605+(E1605+(F1605/60))/60</f>
        <v>6.738225</v>
      </c>
      <c r="Y1605" s="3" t="n">
        <f aca="false">X1605*15</f>
        <v>101.073375</v>
      </c>
      <c r="Z1605" s="3" t="n">
        <f aca="false">-(ABS(G1605)+(H1605+(I1605/60))/60)</f>
        <v>-51.0311944444444</v>
      </c>
      <c r="AB1605" s="0" t="n">
        <f aca="false">(Y1605-$AI$1)*3600</f>
        <v>2331.89118749953</v>
      </c>
      <c r="AC1605" s="0" t="n">
        <f aca="false">(Z1605-$AJ$1)*3600</f>
        <v>-125.929583333621</v>
      </c>
      <c r="AD1605" s="0" t="n">
        <f aca="false">SQRT(AB1605^2+AC1605^2)</f>
        <v>2335.289012156</v>
      </c>
      <c r="AE1605" s="0" t="n">
        <f aca="false">(AD1605*PI()/(3600*180))*$AF$2</f>
        <v>1.132180062438</v>
      </c>
      <c r="AL1605" s="0" t="n">
        <v>215.2</v>
      </c>
      <c r="AM1605" s="0" t="n">
        <v>1.132180062438</v>
      </c>
    </row>
    <row r="1606" customFormat="false" ht="13.8" hidden="false" customHeight="false" outlineLevel="0" collapsed="false">
      <c r="A1606" s="0" t="s">
        <v>1312</v>
      </c>
      <c r="B1606" s="0" t="s">
        <v>1271</v>
      </c>
      <c r="C1606" s="0" t="n">
        <v>3805.597</v>
      </c>
      <c r="D1606" s="0" t="n">
        <v>6</v>
      </c>
      <c r="E1606" s="0" t="n">
        <v>44</v>
      </c>
      <c r="F1606" s="0" t="n">
        <v>25.49</v>
      </c>
      <c r="G1606" s="0" t="n">
        <v>-51</v>
      </c>
      <c r="H1606" s="0" t="n">
        <v>2</v>
      </c>
      <c r="I1606" s="0" t="n">
        <v>41.9</v>
      </c>
      <c r="J1606" s="0" t="n">
        <v>19.92</v>
      </c>
      <c r="K1606" s="0" t="n">
        <v>0.84</v>
      </c>
      <c r="L1606" s="0" t="n">
        <v>163.8</v>
      </c>
      <c r="M1606" s="0" t="n">
        <v>4</v>
      </c>
      <c r="N1606" s="0" t="n">
        <v>0.32</v>
      </c>
      <c r="O1606" s="0" t="n">
        <v>0.06</v>
      </c>
      <c r="P1606" s="0" t="n">
        <v>0.39</v>
      </c>
      <c r="Q1606" s="0" t="n">
        <v>0.12</v>
      </c>
      <c r="R1606" s="0" t="n">
        <v>0</v>
      </c>
      <c r="X1606" s="3" t="n">
        <f aca="false">D1606+(E1606+(F1606/60))/60</f>
        <v>6.74041388888889</v>
      </c>
      <c r="Y1606" s="3" t="n">
        <f aca="false">X1606*15</f>
        <v>101.106208333333</v>
      </c>
      <c r="Z1606" s="3" t="n">
        <f aca="false">-(ABS(G1606)+(H1606+(I1606/60))/60)</f>
        <v>-51.0449722222222</v>
      </c>
      <c r="AB1606" s="0" t="n">
        <f aca="false">(Y1606-$AI$1)*3600</f>
        <v>2450.09118749952</v>
      </c>
      <c r="AC1606" s="0" t="n">
        <f aca="false">(Z1606-$AJ$1)*3600</f>
        <v>-175.529583333613</v>
      </c>
      <c r="AD1606" s="0" t="n">
        <f aca="false">SQRT(AB1606^2+AC1606^2)</f>
        <v>2456.37079075779</v>
      </c>
      <c r="AE1606" s="0" t="n">
        <f aca="false">(AD1606*PI()/(3600*180))*$AF$2</f>
        <v>1.19088216523723</v>
      </c>
      <c r="AL1606" s="0" t="n">
        <v>163.8</v>
      </c>
      <c r="AM1606" s="0" t="n">
        <v>1.19088216523723</v>
      </c>
    </row>
    <row r="1607" customFormat="false" ht="13.8" hidden="false" customHeight="false" outlineLevel="0" collapsed="false">
      <c r="A1607" s="0" t="s">
        <v>1313</v>
      </c>
      <c r="B1607" s="0" t="s">
        <v>1271</v>
      </c>
      <c r="C1607" s="0" t="n">
        <v>3805.597</v>
      </c>
      <c r="D1607" s="0" t="n">
        <v>6</v>
      </c>
      <c r="E1607" s="0" t="n">
        <v>44</v>
      </c>
      <c r="F1607" s="0" t="n">
        <v>41.43</v>
      </c>
      <c r="G1607" s="0" t="n">
        <v>-50</v>
      </c>
      <c r="H1607" s="0" t="n">
        <v>59</v>
      </c>
      <c r="I1607" s="0" t="n">
        <v>22.5</v>
      </c>
      <c r="J1607" s="0" t="n">
        <v>18.88</v>
      </c>
      <c r="K1607" s="0" t="n">
        <v>1.11</v>
      </c>
      <c r="L1607" s="0" t="n">
        <v>30.1</v>
      </c>
      <c r="M1607" s="0" t="n">
        <v>1.5</v>
      </c>
      <c r="N1607" s="0" t="n">
        <v>0.38</v>
      </c>
      <c r="O1607" s="0" t="n">
        <v>0.05</v>
      </c>
      <c r="P1607" s="0" t="n">
        <v>0.78</v>
      </c>
      <c r="Q1607" s="0" t="n">
        <v>0.08</v>
      </c>
      <c r="R1607" s="0" t="n">
        <v>0</v>
      </c>
      <c r="X1607" s="3" t="n">
        <f aca="false">D1607+(E1607+(F1607/60))/60</f>
        <v>6.74484166666667</v>
      </c>
      <c r="Y1607" s="3" t="n">
        <f aca="false">X1607*15</f>
        <v>101.172625</v>
      </c>
      <c r="Z1607" s="3" t="n">
        <f aca="false">-(ABS(G1607)+(H1607+(I1607/60))/60)</f>
        <v>-50.9895833333333</v>
      </c>
      <c r="AB1607" s="0" t="n">
        <f aca="false">(Y1607-$AI$1)*3600</f>
        <v>2689.19118749952</v>
      </c>
      <c r="AC1607" s="0" t="n">
        <f aca="false">(Z1607-$AJ$1)*3600</f>
        <v>23.8704166663723</v>
      </c>
      <c r="AD1607" s="0" t="n">
        <f aca="false">SQRT(AB1607^2+AC1607^2)</f>
        <v>2689.29712745113</v>
      </c>
      <c r="AE1607" s="0" t="n">
        <f aca="false">(AD1607*PI()/(3600*180))*$AF$2</f>
        <v>1.30380803995689</v>
      </c>
      <c r="AL1607" s="0" t="n">
        <v>30.1</v>
      </c>
      <c r="AM1607" s="0" t="n">
        <v>1.30380803995689</v>
      </c>
    </row>
    <row r="1608" customFormat="false" ht="13.8" hidden="false" customHeight="false" outlineLevel="0" collapsed="false">
      <c r="A1608" s="0" t="s">
        <v>1314</v>
      </c>
      <c r="B1608" s="0" t="s">
        <v>1271</v>
      </c>
      <c r="C1608" s="0" t="n">
        <v>3805.597</v>
      </c>
      <c r="D1608" s="0" t="n">
        <v>6</v>
      </c>
      <c r="E1608" s="0" t="n">
        <v>44</v>
      </c>
      <c r="F1608" s="0" t="n">
        <v>38.08</v>
      </c>
      <c r="G1608" s="0" t="n">
        <v>-51</v>
      </c>
      <c r="H1608" s="0" t="n">
        <v>1</v>
      </c>
      <c r="I1608" s="0" t="n">
        <v>51.8</v>
      </c>
      <c r="J1608" s="0" t="n">
        <v>17.7</v>
      </c>
      <c r="K1608" s="0" t="n">
        <v>1.37</v>
      </c>
      <c r="L1608" s="0" t="n">
        <v>15.1</v>
      </c>
      <c r="M1608" s="0" t="n">
        <v>1.5</v>
      </c>
      <c r="N1608" s="0" t="n">
        <v>0.4</v>
      </c>
      <c r="O1608" s="0" t="n">
        <v>0.02</v>
      </c>
      <c r="P1608" s="0" t="n">
        <v>0.86</v>
      </c>
      <c r="Q1608" s="0" t="n">
        <v>0.03</v>
      </c>
      <c r="R1608" s="0" t="n">
        <v>0</v>
      </c>
      <c r="X1608" s="3" t="n">
        <f aca="false">D1608+(E1608+(F1608/60))/60</f>
        <v>6.74391111111111</v>
      </c>
      <c r="Y1608" s="3" t="n">
        <f aca="false">X1608*15</f>
        <v>101.158666666667</v>
      </c>
      <c r="Z1608" s="3" t="n">
        <f aca="false">-(ABS(G1608)+(H1608+(I1608/60))/60)</f>
        <v>-51.0310555555556</v>
      </c>
      <c r="AB1608" s="0" t="n">
        <f aca="false">(Y1608-$AI$1)*3600</f>
        <v>2638.94118749952</v>
      </c>
      <c r="AC1608" s="0" t="n">
        <f aca="false">(Z1608-$AJ$1)*3600</f>
        <v>-125.429583333613</v>
      </c>
      <c r="AD1608" s="0" t="n">
        <f aca="false">SQRT(AB1608^2+AC1608^2)</f>
        <v>2641.92035675881</v>
      </c>
      <c r="AE1608" s="0" t="n">
        <f aca="false">(AD1608*PI()/(3600*180))*$AF$2</f>
        <v>1.28083913335846</v>
      </c>
      <c r="AL1608" s="0" t="n">
        <v>15.1</v>
      </c>
      <c r="AM1608" s="0" t="n">
        <v>1.28083913335846</v>
      </c>
    </row>
    <row r="1609" customFormat="false" ht="13.8" hidden="false" customHeight="false" outlineLevel="0" collapsed="false">
      <c r="A1609" s="0" t="s">
        <v>1315</v>
      </c>
      <c r="B1609" s="0" t="s">
        <v>1271</v>
      </c>
      <c r="C1609" s="0" t="n">
        <v>3805.597</v>
      </c>
      <c r="D1609" s="0" t="n">
        <v>6</v>
      </c>
      <c r="E1609" s="0" t="n">
        <v>44</v>
      </c>
      <c r="F1609" s="0" t="n">
        <v>35.38</v>
      </c>
      <c r="G1609" s="0" t="n">
        <v>-51</v>
      </c>
      <c r="H1609" s="0" t="n">
        <v>2</v>
      </c>
      <c r="I1609" s="0" t="n">
        <v>28.2</v>
      </c>
      <c r="J1609" s="0" t="n">
        <v>20.52</v>
      </c>
      <c r="K1609" s="0" t="n">
        <v>0.67</v>
      </c>
      <c r="L1609" s="0" t="n">
        <v>194.4</v>
      </c>
      <c r="M1609" s="0" t="n">
        <v>4.5</v>
      </c>
      <c r="N1609" s="0" t="n">
        <v>0.34</v>
      </c>
      <c r="O1609" s="0" t="n">
        <v>0.06</v>
      </c>
      <c r="P1609" s="0" t="n">
        <v>0.15</v>
      </c>
      <c r="Q1609" s="0" t="n">
        <v>0.16</v>
      </c>
      <c r="R1609" s="0" t="n">
        <v>0.557</v>
      </c>
      <c r="X1609" s="3" t="n">
        <f aca="false">D1609+(E1609+(F1609/60))/60</f>
        <v>6.74316111111111</v>
      </c>
      <c r="Y1609" s="3" t="n">
        <f aca="false">X1609*15</f>
        <v>101.147416666667</v>
      </c>
      <c r="Z1609" s="3" t="n">
        <f aca="false">-(ABS(G1609)+(H1609+(I1609/60))/60)</f>
        <v>-51.0411666666667</v>
      </c>
      <c r="AB1609" s="0" t="n">
        <f aca="false">(Y1609-$AI$1)*3600</f>
        <v>2598.44118749955</v>
      </c>
      <c r="AC1609" s="0" t="n">
        <f aca="false">(Z1609-$AJ$1)*3600</f>
        <v>-161.829583333628</v>
      </c>
      <c r="AD1609" s="0" t="n">
        <f aca="false">SQRT(AB1609^2+AC1609^2)</f>
        <v>2603.47564208618</v>
      </c>
      <c r="AE1609" s="0" t="n">
        <f aca="false">(AD1609*PI()/(3600*180))*$AF$2</f>
        <v>1.26220060971881</v>
      </c>
      <c r="AL1609" s="0" t="n">
        <v>194.4</v>
      </c>
      <c r="AM1609" s="0" t="n">
        <v>1.26220060971881</v>
      </c>
    </row>
    <row r="1610" customFormat="false" ht="13.8" hidden="false" customHeight="false" outlineLevel="0" collapsed="false">
      <c r="A1610" s="0" t="s">
        <v>1316</v>
      </c>
      <c r="B1610" s="0" t="s">
        <v>1271</v>
      </c>
      <c r="C1610" s="0" t="n">
        <v>3805.597</v>
      </c>
      <c r="D1610" s="0" t="n">
        <v>6</v>
      </c>
      <c r="E1610" s="0" t="n">
        <v>44</v>
      </c>
      <c r="F1610" s="0" t="n">
        <v>33.28</v>
      </c>
      <c r="G1610" s="0" t="n">
        <v>-51</v>
      </c>
      <c r="H1610" s="0" t="n">
        <v>2</v>
      </c>
      <c r="I1610" s="0" t="n">
        <v>50.8</v>
      </c>
      <c r="J1610" s="0" t="n">
        <v>20.28</v>
      </c>
      <c r="K1610" s="0" t="n">
        <v>0.87</v>
      </c>
      <c r="L1610" s="0" t="n">
        <v>206</v>
      </c>
      <c r="M1610" s="0" t="n">
        <v>4</v>
      </c>
      <c r="N1610" s="0" t="n">
        <v>0.41</v>
      </c>
      <c r="O1610" s="0" t="n">
        <v>0.09</v>
      </c>
      <c r="P1610" s="0" t="n">
        <v>0.9</v>
      </c>
      <c r="Q1610" s="0" t="n">
        <v>0.14</v>
      </c>
      <c r="R1610" s="0" t="n">
        <v>0.006</v>
      </c>
      <c r="X1610" s="3" t="n">
        <f aca="false">D1610+(E1610+(F1610/60))/60</f>
        <v>6.74257777777778</v>
      </c>
      <c r="Y1610" s="3" t="n">
        <f aca="false">X1610*15</f>
        <v>101.138666666667</v>
      </c>
      <c r="Z1610" s="3" t="n">
        <f aca="false">-(ABS(G1610)+(H1610+(I1610/60))/60)</f>
        <v>-51.0474444444444</v>
      </c>
      <c r="AB1610" s="0" t="n">
        <f aca="false">(Y1610-$AI$1)*3600</f>
        <v>2566.94118749953</v>
      </c>
      <c r="AC1610" s="0" t="n">
        <f aca="false">(Z1610-$AJ$1)*3600</f>
        <v>-184.429583333619</v>
      </c>
      <c r="AD1610" s="0" t="n">
        <f aca="false">SQRT(AB1610^2+AC1610^2)</f>
        <v>2573.55810723017</v>
      </c>
      <c r="AE1610" s="0" t="n">
        <f aca="false">(AD1610*PI()/(3600*180))*$AF$2</f>
        <v>1.24769617951555</v>
      </c>
      <c r="AL1610" s="0" t="n">
        <v>206</v>
      </c>
      <c r="AM1610" s="0" t="n">
        <v>1.24769617951555</v>
      </c>
    </row>
    <row r="1611" customFormat="false" ht="13.8" hidden="false" customHeight="false" outlineLevel="0" collapsed="false">
      <c r="A1611" s="0" t="s">
        <v>1317</v>
      </c>
      <c r="B1611" s="0" t="s">
        <v>1271</v>
      </c>
      <c r="C1611" s="0" t="n">
        <v>3805.597</v>
      </c>
      <c r="D1611" s="0" t="n">
        <v>6</v>
      </c>
      <c r="E1611" s="0" t="n">
        <v>44</v>
      </c>
      <c r="F1611" s="0" t="n">
        <v>37.39</v>
      </c>
      <c r="G1611" s="0" t="n">
        <v>-51</v>
      </c>
      <c r="H1611" s="0" t="n">
        <v>11</v>
      </c>
      <c r="I1611" s="0" t="n">
        <v>17.9</v>
      </c>
      <c r="J1611" s="0" t="n">
        <v>19.14</v>
      </c>
      <c r="K1611" s="0" t="n">
        <v>0.91</v>
      </c>
      <c r="L1611" s="0" t="n">
        <v>35.1</v>
      </c>
      <c r="M1611" s="0" t="n">
        <v>0.6</v>
      </c>
      <c r="N1611" s="0" t="n">
        <v>0.35</v>
      </c>
      <c r="O1611" s="0" t="n">
        <v>0.03</v>
      </c>
      <c r="P1611" s="0" t="n">
        <v>0.81</v>
      </c>
      <c r="Q1611" s="0" t="n">
        <v>0.04</v>
      </c>
      <c r="R1611" s="0" t="n">
        <v>0</v>
      </c>
      <c r="X1611" s="3" t="n">
        <f aca="false">D1611+(E1611+(F1611/60))/60</f>
        <v>6.74371944444444</v>
      </c>
      <c r="Y1611" s="3" t="n">
        <f aca="false">X1611*15</f>
        <v>101.155791666667</v>
      </c>
      <c r="Z1611" s="3" t="n">
        <f aca="false">-(ABS(G1611)+(H1611+(I1611/60))/60)</f>
        <v>-51.1883055555556</v>
      </c>
      <c r="AB1611" s="0" t="n">
        <f aca="false">(Y1611-$AI$1)*3600</f>
        <v>2628.59118749951</v>
      </c>
      <c r="AC1611" s="0" t="n">
        <f aca="false">(Z1611-$AJ$1)*3600</f>
        <v>-691.52958333363</v>
      </c>
      <c r="AD1611" s="0" t="n">
        <f aca="false">SQRT(AB1611^2+AC1611^2)</f>
        <v>2718.03325874163</v>
      </c>
      <c r="AE1611" s="0" t="n">
        <f aca="false">(AD1611*PI()/(3600*180))*$AF$2</f>
        <v>1.31773970954868</v>
      </c>
      <c r="AL1611" s="0" t="n">
        <v>35.1</v>
      </c>
      <c r="AM1611" s="0" t="n">
        <v>1.31773970954868</v>
      </c>
    </row>
    <row r="1612" customFormat="false" ht="13.8" hidden="false" customHeight="false" outlineLevel="0" collapsed="false">
      <c r="A1612" s="0" t="s">
        <v>1318</v>
      </c>
      <c r="B1612" s="0" t="s">
        <v>1271</v>
      </c>
      <c r="C1612" s="0" t="n">
        <v>3805.597</v>
      </c>
      <c r="D1612" s="0" t="n">
        <v>6</v>
      </c>
      <c r="E1612" s="0" t="n">
        <v>44</v>
      </c>
      <c r="F1612" s="0" t="n">
        <v>45.76</v>
      </c>
      <c r="G1612" s="0" t="n">
        <v>-51</v>
      </c>
      <c r="H1612" s="0" t="n">
        <v>10</v>
      </c>
      <c r="I1612" s="0" t="n">
        <v>24.4</v>
      </c>
      <c r="J1612" s="0" t="n">
        <v>20.74</v>
      </c>
      <c r="K1612" s="0" t="n">
        <v>1.21</v>
      </c>
      <c r="L1612" s="0" t="n">
        <v>49.8</v>
      </c>
      <c r="M1612" s="0" t="n">
        <v>1.9</v>
      </c>
      <c r="N1612" s="0" t="n">
        <v>0.36</v>
      </c>
      <c r="O1612" s="0" t="n">
        <v>0.08</v>
      </c>
      <c r="P1612" s="0" t="n">
        <v>0.7</v>
      </c>
      <c r="Q1612" s="0" t="n">
        <v>0.15</v>
      </c>
      <c r="R1612" s="0" t="n">
        <v>0</v>
      </c>
      <c r="X1612" s="3" t="n">
        <f aca="false">D1612+(E1612+(F1612/60))/60</f>
        <v>6.74604444444444</v>
      </c>
      <c r="Y1612" s="3" t="n">
        <f aca="false">X1612*15</f>
        <v>101.190666666667</v>
      </c>
      <c r="Z1612" s="3" t="n">
        <f aca="false">-(ABS(G1612)+(H1612+(I1612/60))/60)</f>
        <v>-51.1734444444444</v>
      </c>
      <c r="AB1612" s="0" t="n">
        <f aca="false">(Y1612-$AI$1)*3600</f>
        <v>2754.1411874995</v>
      </c>
      <c r="AC1612" s="0" t="n">
        <f aca="false">(Z1612-$AJ$1)*3600</f>
        <v>-638.029583333611</v>
      </c>
      <c r="AD1612" s="0" t="n">
        <f aca="false">SQRT(AB1612^2+AC1612^2)</f>
        <v>2827.07895713757</v>
      </c>
      <c r="AE1612" s="0" t="n">
        <f aca="false">(AD1612*PI()/(3600*180))*$AF$2</f>
        <v>1.37060655599717</v>
      </c>
      <c r="AL1612" s="0" t="n">
        <v>49.8</v>
      </c>
      <c r="AM1612" s="0" t="n">
        <v>1.37060655599717</v>
      </c>
    </row>
    <row r="1613" customFormat="false" ht="13.8" hidden="false" customHeight="false" outlineLevel="0" collapsed="false">
      <c r="A1613" s="0" t="s">
        <v>1319</v>
      </c>
      <c r="B1613" s="0" t="s">
        <v>1271</v>
      </c>
      <c r="C1613" s="0" t="n">
        <v>3805.597</v>
      </c>
      <c r="D1613" s="0" t="n">
        <v>6</v>
      </c>
      <c r="E1613" s="0" t="n">
        <v>44</v>
      </c>
      <c r="F1613" s="0" t="n">
        <v>33.02</v>
      </c>
      <c r="G1613" s="0" t="n">
        <v>-51</v>
      </c>
      <c r="H1613" s="0" t="n">
        <v>8</v>
      </c>
      <c r="I1613" s="0" t="n">
        <v>42.7</v>
      </c>
      <c r="J1613" s="0" t="n">
        <v>18.26</v>
      </c>
      <c r="K1613" s="0" t="n">
        <v>1.41</v>
      </c>
      <c r="L1613" s="0" t="n">
        <v>33.5</v>
      </c>
      <c r="M1613" s="0" t="n">
        <v>3.6</v>
      </c>
      <c r="N1613" s="0" t="n">
        <v>0.26</v>
      </c>
      <c r="O1613" s="0" t="n">
        <v>0.02</v>
      </c>
      <c r="P1613" s="0" t="n">
        <v>0.8</v>
      </c>
      <c r="Q1613" s="0" t="n">
        <v>0.03</v>
      </c>
      <c r="R1613" s="0" t="n">
        <v>0</v>
      </c>
      <c r="X1613" s="3" t="n">
        <f aca="false">D1613+(E1613+(F1613/60))/60</f>
        <v>6.74250555555556</v>
      </c>
      <c r="Y1613" s="3" t="n">
        <f aca="false">X1613*15</f>
        <v>101.137583333333</v>
      </c>
      <c r="Z1613" s="3" t="n">
        <f aca="false">-(ABS(G1613)+(H1613+(I1613/60))/60)</f>
        <v>-51.1451944444444</v>
      </c>
      <c r="AB1613" s="0" t="n">
        <f aca="false">(Y1613-$AI$1)*3600</f>
        <v>2563.04118749956</v>
      </c>
      <c r="AC1613" s="0" t="n">
        <f aca="false">(Z1613-$AJ$1)*3600</f>
        <v>-536.329583333611</v>
      </c>
      <c r="AD1613" s="0" t="n">
        <f aca="false">SQRT(AB1613^2+AC1613^2)</f>
        <v>2618.55485922635</v>
      </c>
      <c r="AE1613" s="0" t="n">
        <f aca="false">(AD1613*PI()/(3600*180))*$AF$2</f>
        <v>1.26951122048879</v>
      </c>
      <c r="AL1613" s="0" t="n">
        <v>33.5</v>
      </c>
      <c r="AM1613" s="0" t="n">
        <v>1.26951122048879</v>
      </c>
    </row>
    <row r="1614" customFormat="false" ht="13.8" hidden="false" customHeight="false" outlineLevel="0" collapsed="false">
      <c r="A1614" s="0" t="s">
        <v>1320</v>
      </c>
      <c r="B1614" s="0" t="s">
        <v>1271</v>
      </c>
      <c r="C1614" s="0" t="n">
        <v>3805.597</v>
      </c>
      <c r="D1614" s="0" t="n">
        <v>6</v>
      </c>
      <c r="E1614" s="0" t="n">
        <v>44</v>
      </c>
      <c r="F1614" s="0" t="n">
        <v>31.14</v>
      </c>
      <c r="G1614" s="0" t="n">
        <v>-51</v>
      </c>
      <c r="H1614" s="0" t="n">
        <v>8</v>
      </c>
      <c r="I1614" s="0" t="n">
        <v>22.7</v>
      </c>
      <c r="J1614" s="0" t="n">
        <v>19.03</v>
      </c>
      <c r="K1614" s="0" t="n">
        <v>1.15</v>
      </c>
      <c r="L1614" s="0" t="n">
        <v>61</v>
      </c>
      <c r="M1614" s="0" t="n">
        <v>1.1</v>
      </c>
      <c r="N1614" s="0" t="n">
        <v>0.41</v>
      </c>
      <c r="O1614" s="0" t="n">
        <v>0.03</v>
      </c>
      <c r="P1614" s="0" t="n">
        <v>0.95</v>
      </c>
      <c r="Q1614" s="0" t="n">
        <v>0.04</v>
      </c>
      <c r="R1614" s="0" t="n">
        <v>0</v>
      </c>
      <c r="X1614" s="3" t="n">
        <f aca="false">D1614+(E1614+(F1614/60))/60</f>
        <v>6.74198333333333</v>
      </c>
      <c r="Y1614" s="3" t="n">
        <f aca="false">X1614*15</f>
        <v>101.12975</v>
      </c>
      <c r="Z1614" s="3" t="n">
        <f aca="false">-(ABS(G1614)+(H1614+(I1614/60))/60)</f>
        <v>-51.1396388888889</v>
      </c>
      <c r="AB1614" s="0" t="n">
        <f aca="false">(Y1614-$AI$1)*3600</f>
        <v>2534.84118749954</v>
      </c>
      <c r="AC1614" s="0" t="n">
        <f aca="false">(Z1614-$AJ$1)*3600</f>
        <v>-516.329583333621</v>
      </c>
      <c r="AD1614" s="0" t="n">
        <f aca="false">SQRT(AB1614^2+AC1614^2)</f>
        <v>2586.89313356187</v>
      </c>
      <c r="AE1614" s="0" t="n">
        <f aca="false">(AD1614*PI()/(3600*180))*$AF$2</f>
        <v>1.25416118271911</v>
      </c>
      <c r="AL1614" s="0" t="n">
        <v>61</v>
      </c>
      <c r="AM1614" s="0" t="n">
        <v>1.25416118271911</v>
      </c>
    </row>
    <row r="1615" customFormat="false" ht="13.8" hidden="false" customHeight="false" outlineLevel="0" collapsed="false">
      <c r="A1615" s="0" t="s">
        <v>1321</v>
      </c>
      <c r="B1615" s="0" t="s">
        <v>1271</v>
      </c>
      <c r="C1615" s="0" t="n">
        <v>3805.597</v>
      </c>
      <c r="D1615" s="0" t="n">
        <v>6</v>
      </c>
      <c r="E1615" s="0" t="n">
        <v>44</v>
      </c>
      <c r="F1615" s="0" t="n">
        <v>45.61</v>
      </c>
      <c r="G1615" s="0" t="n">
        <v>-51</v>
      </c>
      <c r="H1615" s="0" t="n">
        <v>7</v>
      </c>
      <c r="I1615" s="0" t="n">
        <v>33.5</v>
      </c>
      <c r="J1615" s="0" t="n">
        <v>20.22</v>
      </c>
      <c r="K1615" s="0" t="n">
        <v>1</v>
      </c>
      <c r="L1615" s="0" t="n">
        <v>62.9</v>
      </c>
      <c r="M1615" s="0" t="n">
        <v>1.3</v>
      </c>
      <c r="N1615" s="0" t="n">
        <v>0.34</v>
      </c>
      <c r="O1615" s="0" t="n">
        <v>0.06</v>
      </c>
      <c r="P1615" s="0" t="n">
        <v>0.76</v>
      </c>
      <c r="Q1615" s="0" t="n">
        <v>0.09</v>
      </c>
      <c r="R1615" s="0" t="n">
        <v>0</v>
      </c>
      <c r="X1615" s="3" t="n">
        <f aca="false">D1615+(E1615+(F1615/60))/60</f>
        <v>6.74600277777778</v>
      </c>
      <c r="Y1615" s="3" t="n">
        <f aca="false">X1615*15</f>
        <v>101.190041666667</v>
      </c>
      <c r="Z1615" s="3" t="n">
        <f aca="false">-(ABS(G1615)+(H1615+(I1615/60))/60)</f>
        <v>-51.1259722222222</v>
      </c>
      <c r="AB1615" s="0" t="n">
        <f aca="false">(Y1615-$AI$1)*3600</f>
        <v>2751.89118749956</v>
      </c>
      <c r="AC1615" s="0" t="n">
        <f aca="false">(Z1615-$AJ$1)*3600</f>
        <v>-467.129583333625</v>
      </c>
      <c r="AD1615" s="0" t="n">
        <f aca="false">SQRT(AB1615^2+AC1615^2)</f>
        <v>2791.25691319577</v>
      </c>
      <c r="AE1615" s="0" t="n">
        <f aca="false">(AD1615*PI()/(3600*180))*$AF$2</f>
        <v>1.35323953900888</v>
      </c>
      <c r="AL1615" s="0" t="n">
        <v>62.9</v>
      </c>
      <c r="AM1615" s="0" t="n">
        <v>1.35323953900888</v>
      </c>
    </row>
    <row r="1616" customFormat="false" ht="13.8" hidden="false" customHeight="false" outlineLevel="0" collapsed="false">
      <c r="A1616" s="0" t="s">
        <v>1322</v>
      </c>
      <c r="B1616" s="0" t="s">
        <v>1271</v>
      </c>
      <c r="C1616" s="0" t="n">
        <v>3805.597</v>
      </c>
      <c r="D1616" s="0" t="n">
        <v>6</v>
      </c>
      <c r="E1616" s="0" t="n">
        <v>44</v>
      </c>
      <c r="F1616" s="0" t="n">
        <v>24.77</v>
      </c>
      <c r="G1616" s="0" t="n">
        <v>-51</v>
      </c>
      <c r="H1616" s="0" t="n">
        <v>12</v>
      </c>
      <c r="I1616" s="0" t="n">
        <v>21.2</v>
      </c>
      <c r="J1616" s="0" t="n">
        <v>18.64</v>
      </c>
      <c r="K1616" s="0" t="n">
        <v>1.09</v>
      </c>
      <c r="L1616" s="0" t="n">
        <v>138.6</v>
      </c>
      <c r="M1616" s="0" t="n">
        <v>0.7</v>
      </c>
      <c r="N1616" s="0" t="n">
        <v>0.4</v>
      </c>
      <c r="O1616" s="0" t="n">
        <v>0.02</v>
      </c>
      <c r="P1616" s="0" t="n">
        <v>0.84</v>
      </c>
      <c r="Q1616" s="0" t="n">
        <v>0.03</v>
      </c>
      <c r="R1616" s="0" t="n">
        <v>0</v>
      </c>
      <c r="X1616" s="3" t="n">
        <f aca="false">D1616+(E1616+(F1616/60))/60</f>
        <v>6.74021388888889</v>
      </c>
      <c r="Y1616" s="3" t="n">
        <f aca="false">X1616*15</f>
        <v>101.103208333333</v>
      </c>
      <c r="Z1616" s="3" t="n">
        <f aca="false">-(ABS(G1616)+(H1616+(I1616/60))/60)</f>
        <v>-51.2058888888889</v>
      </c>
      <c r="AB1616" s="0" t="n">
        <f aca="false">(Y1616-$AI$1)*3600</f>
        <v>2439.29118749952</v>
      </c>
      <c r="AC1616" s="0" t="n">
        <f aca="false">(Z1616-$AJ$1)*3600</f>
        <v>-754.829583333608</v>
      </c>
      <c r="AD1616" s="0" t="n">
        <f aca="false">SQRT(AB1616^2+AC1616^2)</f>
        <v>2553.41128635564</v>
      </c>
      <c r="AE1616" s="0" t="n">
        <f aca="false">(AD1616*PI()/(3600*180))*$AF$2</f>
        <v>1.23792872512472</v>
      </c>
      <c r="AL1616" s="0" t="n">
        <v>138.6</v>
      </c>
      <c r="AM1616" s="0" t="n">
        <v>1.23792872512472</v>
      </c>
    </row>
    <row r="1617" customFormat="false" ht="13.8" hidden="false" customHeight="false" outlineLevel="0" collapsed="false">
      <c r="A1617" s="0" t="s">
        <v>1323</v>
      </c>
      <c r="B1617" s="0" t="s">
        <v>1271</v>
      </c>
      <c r="C1617" s="0" t="n">
        <v>3805.597</v>
      </c>
      <c r="D1617" s="0" t="n">
        <v>6</v>
      </c>
      <c r="E1617" s="0" t="n">
        <v>44</v>
      </c>
      <c r="F1617" s="0" t="n">
        <v>31.46</v>
      </c>
      <c r="G1617" s="0" t="n">
        <v>-51</v>
      </c>
      <c r="H1617" s="0" t="n">
        <v>11</v>
      </c>
      <c r="I1617" s="0" t="n">
        <v>44.2</v>
      </c>
      <c r="J1617" s="0" t="n">
        <v>18.99</v>
      </c>
      <c r="K1617" s="0" t="n">
        <v>1.07</v>
      </c>
      <c r="L1617" s="0" t="n">
        <v>116.9</v>
      </c>
      <c r="M1617" s="0" t="n">
        <v>1.3</v>
      </c>
      <c r="N1617" s="0" t="n">
        <v>0.37</v>
      </c>
      <c r="O1617" s="0" t="n">
        <v>0.03</v>
      </c>
      <c r="P1617" s="0" t="n">
        <v>0.91</v>
      </c>
      <c r="Q1617" s="0" t="n">
        <v>0.04</v>
      </c>
      <c r="R1617" s="0" t="n">
        <v>0</v>
      </c>
      <c r="X1617" s="3" t="n">
        <f aca="false">D1617+(E1617+(F1617/60))/60</f>
        <v>6.74207222222222</v>
      </c>
      <c r="Y1617" s="3" t="n">
        <f aca="false">X1617*15</f>
        <v>101.131083333333</v>
      </c>
      <c r="Z1617" s="3" t="n">
        <f aca="false">-(ABS(G1617)+(H1617+(I1617/60))/60)</f>
        <v>-51.1956111111111</v>
      </c>
      <c r="AB1617" s="0" t="n">
        <f aca="false">(Y1617-$AI$1)*3600</f>
        <v>2539.64118749955</v>
      </c>
      <c r="AC1617" s="0" t="n">
        <f aca="false">(Z1617-$AJ$1)*3600</f>
        <v>-717.829583333625</v>
      </c>
      <c r="AD1617" s="0" t="n">
        <f aca="false">SQRT(AB1617^2+AC1617^2)</f>
        <v>2639.13938092573</v>
      </c>
      <c r="AE1617" s="0" t="n">
        <f aca="false">(AD1617*PI()/(3600*180))*$AF$2</f>
        <v>1.27949087822774</v>
      </c>
      <c r="AL1617" s="0" t="n">
        <v>116.9</v>
      </c>
      <c r="AM1617" s="0" t="n">
        <v>1.27949087822774</v>
      </c>
    </row>
    <row r="1618" customFormat="false" ht="13.8" hidden="false" customHeight="false" outlineLevel="0" collapsed="false">
      <c r="A1618" s="0" t="s">
        <v>1324</v>
      </c>
      <c r="B1618" s="0" t="s">
        <v>1271</v>
      </c>
      <c r="C1618" s="0" t="n">
        <v>3805.597</v>
      </c>
      <c r="D1618" s="0" t="n">
        <v>6</v>
      </c>
      <c r="E1618" s="0" t="n">
        <v>44</v>
      </c>
      <c r="F1618" s="0" t="n">
        <v>24.62</v>
      </c>
      <c r="G1618" s="0" t="n">
        <v>-51</v>
      </c>
      <c r="H1618" s="0" t="n">
        <v>11</v>
      </c>
      <c r="I1618" s="0" t="n">
        <v>30.3</v>
      </c>
      <c r="J1618" s="0" t="n">
        <v>20.1</v>
      </c>
      <c r="K1618" s="0" t="n">
        <v>0.8</v>
      </c>
      <c r="L1618" s="0" t="n">
        <v>112.7</v>
      </c>
      <c r="M1618" s="0" t="n">
        <v>1.6</v>
      </c>
      <c r="N1618" s="0" t="n">
        <v>0.37</v>
      </c>
      <c r="O1618" s="0" t="n">
        <v>0.06</v>
      </c>
      <c r="P1618" s="0" t="n">
        <v>0.72</v>
      </c>
      <c r="Q1618" s="0" t="n">
        <v>0.08</v>
      </c>
      <c r="R1618" s="0" t="n">
        <v>0</v>
      </c>
      <c r="X1618" s="3" t="n">
        <f aca="false">D1618+(E1618+(F1618/60))/60</f>
        <v>6.74017222222222</v>
      </c>
      <c r="Y1618" s="3" t="n">
        <f aca="false">X1618*15</f>
        <v>101.102583333333</v>
      </c>
      <c r="Z1618" s="3" t="n">
        <f aca="false">-(ABS(G1618)+(H1618+(I1618/60))/60)</f>
        <v>-51.19175</v>
      </c>
      <c r="AB1618" s="0" t="n">
        <f aca="false">(Y1618-$AI$1)*3600</f>
        <v>2437.04118749952</v>
      </c>
      <c r="AC1618" s="0" t="n">
        <f aca="false">(Z1618-$AJ$1)*3600</f>
        <v>-703.929583333616</v>
      </c>
      <c r="AD1618" s="0" t="n">
        <f aca="false">SQRT(AB1618^2+AC1618^2)</f>
        <v>2536.66840715559</v>
      </c>
      <c r="AE1618" s="0" t="n">
        <f aca="false">(AD1618*PI()/(3600*180))*$AF$2</f>
        <v>1.22981154822737</v>
      </c>
      <c r="AL1618" s="0" t="n">
        <v>112.7</v>
      </c>
      <c r="AM1618" s="0" t="n">
        <v>1.22981154822737</v>
      </c>
    </row>
    <row r="1619" customFormat="false" ht="13.8" hidden="false" customHeight="false" outlineLevel="0" collapsed="false">
      <c r="A1619" s="0" t="s">
        <v>1325</v>
      </c>
      <c r="B1619" s="0" t="s">
        <v>1271</v>
      </c>
      <c r="C1619" s="0" t="n">
        <v>3805.597</v>
      </c>
      <c r="D1619" s="0" t="n">
        <v>6</v>
      </c>
      <c r="E1619" s="0" t="n">
        <v>44</v>
      </c>
      <c r="F1619" s="0" t="n">
        <v>29.76</v>
      </c>
      <c r="G1619" s="0" t="n">
        <v>-51</v>
      </c>
      <c r="H1619" s="0" t="n">
        <v>9</v>
      </c>
      <c r="I1619" s="0" t="n">
        <v>53</v>
      </c>
      <c r="J1619" s="0" t="n">
        <v>18.65</v>
      </c>
      <c r="K1619" s="0" t="n">
        <v>1.18</v>
      </c>
      <c r="L1619" s="0" t="n">
        <v>33.7</v>
      </c>
      <c r="M1619" s="0" t="n">
        <v>1.5</v>
      </c>
      <c r="N1619" s="0" t="n">
        <v>0.38</v>
      </c>
      <c r="O1619" s="0" t="n">
        <v>0.02</v>
      </c>
      <c r="P1619" s="0" t="n">
        <v>0.95</v>
      </c>
      <c r="Q1619" s="0" t="n">
        <v>0.03</v>
      </c>
      <c r="R1619" s="0" t="n">
        <v>0</v>
      </c>
      <c r="X1619" s="3" t="n">
        <f aca="false">D1619+(E1619+(F1619/60))/60</f>
        <v>6.7416</v>
      </c>
      <c r="Y1619" s="3" t="n">
        <f aca="false">X1619*15</f>
        <v>101.124</v>
      </c>
      <c r="Z1619" s="3" t="n">
        <f aca="false">-(ABS(G1619)+(H1619+(I1619/60))/60)</f>
        <v>-51.1647222222222</v>
      </c>
      <c r="AB1619" s="0" t="n">
        <f aca="false">(Y1619-$AI$1)*3600</f>
        <v>2514.14118749952</v>
      </c>
      <c r="AC1619" s="0" t="n">
        <f aca="false">(Z1619-$AJ$1)*3600</f>
        <v>-606.629583333626</v>
      </c>
      <c r="AD1619" s="0" t="n">
        <f aca="false">SQRT(AB1619^2+AC1619^2)</f>
        <v>2586.29181687934</v>
      </c>
      <c r="AE1619" s="0" t="n">
        <f aca="false">(AD1619*PI()/(3600*180))*$AF$2</f>
        <v>1.25386965616474</v>
      </c>
      <c r="AL1619" s="0" t="n">
        <v>33.7</v>
      </c>
      <c r="AM1619" s="0" t="n">
        <v>1.25386965616474</v>
      </c>
    </row>
    <row r="1620" customFormat="false" ht="13.8" hidden="false" customHeight="false" outlineLevel="0" collapsed="false">
      <c r="A1620" s="0" t="s">
        <v>1326</v>
      </c>
      <c r="B1620" s="0" t="s">
        <v>1271</v>
      </c>
      <c r="C1620" s="0" t="n">
        <v>3805.597</v>
      </c>
      <c r="D1620" s="0" t="n">
        <v>6</v>
      </c>
      <c r="E1620" s="0" t="n">
        <v>44</v>
      </c>
      <c r="F1620" s="0" t="n">
        <v>29.64</v>
      </c>
      <c r="G1620" s="0" t="n">
        <v>-51</v>
      </c>
      <c r="H1620" s="0" t="n">
        <v>7</v>
      </c>
      <c r="I1620" s="0" t="n">
        <v>21.6</v>
      </c>
      <c r="J1620" s="0" t="n">
        <v>18.66</v>
      </c>
      <c r="K1620" s="0" t="n">
        <v>0.96</v>
      </c>
      <c r="L1620" s="0" t="n">
        <v>51.9</v>
      </c>
      <c r="M1620" s="0" t="n">
        <v>0.4</v>
      </c>
      <c r="N1620" s="0" t="n">
        <v>0.44</v>
      </c>
      <c r="O1620" s="0" t="n">
        <v>0.02</v>
      </c>
      <c r="P1620" s="0" t="n">
        <v>0.81</v>
      </c>
      <c r="Q1620" s="0" t="n">
        <v>0.03</v>
      </c>
      <c r="R1620" s="0" t="n">
        <v>0</v>
      </c>
      <c r="X1620" s="3" t="n">
        <f aca="false">D1620+(E1620+(F1620/60))/60</f>
        <v>6.74156666666667</v>
      </c>
      <c r="Y1620" s="3" t="n">
        <f aca="false">X1620*15</f>
        <v>101.1235</v>
      </c>
      <c r="Z1620" s="3" t="n">
        <f aca="false">-(ABS(G1620)+(H1620+(I1620/60))/60)</f>
        <v>-51.1226666666667</v>
      </c>
      <c r="AB1620" s="0" t="n">
        <f aca="false">(Y1620-$AI$1)*3600</f>
        <v>2512.34118749951</v>
      </c>
      <c r="AC1620" s="0" t="n">
        <f aca="false">(Z1620-$AJ$1)*3600</f>
        <v>-455.229583333622</v>
      </c>
      <c r="AD1620" s="0" t="n">
        <f aca="false">SQRT(AB1620^2+AC1620^2)</f>
        <v>2553.25130293682</v>
      </c>
      <c r="AE1620" s="0" t="n">
        <f aca="false">(AD1620*PI()/(3600*180))*$AF$2</f>
        <v>1.23785116297452</v>
      </c>
      <c r="AL1620" s="0" t="n">
        <v>51.9</v>
      </c>
      <c r="AM1620" s="0" t="n">
        <v>1.23785116297452</v>
      </c>
    </row>
    <row r="1621" customFormat="false" ht="13.8" hidden="false" customHeight="false" outlineLevel="0" collapsed="false">
      <c r="A1621" s="0" t="s">
        <v>1327</v>
      </c>
      <c r="B1621" s="0" t="s">
        <v>1271</v>
      </c>
      <c r="C1621" s="0" t="n">
        <v>3805.597</v>
      </c>
      <c r="D1621" s="0" t="n">
        <v>6</v>
      </c>
      <c r="E1621" s="0" t="n">
        <v>44</v>
      </c>
      <c r="F1621" s="0" t="n">
        <v>51.2</v>
      </c>
      <c r="G1621" s="0" t="n">
        <v>-51</v>
      </c>
      <c r="H1621" s="0" t="n">
        <v>0</v>
      </c>
      <c r="I1621" s="0" t="n">
        <v>31.1</v>
      </c>
      <c r="J1621" s="0" t="n">
        <v>19.68</v>
      </c>
      <c r="K1621" s="0" t="n">
        <v>0.9</v>
      </c>
      <c r="L1621" s="0" t="n">
        <v>101.7</v>
      </c>
      <c r="M1621" s="0" t="n">
        <v>2</v>
      </c>
      <c r="N1621" s="0" t="n">
        <v>0.29</v>
      </c>
      <c r="O1621" s="0" t="n">
        <v>0.06</v>
      </c>
      <c r="P1621" s="0" t="n">
        <v>0.91</v>
      </c>
      <c r="Q1621" s="0" t="n">
        <v>0.07</v>
      </c>
      <c r="R1621" s="0" t="n">
        <v>0</v>
      </c>
      <c r="X1621" s="3" t="n">
        <f aca="false">D1621+(E1621+(F1621/60))/60</f>
        <v>6.74755555555556</v>
      </c>
      <c r="Y1621" s="3" t="n">
        <f aca="false">X1621*15</f>
        <v>101.213333333333</v>
      </c>
      <c r="Z1621" s="3" t="n">
        <f aca="false">-(ABS(G1621)+(H1621+(I1621/60))/60)</f>
        <v>-51.0086388888889</v>
      </c>
      <c r="AB1621" s="0" t="n">
        <f aca="false">(Y1621-$AI$1)*3600</f>
        <v>2835.74118749955</v>
      </c>
      <c r="AC1621" s="0" t="n">
        <f aca="false">(Z1621-$AJ$1)*3600</f>
        <v>-44.7295833336199</v>
      </c>
      <c r="AD1621" s="0" t="n">
        <f aca="false">SQRT(AB1621^2+AC1621^2)</f>
        <v>2836.09393675643</v>
      </c>
      <c r="AE1621" s="0" t="n">
        <f aca="false">(AD1621*PI()/(3600*180))*$AF$2</f>
        <v>1.37497714145132</v>
      </c>
      <c r="AL1621" s="0" t="n">
        <v>101.7</v>
      </c>
      <c r="AM1621" s="0" t="n">
        <v>1.37497714145132</v>
      </c>
    </row>
    <row r="1622" customFormat="false" ht="13.8" hidden="false" customHeight="false" outlineLevel="0" collapsed="false">
      <c r="A1622" s="0" t="s">
        <v>1328</v>
      </c>
      <c r="B1622" s="0" t="s">
        <v>1271</v>
      </c>
      <c r="C1622" s="0" t="n">
        <v>3805.597</v>
      </c>
      <c r="D1622" s="0" t="n">
        <v>6</v>
      </c>
      <c r="E1622" s="0" t="n">
        <v>45</v>
      </c>
      <c r="F1622" s="0" t="n">
        <v>3.72</v>
      </c>
      <c r="G1622" s="0" t="n">
        <v>-51</v>
      </c>
      <c r="H1622" s="0" t="n">
        <v>1</v>
      </c>
      <c r="I1622" s="0" t="n">
        <v>3.7</v>
      </c>
      <c r="J1622" s="0" t="n">
        <v>19.43</v>
      </c>
      <c r="K1622" s="0" t="n">
        <v>1.25</v>
      </c>
      <c r="L1622" s="0" t="n">
        <v>69.4</v>
      </c>
      <c r="M1622" s="0" t="n">
        <v>2.4</v>
      </c>
      <c r="N1622" s="0" t="n">
        <v>0.4</v>
      </c>
      <c r="O1622" s="0" t="n">
        <v>0.07</v>
      </c>
      <c r="P1622" s="0" t="n">
        <v>0.88</v>
      </c>
      <c r="Q1622" s="0" t="n">
        <v>0.11</v>
      </c>
      <c r="R1622" s="0" t="n">
        <v>0</v>
      </c>
      <c r="X1622" s="3" t="n">
        <f aca="false">D1622+(E1622+(F1622/60))/60</f>
        <v>6.75103333333333</v>
      </c>
      <c r="Y1622" s="3" t="n">
        <f aca="false">X1622*15</f>
        <v>101.2655</v>
      </c>
      <c r="Z1622" s="3" t="n">
        <f aca="false">-(ABS(G1622)+(H1622+(I1622/60))/60)</f>
        <v>-51.0176944444445</v>
      </c>
      <c r="AB1622" s="0" t="n">
        <f aca="false">(Y1622-$AI$1)*3600</f>
        <v>3023.5411874995</v>
      </c>
      <c r="AC1622" s="0" t="n">
        <f aca="false">(Z1622-$AJ$1)*3600</f>
        <v>-77.3295833336192</v>
      </c>
      <c r="AD1622" s="0" t="n">
        <f aca="false">SQRT(AB1622^2+AC1622^2)</f>
        <v>3024.52991007932</v>
      </c>
      <c r="AE1622" s="0" t="n">
        <f aca="false">(AD1622*PI()/(3600*180))*$AF$2</f>
        <v>1.46633347933145</v>
      </c>
      <c r="AL1622" s="0" t="n">
        <v>69.4</v>
      </c>
      <c r="AM1622" s="0" t="n">
        <v>1.46633347933145</v>
      </c>
    </row>
    <row r="1623" customFormat="false" ht="13.8" hidden="false" customHeight="false" outlineLevel="0" collapsed="false">
      <c r="A1623" s="0" t="s">
        <v>1329</v>
      </c>
      <c r="B1623" s="0" t="s">
        <v>1271</v>
      </c>
      <c r="C1623" s="0" t="n">
        <v>3805.597</v>
      </c>
      <c r="D1623" s="0" t="n">
        <v>6</v>
      </c>
      <c r="E1623" s="0" t="n">
        <v>45</v>
      </c>
      <c r="F1623" s="0" t="n">
        <v>4.79</v>
      </c>
      <c r="G1623" s="0" t="n">
        <v>-51</v>
      </c>
      <c r="H1623" s="0" t="n">
        <v>1</v>
      </c>
      <c r="I1623" s="0" t="n">
        <v>29.5</v>
      </c>
      <c r="J1623" s="0" t="n">
        <v>19.34</v>
      </c>
      <c r="K1623" s="0" t="n">
        <v>1.05</v>
      </c>
      <c r="L1623" s="0" t="n">
        <v>96.8</v>
      </c>
      <c r="M1623" s="0" t="n">
        <v>1.1</v>
      </c>
      <c r="N1623" s="0" t="n">
        <v>0.44</v>
      </c>
      <c r="O1623" s="0" t="n">
        <v>0.07</v>
      </c>
      <c r="P1623" s="0" t="n">
        <v>0.98</v>
      </c>
      <c r="Q1623" s="0" t="n">
        <v>0.09</v>
      </c>
      <c r="R1623" s="0" t="n">
        <v>0</v>
      </c>
      <c r="X1623" s="3" t="n">
        <f aca="false">D1623+(E1623+(F1623/60))/60</f>
        <v>6.75133055555556</v>
      </c>
      <c r="Y1623" s="3" t="n">
        <f aca="false">X1623*15</f>
        <v>101.269958333333</v>
      </c>
      <c r="Z1623" s="3" t="n">
        <f aca="false">-(ABS(G1623)+(H1623+(I1623/60))/60)</f>
        <v>-51.0248611111111</v>
      </c>
      <c r="AB1623" s="0" t="n">
        <f aca="false">(Y1623-$AI$1)*3600</f>
        <v>3039.59118749954</v>
      </c>
      <c r="AC1623" s="0" t="n">
        <f aca="false">(Z1623-$AJ$1)*3600</f>
        <v>-103.129583333632</v>
      </c>
      <c r="AD1623" s="0" t="n">
        <f aca="false">SQRT(AB1623^2+AC1623^2)</f>
        <v>3041.34021412986</v>
      </c>
      <c r="AE1623" s="0" t="n">
        <f aca="false">(AD1623*PI()/(3600*180))*$AF$2</f>
        <v>1.47448334471876</v>
      </c>
      <c r="AL1623" s="0" t="n">
        <v>96.8</v>
      </c>
      <c r="AM1623" s="0" t="n">
        <v>1.47448334471876</v>
      </c>
    </row>
    <row r="1624" customFormat="false" ht="13.8" hidden="false" customHeight="false" outlineLevel="0" collapsed="false">
      <c r="A1624" s="0" t="s">
        <v>1330</v>
      </c>
      <c r="B1624" s="0" t="s">
        <v>1271</v>
      </c>
      <c r="C1624" s="0" t="n">
        <v>3805.597</v>
      </c>
      <c r="D1624" s="0" t="n">
        <v>6</v>
      </c>
      <c r="E1624" s="0" t="n">
        <v>45</v>
      </c>
      <c r="F1624" s="0" t="n">
        <v>17.08</v>
      </c>
      <c r="G1624" s="0" t="n">
        <v>-51</v>
      </c>
      <c r="H1624" s="0" t="n">
        <v>2</v>
      </c>
      <c r="I1624" s="0" t="n">
        <v>37.5</v>
      </c>
      <c r="J1624" s="0" t="n">
        <v>20.27</v>
      </c>
      <c r="K1624" s="0" t="n">
        <v>0.93</v>
      </c>
      <c r="L1624" s="0" t="n">
        <v>164.8</v>
      </c>
      <c r="M1624" s="0" t="n">
        <v>2.8</v>
      </c>
      <c r="N1624" s="0" t="n">
        <v>0.33</v>
      </c>
      <c r="O1624" s="0" t="n">
        <v>0.08</v>
      </c>
      <c r="P1624" s="0" t="n">
        <v>0.54</v>
      </c>
      <c r="Q1624" s="0" t="n">
        <v>0.15</v>
      </c>
      <c r="R1624" s="0" t="n">
        <v>0</v>
      </c>
      <c r="X1624" s="3" t="n">
        <f aca="false">D1624+(E1624+(F1624/60))/60</f>
        <v>6.75474444444444</v>
      </c>
      <c r="Y1624" s="3" t="n">
        <f aca="false">X1624*15</f>
        <v>101.321166666667</v>
      </c>
      <c r="Z1624" s="3" t="n">
        <f aca="false">-(ABS(G1624)+(H1624+(I1624/60))/60)</f>
        <v>-51.04375</v>
      </c>
      <c r="AB1624" s="0" t="n">
        <f aca="false">(Y1624-$AI$1)*3600</f>
        <v>3223.94118749955</v>
      </c>
      <c r="AC1624" s="0" t="n">
        <f aca="false">(Z1624-$AJ$1)*3600</f>
        <v>-171.129583333629</v>
      </c>
      <c r="AD1624" s="0" t="n">
        <f aca="false">SQRT(AB1624^2+AC1624^2)</f>
        <v>3228.47984580173</v>
      </c>
      <c r="AE1624" s="0" t="n">
        <f aca="false">(AD1624*PI()/(3600*180))*$AF$2</f>
        <v>1.56521119843108</v>
      </c>
      <c r="AL1624" s="0" t="n">
        <v>164.8</v>
      </c>
      <c r="AM1624" s="0" t="n">
        <v>1.56521119843108</v>
      </c>
    </row>
    <row r="1625" customFormat="false" ht="13.8" hidden="false" customHeight="false" outlineLevel="0" collapsed="false">
      <c r="A1625" s="0" t="s">
        <v>1331</v>
      </c>
      <c r="B1625" s="0" t="s">
        <v>1271</v>
      </c>
      <c r="C1625" s="0" t="n">
        <v>3805.597</v>
      </c>
      <c r="D1625" s="0" t="n">
        <v>6</v>
      </c>
      <c r="E1625" s="0" t="n">
        <v>45</v>
      </c>
      <c r="F1625" s="0" t="n">
        <v>21.29</v>
      </c>
      <c r="G1625" s="0" t="n">
        <v>-51</v>
      </c>
      <c r="H1625" s="0" t="n">
        <v>5</v>
      </c>
      <c r="I1625" s="0" t="n">
        <v>21.7</v>
      </c>
      <c r="J1625" s="0" t="n">
        <v>18.36</v>
      </c>
      <c r="K1625" s="0" t="n">
        <v>1.22</v>
      </c>
      <c r="L1625" s="0" t="n">
        <v>16.1</v>
      </c>
      <c r="M1625" s="0" t="n">
        <v>0.9</v>
      </c>
      <c r="N1625" s="0" t="n">
        <v>0.45</v>
      </c>
      <c r="O1625" s="0" t="n">
        <v>0.03</v>
      </c>
      <c r="P1625" s="0" t="n">
        <v>0.93</v>
      </c>
      <c r="Q1625" s="0" t="n">
        <v>0.04</v>
      </c>
      <c r="R1625" s="0" t="n">
        <v>0</v>
      </c>
      <c r="X1625" s="3" t="n">
        <f aca="false">D1625+(E1625+(F1625/60))/60</f>
        <v>6.75591388888889</v>
      </c>
      <c r="Y1625" s="3" t="n">
        <f aca="false">X1625*15</f>
        <v>101.338708333333</v>
      </c>
      <c r="Z1625" s="3" t="n">
        <f aca="false">-(ABS(G1625)+(H1625+(I1625/60))/60)</f>
        <v>-51.0893611111111</v>
      </c>
      <c r="AB1625" s="0" t="n">
        <f aca="false">(Y1625-$AI$1)*3600</f>
        <v>3287.09118749957</v>
      </c>
      <c r="AC1625" s="0" t="n">
        <f aca="false">(Z1625-$AJ$1)*3600</f>
        <v>-335.329583333615</v>
      </c>
      <c r="AD1625" s="0" t="n">
        <f aca="false">SQRT(AB1625^2+AC1625^2)</f>
        <v>3304.15108679916</v>
      </c>
      <c r="AE1625" s="0" t="n">
        <f aca="false">(AD1625*PI()/(3600*180))*$AF$2</f>
        <v>1.60189765133317</v>
      </c>
      <c r="AL1625" s="0" t="n">
        <v>16.1</v>
      </c>
      <c r="AM1625" s="0" t="n">
        <v>1.60189765133317</v>
      </c>
    </row>
    <row r="1626" customFormat="false" ht="13.8" hidden="false" customHeight="false" outlineLevel="0" collapsed="false">
      <c r="A1626" s="0" t="s">
        <v>1332</v>
      </c>
      <c r="B1626" s="0" t="s">
        <v>1271</v>
      </c>
      <c r="C1626" s="0" t="n">
        <v>3805.597</v>
      </c>
      <c r="D1626" s="0" t="n">
        <v>6</v>
      </c>
      <c r="E1626" s="0" t="n">
        <v>45</v>
      </c>
      <c r="F1626" s="0" t="n">
        <v>14.52</v>
      </c>
      <c r="G1626" s="0" t="n">
        <v>-51</v>
      </c>
      <c r="H1626" s="0" t="n">
        <v>8</v>
      </c>
      <c r="I1626" s="0" t="n">
        <v>50.1</v>
      </c>
      <c r="J1626" s="0" t="n">
        <v>18.7</v>
      </c>
      <c r="K1626" s="0" t="n">
        <v>1.27</v>
      </c>
      <c r="L1626" s="0" t="n">
        <v>48.8</v>
      </c>
      <c r="M1626" s="0" t="n">
        <v>2.5</v>
      </c>
      <c r="N1626" s="0" t="n">
        <v>0.34</v>
      </c>
      <c r="O1626" s="0" t="n">
        <v>0.06</v>
      </c>
      <c r="P1626" s="0" t="n">
        <v>0.59</v>
      </c>
      <c r="Q1626" s="0" t="n">
        <v>0.13</v>
      </c>
      <c r="R1626" s="0" t="n">
        <v>0</v>
      </c>
      <c r="X1626" s="3" t="n">
        <f aca="false">D1626+(E1626+(F1626/60))/60</f>
        <v>6.75403333333333</v>
      </c>
      <c r="Y1626" s="3" t="n">
        <f aca="false">X1626*15</f>
        <v>101.3105</v>
      </c>
      <c r="Z1626" s="3" t="n">
        <f aca="false">-(ABS(G1626)+(H1626+(I1626/60))/60)</f>
        <v>-51.14725</v>
      </c>
      <c r="AB1626" s="0" t="n">
        <f aca="false">(Y1626-$AI$1)*3600</f>
        <v>3185.5411874995</v>
      </c>
      <c r="AC1626" s="0" t="n">
        <f aca="false">(Z1626-$AJ$1)*3600</f>
        <v>-543.729583333618</v>
      </c>
      <c r="AD1626" s="0" t="n">
        <f aca="false">SQRT(AB1626^2+AC1626^2)</f>
        <v>3231.61175221404</v>
      </c>
      <c r="AE1626" s="0" t="n">
        <f aca="false">(AD1626*PI()/(3600*180))*$AF$2</f>
        <v>1.56672958950773</v>
      </c>
      <c r="AL1626" s="0" t="n">
        <v>48.8</v>
      </c>
      <c r="AM1626" s="0" t="n">
        <v>1.56672958950773</v>
      </c>
    </row>
    <row r="1627" customFormat="false" ht="13.8" hidden="false" customHeight="false" outlineLevel="0" collapsed="false">
      <c r="A1627" s="0" t="s">
        <v>1333</v>
      </c>
      <c r="B1627" s="0" t="s">
        <v>1271</v>
      </c>
      <c r="C1627" s="0" t="n">
        <v>3805.597</v>
      </c>
      <c r="D1627" s="0" t="n">
        <v>6</v>
      </c>
      <c r="E1627" s="0" t="n">
        <v>45</v>
      </c>
      <c r="F1627" s="0" t="n">
        <v>10.52</v>
      </c>
      <c r="G1627" s="0" t="n">
        <v>-51</v>
      </c>
      <c r="H1627" s="0" t="n">
        <v>7</v>
      </c>
      <c r="I1627" s="0" t="n">
        <v>49.7</v>
      </c>
      <c r="J1627" s="0" t="n">
        <v>19.44</v>
      </c>
      <c r="K1627" s="0" t="n">
        <v>1.24</v>
      </c>
      <c r="L1627" s="0" t="n">
        <v>112</v>
      </c>
      <c r="M1627" s="0" t="n">
        <v>2</v>
      </c>
      <c r="N1627" s="0" t="n">
        <v>0.38</v>
      </c>
      <c r="O1627" s="0" t="n">
        <v>0.1</v>
      </c>
      <c r="P1627" s="0" t="n">
        <v>0.78</v>
      </c>
      <c r="Q1627" s="0" t="n">
        <v>0.18</v>
      </c>
      <c r="R1627" s="0" t="n">
        <v>0</v>
      </c>
      <c r="X1627" s="3" t="n">
        <f aca="false">D1627+(E1627+(F1627/60))/60</f>
        <v>6.75292222222222</v>
      </c>
      <c r="Y1627" s="3" t="n">
        <f aca="false">X1627*15</f>
        <v>101.293833333333</v>
      </c>
      <c r="Z1627" s="3" t="n">
        <f aca="false">-(ABS(G1627)+(H1627+(I1627/60))/60)</f>
        <v>-51.1304722222222</v>
      </c>
      <c r="AB1627" s="0" t="n">
        <f aca="false">(Y1627-$AI$1)*3600</f>
        <v>3125.54118749956</v>
      </c>
      <c r="AC1627" s="0" t="n">
        <f aca="false">(Z1627-$AJ$1)*3600</f>
        <v>-483.329583333625</v>
      </c>
      <c r="AD1627" s="0" t="n">
        <f aca="false">SQRT(AB1627^2+AC1627^2)</f>
        <v>3162.69113270354</v>
      </c>
      <c r="AE1627" s="0" t="n">
        <f aca="false">(AD1627*PI()/(3600*180))*$AF$2</f>
        <v>1.53331593025849</v>
      </c>
      <c r="AL1627" s="0" t="n">
        <v>112</v>
      </c>
      <c r="AM1627" s="0" t="n">
        <v>1.53331593025849</v>
      </c>
    </row>
    <row r="1628" customFormat="false" ht="13.8" hidden="false" customHeight="false" outlineLevel="0" collapsed="false">
      <c r="A1628" s="0" t="s">
        <v>1334</v>
      </c>
      <c r="B1628" s="0" t="s">
        <v>1271</v>
      </c>
      <c r="C1628" s="0" t="n">
        <v>3805.597</v>
      </c>
      <c r="D1628" s="0" t="n">
        <v>6</v>
      </c>
      <c r="E1628" s="0" t="n">
        <v>45</v>
      </c>
      <c r="F1628" s="0" t="n">
        <v>6.63</v>
      </c>
      <c r="G1628" s="0" t="n">
        <v>-51</v>
      </c>
      <c r="H1628" s="0" t="n">
        <v>6</v>
      </c>
      <c r="I1628" s="0" t="n">
        <v>7.1</v>
      </c>
      <c r="J1628" s="0" t="n">
        <v>19.37</v>
      </c>
      <c r="K1628" s="0" t="n">
        <v>0.96</v>
      </c>
      <c r="L1628" s="0" t="n">
        <v>86.1</v>
      </c>
      <c r="M1628" s="0" t="n">
        <v>1.5</v>
      </c>
      <c r="N1628" s="0" t="n">
        <v>0.35</v>
      </c>
      <c r="O1628" s="0" t="n">
        <v>0.05</v>
      </c>
      <c r="P1628" s="0" t="n">
        <v>0.75</v>
      </c>
      <c r="Q1628" s="0" t="n">
        <v>0.09</v>
      </c>
      <c r="R1628" s="0" t="n">
        <v>0</v>
      </c>
      <c r="X1628" s="3" t="n">
        <f aca="false">D1628+(E1628+(F1628/60))/60</f>
        <v>6.75184166666667</v>
      </c>
      <c r="Y1628" s="3" t="n">
        <f aca="false">X1628*15</f>
        <v>101.277625</v>
      </c>
      <c r="Z1628" s="3" t="n">
        <f aca="false">-(ABS(G1628)+(H1628+(I1628/60))/60)</f>
        <v>-51.1019722222222</v>
      </c>
      <c r="AB1628" s="0" t="n">
        <f aca="false">(Y1628-$AI$1)*3600</f>
        <v>3067.19118749954</v>
      </c>
      <c r="AC1628" s="0" t="n">
        <f aca="false">(Z1628-$AJ$1)*3600</f>
        <v>-380.729583333621</v>
      </c>
      <c r="AD1628" s="0" t="n">
        <f aca="false">SQRT(AB1628^2+AC1628^2)</f>
        <v>3090.73078677199</v>
      </c>
      <c r="AE1628" s="0" t="n">
        <f aca="false">(AD1628*PI()/(3600*180))*$AF$2</f>
        <v>1.4984285700535</v>
      </c>
      <c r="AL1628" s="0" t="n">
        <v>86.1</v>
      </c>
      <c r="AM1628" s="0" t="n">
        <v>1.4984285700535</v>
      </c>
    </row>
    <row r="1629" customFormat="false" ht="13.8" hidden="false" customHeight="false" outlineLevel="0" collapsed="false">
      <c r="A1629" s="0" t="s">
        <v>1335</v>
      </c>
      <c r="B1629" s="0" t="s">
        <v>1271</v>
      </c>
      <c r="C1629" s="0" t="n">
        <v>3805.597</v>
      </c>
      <c r="D1629" s="0" t="n">
        <v>6</v>
      </c>
      <c r="E1629" s="0" t="n">
        <v>45</v>
      </c>
      <c r="F1629" s="0" t="n">
        <v>13.44</v>
      </c>
      <c r="G1629" s="0" t="n">
        <v>-51</v>
      </c>
      <c r="H1629" s="0" t="n">
        <v>5</v>
      </c>
      <c r="I1629" s="0" t="n">
        <v>58</v>
      </c>
      <c r="J1629" s="0" t="n">
        <v>20.27</v>
      </c>
      <c r="K1629" s="0" t="n">
        <v>1.11</v>
      </c>
      <c r="L1629" s="0" t="n">
        <v>86.9</v>
      </c>
      <c r="M1629" s="0" t="n">
        <v>1.3</v>
      </c>
      <c r="N1629" s="0" t="n">
        <v>0.42</v>
      </c>
      <c r="O1629" s="0" t="n">
        <v>0.06</v>
      </c>
      <c r="P1629" s="0" t="n">
        <v>1.07</v>
      </c>
      <c r="Q1629" s="0" t="n">
        <v>0.06</v>
      </c>
      <c r="R1629" s="0" t="n">
        <v>0</v>
      </c>
      <c r="X1629" s="3" t="n">
        <f aca="false">D1629+(E1629+(F1629/60))/60</f>
        <v>6.75373333333333</v>
      </c>
      <c r="Y1629" s="3" t="n">
        <f aca="false">X1629*15</f>
        <v>101.306</v>
      </c>
      <c r="Z1629" s="3" t="n">
        <f aca="false">-(ABS(G1629)+(H1629+(I1629/60))/60)</f>
        <v>-51.0994444444444</v>
      </c>
      <c r="AB1629" s="0" t="n">
        <f aca="false">(Y1629-$AI$1)*3600</f>
        <v>3169.34118749953</v>
      </c>
      <c r="AC1629" s="0" t="n">
        <f aca="false">(Z1629-$AJ$1)*3600</f>
        <v>-371.629583333618</v>
      </c>
      <c r="AD1629" s="0" t="n">
        <f aca="false">SQRT(AB1629^2+AC1629^2)</f>
        <v>3191.05501519319</v>
      </c>
      <c r="AE1629" s="0" t="n">
        <f aca="false">(AD1629*PI()/(3600*180))*$AF$2</f>
        <v>1.54706712853886</v>
      </c>
      <c r="AL1629" s="0" t="n">
        <v>86.9</v>
      </c>
      <c r="AM1629" s="0" t="n">
        <v>1.54706712853886</v>
      </c>
    </row>
    <row r="1630" customFormat="false" ht="13.8" hidden="false" customHeight="false" outlineLevel="0" collapsed="false">
      <c r="A1630" s="0" t="s">
        <v>1336</v>
      </c>
      <c r="B1630" s="0" t="s">
        <v>1271</v>
      </c>
      <c r="C1630" s="0" t="n">
        <v>3805.597</v>
      </c>
      <c r="D1630" s="0" t="n">
        <v>6</v>
      </c>
      <c r="E1630" s="0" t="n">
        <v>44</v>
      </c>
      <c r="F1630" s="0" t="n">
        <v>55.52</v>
      </c>
      <c r="G1630" s="0" t="n">
        <v>-51</v>
      </c>
      <c r="H1630" s="0" t="n">
        <v>11</v>
      </c>
      <c r="I1630" s="0" t="n">
        <v>0.4</v>
      </c>
      <c r="J1630" s="0" t="n">
        <v>20.1</v>
      </c>
      <c r="K1630" s="0" t="n">
        <v>0.86</v>
      </c>
      <c r="L1630" s="0" t="n">
        <v>184.4</v>
      </c>
      <c r="M1630" s="0" t="n">
        <v>3.9</v>
      </c>
      <c r="N1630" s="0" t="n">
        <v>0.31</v>
      </c>
      <c r="O1630" s="0" t="n">
        <v>0.16</v>
      </c>
      <c r="P1630" s="0" t="n">
        <v>1.08</v>
      </c>
      <c r="Q1630" s="0" t="n">
        <v>0.1</v>
      </c>
      <c r="R1630" s="0" t="n">
        <v>0</v>
      </c>
      <c r="X1630" s="3" t="n">
        <f aca="false">D1630+(E1630+(F1630/60))/60</f>
        <v>6.74875555555556</v>
      </c>
      <c r="Y1630" s="3" t="n">
        <f aca="false">X1630*15</f>
        <v>101.231333333333</v>
      </c>
      <c r="Z1630" s="3" t="n">
        <f aca="false">-(ABS(G1630)+(H1630+(I1630/60))/60)</f>
        <v>-51.1834444444444</v>
      </c>
      <c r="AB1630" s="0" t="n">
        <f aca="false">(Y1630-$AI$1)*3600</f>
        <v>2900.5411874995</v>
      </c>
      <c r="AC1630" s="0" t="n">
        <f aca="false">(Z1630-$AJ$1)*3600</f>
        <v>-674.029583333629</v>
      </c>
      <c r="AD1630" s="0" t="n">
        <f aca="false">SQRT(AB1630^2+AC1630^2)</f>
        <v>2977.82723803614</v>
      </c>
      <c r="AE1630" s="0" t="n">
        <f aca="false">(AD1630*PI()/(3600*180))*$AF$2</f>
        <v>1.44369138498054</v>
      </c>
      <c r="AL1630" s="0" t="n">
        <v>184.4</v>
      </c>
      <c r="AM1630" s="0" t="n">
        <v>1.44369138498054</v>
      </c>
    </row>
    <row r="1631" customFormat="false" ht="13.8" hidden="false" customHeight="false" outlineLevel="0" collapsed="false">
      <c r="A1631" s="0" t="s">
        <v>1337</v>
      </c>
      <c r="B1631" s="0" t="s">
        <v>1271</v>
      </c>
      <c r="C1631" s="0" t="n">
        <v>3805.597</v>
      </c>
      <c r="D1631" s="0" t="n">
        <v>6</v>
      </c>
      <c r="E1631" s="0" t="n">
        <v>44</v>
      </c>
      <c r="F1631" s="0" t="n">
        <v>49.38</v>
      </c>
      <c r="G1631" s="0" t="n">
        <v>-51</v>
      </c>
      <c r="H1631" s="0" t="n">
        <v>7</v>
      </c>
      <c r="I1631" s="0" t="n">
        <v>52.6</v>
      </c>
      <c r="J1631" s="0" t="n">
        <v>18.41</v>
      </c>
      <c r="K1631" s="0" t="n">
        <v>1.38</v>
      </c>
      <c r="L1631" s="0" t="n">
        <v>-19.8</v>
      </c>
      <c r="M1631" s="0" t="n">
        <v>2.9</v>
      </c>
      <c r="N1631" s="0" t="n">
        <v>0.29</v>
      </c>
      <c r="O1631" s="0" t="n">
        <v>0.04</v>
      </c>
      <c r="P1631" s="0" t="n">
        <v>0.88</v>
      </c>
      <c r="Q1631" s="0" t="n">
        <v>0.06</v>
      </c>
      <c r="R1631" s="0" t="n">
        <v>0</v>
      </c>
      <c r="X1631" s="3" t="n">
        <f aca="false">D1631+(E1631+(F1631/60))/60</f>
        <v>6.74705</v>
      </c>
      <c r="Y1631" s="3" t="n">
        <f aca="false">X1631*15</f>
        <v>101.20575</v>
      </c>
      <c r="Z1631" s="3" t="n">
        <f aca="false">-(ABS(G1631)+(H1631+(I1631/60))/60)</f>
        <v>-51.1312777777778</v>
      </c>
      <c r="AB1631" s="0" t="n">
        <f aca="false">(Y1631-$AI$1)*3600</f>
        <v>2808.44118749952</v>
      </c>
      <c r="AC1631" s="0" t="n">
        <f aca="false">(Z1631-$AJ$1)*3600</f>
        <v>-486.229583333611</v>
      </c>
      <c r="AD1631" s="0" t="n">
        <f aca="false">SQRT(AB1631^2+AC1631^2)</f>
        <v>2850.22123901856</v>
      </c>
      <c r="AE1631" s="0" t="n">
        <f aca="false">(AD1631*PI()/(3600*180))*$AF$2</f>
        <v>1.38182625086517</v>
      </c>
      <c r="AL1631" s="0" t="n">
        <v>-19.8</v>
      </c>
      <c r="AM1631" s="0" t="n">
        <v>1.38182625086517</v>
      </c>
    </row>
    <row r="1632" customFormat="false" ht="13.8" hidden="false" customHeight="false" outlineLevel="0" collapsed="false">
      <c r="A1632" s="0" t="s">
        <v>1338</v>
      </c>
      <c r="B1632" s="0" t="s">
        <v>1271</v>
      </c>
      <c r="C1632" s="0" t="n">
        <v>3805.597</v>
      </c>
      <c r="D1632" s="0" t="n">
        <v>6</v>
      </c>
      <c r="E1632" s="0" t="n">
        <v>44</v>
      </c>
      <c r="F1632" s="0" t="n">
        <v>53.56</v>
      </c>
      <c r="G1632" s="0" t="n">
        <v>-51</v>
      </c>
      <c r="H1632" s="0" t="n">
        <v>7</v>
      </c>
      <c r="I1632" s="0" t="n">
        <v>17.5</v>
      </c>
      <c r="J1632" s="0" t="n">
        <v>19.03</v>
      </c>
      <c r="K1632" s="0" t="n">
        <v>1.16</v>
      </c>
      <c r="L1632" s="0" t="n">
        <v>34.7</v>
      </c>
      <c r="M1632" s="0" t="n">
        <v>1.8</v>
      </c>
      <c r="N1632" s="0" t="n">
        <v>0.37</v>
      </c>
      <c r="O1632" s="0" t="n">
        <v>0.03</v>
      </c>
      <c r="P1632" s="0" t="n">
        <v>0.97</v>
      </c>
      <c r="Q1632" s="0" t="n">
        <v>0.05</v>
      </c>
      <c r="R1632" s="0" t="n">
        <v>0</v>
      </c>
      <c r="X1632" s="3" t="n">
        <f aca="false">D1632+(E1632+(F1632/60))/60</f>
        <v>6.74821111111111</v>
      </c>
      <c r="Y1632" s="3" t="n">
        <f aca="false">X1632*15</f>
        <v>101.223166666667</v>
      </c>
      <c r="Z1632" s="3" t="n">
        <f aca="false">-(ABS(G1632)+(H1632+(I1632/60))/60)</f>
        <v>-51.1215277777778</v>
      </c>
      <c r="AB1632" s="0" t="n">
        <f aca="false">(Y1632-$AI$1)*3600</f>
        <v>2871.1411874995</v>
      </c>
      <c r="AC1632" s="0" t="n">
        <f aca="false">(Z1632-$AJ$1)*3600</f>
        <v>-451.129583333622</v>
      </c>
      <c r="AD1632" s="0" t="n">
        <f aca="false">SQRT(AB1632^2+AC1632^2)</f>
        <v>2906.36708271939</v>
      </c>
      <c r="AE1632" s="0" t="n">
        <f aca="false">(AD1632*PI()/(3600*180))*$AF$2</f>
        <v>1.40904652402877</v>
      </c>
      <c r="AL1632" s="0" t="n">
        <v>34.7</v>
      </c>
      <c r="AM1632" s="0" t="n">
        <v>1.40904652402877</v>
      </c>
    </row>
    <row r="1633" customFormat="false" ht="13.8" hidden="false" customHeight="false" outlineLevel="0" collapsed="false">
      <c r="A1633" s="0" t="s">
        <v>1339</v>
      </c>
      <c r="B1633" s="0" t="s">
        <v>1271</v>
      </c>
      <c r="C1633" s="0" t="n">
        <v>3805.597</v>
      </c>
      <c r="D1633" s="0" t="n">
        <v>6</v>
      </c>
      <c r="E1633" s="0" t="n">
        <v>44</v>
      </c>
      <c r="F1633" s="0" t="n">
        <v>59.03</v>
      </c>
      <c r="G1633" s="0" t="n">
        <v>-51</v>
      </c>
      <c r="H1633" s="0" t="n">
        <v>6</v>
      </c>
      <c r="I1633" s="0" t="n">
        <v>9.4</v>
      </c>
      <c r="J1633" s="0" t="n">
        <v>20</v>
      </c>
      <c r="K1633" s="0" t="n">
        <v>0.81</v>
      </c>
      <c r="L1633" s="0" t="n">
        <v>30.5</v>
      </c>
      <c r="M1633" s="0" t="n">
        <v>6</v>
      </c>
      <c r="R1633" s="0" t="n">
        <v>0</v>
      </c>
      <c r="X1633" s="3" t="n">
        <f aca="false">D1633+(E1633+(F1633/60))/60</f>
        <v>6.74973055555556</v>
      </c>
      <c r="Y1633" s="3" t="n">
        <f aca="false">X1633*15</f>
        <v>101.245958333333</v>
      </c>
      <c r="Z1633" s="3" t="n">
        <f aca="false">-(ABS(G1633)+(H1633+(I1633/60))/60)</f>
        <v>-51.1026111111111</v>
      </c>
      <c r="AB1633" s="0" t="n">
        <f aca="false">(Y1633-$AI$1)*3600</f>
        <v>2953.19118749954</v>
      </c>
      <c r="AC1633" s="0" t="n">
        <f aca="false">(Z1633-$AJ$1)*3600</f>
        <v>-383.029583333612</v>
      </c>
      <c r="AD1633" s="0" t="n">
        <f aca="false">SQRT(AB1633^2+AC1633^2)</f>
        <v>2977.92710650104</v>
      </c>
      <c r="AE1633" s="0" t="n">
        <f aca="false">(AD1633*PI()/(3600*180))*$AF$2</f>
        <v>1.44373980257864</v>
      </c>
      <c r="AL1633" s="0" t="n">
        <v>30.5</v>
      </c>
      <c r="AM1633" s="0" t="n">
        <v>1.44373980257864</v>
      </c>
    </row>
    <row r="1634" customFormat="false" ht="13.8" hidden="false" customHeight="false" outlineLevel="0" collapsed="false">
      <c r="A1634" s="0" t="s">
        <v>1340</v>
      </c>
      <c r="B1634" s="0" t="s">
        <v>1341</v>
      </c>
      <c r="C1634" s="0" t="n">
        <v>3805.597</v>
      </c>
      <c r="D1634" s="0" t="n">
        <v>6</v>
      </c>
      <c r="E1634" s="0" t="n">
        <v>43</v>
      </c>
      <c r="F1634" s="0" t="n">
        <v>53.33</v>
      </c>
      <c r="G1634" s="0" t="n">
        <v>-51</v>
      </c>
      <c r="H1634" s="0" t="n">
        <v>11</v>
      </c>
      <c r="I1634" s="0" t="n">
        <v>2.3</v>
      </c>
      <c r="J1634" s="0" t="n">
        <v>18.89</v>
      </c>
      <c r="K1634" s="0" t="n">
        <v>1.08</v>
      </c>
      <c r="L1634" s="0" t="n">
        <v>80.3</v>
      </c>
      <c r="M1634" s="0" t="n">
        <v>2.3</v>
      </c>
      <c r="N1634" s="0" t="n">
        <v>0.48</v>
      </c>
      <c r="O1634" s="0" t="n">
        <v>0.04</v>
      </c>
      <c r="P1634" s="0" t="n">
        <v>0.88</v>
      </c>
      <c r="Q1634" s="0" t="n">
        <v>0.11</v>
      </c>
      <c r="R1634" s="0" t="n">
        <v>0</v>
      </c>
      <c r="X1634" s="3" t="n">
        <f aca="false">D1634+(E1634+(F1634/60))/60</f>
        <v>6.73148055555556</v>
      </c>
      <c r="Y1634" s="3" t="n">
        <f aca="false">X1634*15</f>
        <v>100.972208333333</v>
      </c>
      <c r="Z1634" s="3" t="n">
        <f aca="false">-(ABS(G1634)+(H1634+(I1634/60))/60)</f>
        <v>-51.1839722222222</v>
      </c>
      <c r="AB1634" s="0" t="n">
        <f aca="false">(Y1634-$AI$1)*3600</f>
        <v>1967.69118749957</v>
      </c>
      <c r="AC1634" s="0" t="n">
        <f aca="false">(Z1634-$AJ$1)*3600</f>
        <v>-675.929583333624</v>
      </c>
      <c r="AD1634" s="0" t="n">
        <f aca="false">SQRT(AB1634^2+AC1634^2)</f>
        <v>2080.55026639325</v>
      </c>
      <c r="AE1634" s="0" t="n">
        <f aca="false">(AD1634*PI()/(3600*180))*$AF$2</f>
        <v>1.00867923338354</v>
      </c>
      <c r="AL1634" s="0" t="n">
        <v>80.3</v>
      </c>
      <c r="AM1634" s="0" t="n">
        <v>1.00867923338354</v>
      </c>
    </row>
    <row r="1635" customFormat="false" ht="13.8" hidden="false" customHeight="false" outlineLevel="0" collapsed="false">
      <c r="A1635" s="0" t="s">
        <v>1342</v>
      </c>
      <c r="B1635" s="0" t="s">
        <v>1341</v>
      </c>
      <c r="C1635" s="0" t="n">
        <v>3805.597</v>
      </c>
      <c r="D1635" s="0" t="n">
        <v>6</v>
      </c>
      <c r="E1635" s="0" t="n">
        <v>43</v>
      </c>
      <c r="F1635" s="0" t="n">
        <v>51.91</v>
      </c>
      <c r="G1635" s="0" t="n">
        <v>-51</v>
      </c>
      <c r="H1635" s="0" t="n">
        <v>7</v>
      </c>
      <c r="I1635" s="0" t="n">
        <v>39.4</v>
      </c>
      <c r="J1635" s="0" t="n">
        <v>17.75</v>
      </c>
      <c r="K1635" s="0" t="n">
        <v>1.38</v>
      </c>
      <c r="L1635" s="0" t="n">
        <v>11.9</v>
      </c>
      <c r="M1635" s="0" t="n">
        <v>3.3</v>
      </c>
      <c r="N1635" s="0" t="n">
        <v>0.32</v>
      </c>
      <c r="O1635" s="0" t="n">
        <v>0.03</v>
      </c>
      <c r="P1635" s="0" t="n">
        <v>0.76</v>
      </c>
      <c r="Q1635" s="0" t="n">
        <v>0.09</v>
      </c>
      <c r="R1635" s="0" t="n">
        <v>0</v>
      </c>
      <c r="X1635" s="3" t="n">
        <f aca="false">D1635+(E1635+(F1635/60))/60</f>
        <v>6.73108611111111</v>
      </c>
      <c r="Y1635" s="3" t="n">
        <f aca="false">X1635*15</f>
        <v>100.966291666667</v>
      </c>
      <c r="Z1635" s="3" t="n">
        <f aca="false">-(ABS(G1635)+(H1635+(I1635/60))/60)</f>
        <v>-51.1276111111111</v>
      </c>
      <c r="AB1635" s="0" t="n">
        <f aca="false">(Y1635-$AI$1)*3600</f>
        <v>1946.39118749952</v>
      </c>
      <c r="AC1635" s="0" t="n">
        <f aca="false">(Z1635-$AJ$1)*3600</f>
        <v>-473.029583333607</v>
      </c>
      <c r="AD1635" s="0" t="n">
        <f aca="false">SQRT(AB1635^2+AC1635^2)</f>
        <v>2003.04658994357</v>
      </c>
      <c r="AE1635" s="0" t="n">
        <f aca="false">(AD1635*PI()/(3600*180))*$AF$2</f>
        <v>0.971104390704446</v>
      </c>
      <c r="AL1635" s="0" t="n">
        <v>11.9</v>
      </c>
      <c r="AM1635" s="0" t="n">
        <v>0.971104390704446</v>
      </c>
    </row>
    <row r="1636" customFormat="false" ht="13.8" hidden="false" customHeight="false" outlineLevel="0" collapsed="false">
      <c r="A1636" s="0" t="s">
        <v>1343</v>
      </c>
      <c r="B1636" s="0" t="s">
        <v>1341</v>
      </c>
      <c r="C1636" s="0" t="n">
        <v>3805.597</v>
      </c>
      <c r="D1636" s="0" t="n">
        <v>6</v>
      </c>
      <c r="E1636" s="0" t="n">
        <v>43</v>
      </c>
      <c r="F1636" s="0" t="n">
        <v>45.65</v>
      </c>
      <c r="G1636" s="0" t="n">
        <v>-51</v>
      </c>
      <c r="H1636" s="0" t="n">
        <v>7</v>
      </c>
      <c r="I1636" s="0" t="n">
        <v>35.5</v>
      </c>
      <c r="J1636" s="0" t="n">
        <v>19.45</v>
      </c>
      <c r="K1636" s="0" t="n">
        <v>0.89</v>
      </c>
      <c r="L1636" s="0" t="n">
        <v>54.4</v>
      </c>
      <c r="M1636" s="0" t="n">
        <v>6.4</v>
      </c>
      <c r="N1636" s="0" t="n">
        <v>0.36</v>
      </c>
      <c r="O1636" s="0" t="n">
        <v>0.06</v>
      </c>
      <c r="P1636" s="0" t="n">
        <v>0.66</v>
      </c>
      <c r="Q1636" s="0" t="n">
        <v>0.12</v>
      </c>
      <c r="R1636" s="0" t="n">
        <v>0</v>
      </c>
      <c r="X1636" s="3" t="n">
        <f aca="false">D1636+(E1636+(F1636/60))/60</f>
        <v>6.72934722222222</v>
      </c>
      <c r="Y1636" s="3" t="n">
        <f aca="false">X1636*15</f>
        <v>100.940208333333</v>
      </c>
      <c r="Z1636" s="3" t="n">
        <f aca="false">-(ABS(G1636)+(H1636+(I1636/60))/60)</f>
        <v>-51.1265277777778</v>
      </c>
      <c r="AB1636" s="0" t="n">
        <f aca="false">(Y1636-$AI$1)*3600</f>
        <v>1852.49118749953</v>
      </c>
      <c r="AC1636" s="0" t="n">
        <f aca="false">(Z1636-$AJ$1)*3600</f>
        <v>-469.129583333631</v>
      </c>
      <c r="AD1636" s="0" t="n">
        <f aca="false">SQRT(AB1636^2+AC1636^2)</f>
        <v>1910.96995416521</v>
      </c>
      <c r="AE1636" s="0" t="n">
        <f aca="false">(AD1636*PI()/(3600*180))*$AF$2</f>
        <v>0.926464377968558</v>
      </c>
      <c r="AL1636" s="0" t="n">
        <v>54.4</v>
      </c>
      <c r="AM1636" s="0" t="n">
        <v>0.926464377968558</v>
      </c>
    </row>
    <row r="1637" customFormat="false" ht="13.8" hidden="false" customHeight="false" outlineLevel="0" collapsed="false">
      <c r="A1637" s="0" t="s">
        <v>1344</v>
      </c>
      <c r="B1637" s="0" t="s">
        <v>1341</v>
      </c>
      <c r="C1637" s="0" t="n">
        <v>3805.597</v>
      </c>
      <c r="D1637" s="0" t="n">
        <v>6</v>
      </c>
      <c r="E1637" s="0" t="n">
        <v>44</v>
      </c>
      <c r="F1637" s="0" t="n">
        <v>11.75</v>
      </c>
      <c r="G1637" s="0" t="n">
        <v>-51</v>
      </c>
      <c r="H1637" s="0" t="n">
        <v>4</v>
      </c>
      <c r="I1637" s="0" t="n">
        <v>38</v>
      </c>
      <c r="J1637" s="0" t="n">
        <v>19.97</v>
      </c>
      <c r="K1637" s="0" t="n">
        <v>1.03</v>
      </c>
      <c r="L1637" s="0" t="n">
        <v>192.9</v>
      </c>
      <c r="M1637" s="0" t="n">
        <v>7.2</v>
      </c>
      <c r="N1637" s="0" t="n">
        <v>0.37</v>
      </c>
      <c r="O1637" s="0" t="n">
        <v>0.18</v>
      </c>
      <c r="P1637" s="0" t="n">
        <v>0.57</v>
      </c>
      <c r="Q1637" s="0" t="n">
        <v>0.23</v>
      </c>
      <c r="R1637" s="0" t="n">
        <v>0.062</v>
      </c>
      <c r="X1637" s="3" t="n">
        <f aca="false">D1637+(E1637+(F1637/60))/60</f>
        <v>6.73659722222222</v>
      </c>
      <c r="Y1637" s="3" t="n">
        <f aca="false">X1637*15</f>
        <v>101.048958333333</v>
      </c>
      <c r="Z1637" s="3" t="n">
        <f aca="false">-(ABS(G1637)+(H1637+(I1637/60))/60)</f>
        <v>-51.0772222222222</v>
      </c>
      <c r="AB1637" s="0" t="n">
        <f aca="false">(Y1637-$AI$1)*3600</f>
        <v>2243.99118749953</v>
      </c>
      <c r="AC1637" s="0" t="n">
        <f aca="false">(Z1637-$AJ$1)*3600</f>
        <v>-291.629583333631</v>
      </c>
      <c r="AD1637" s="0" t="n">
        <f aca="false">SQRT(AB1637^2+AC1637^2)</f>
        <v>2262.86196296877</v>
      </c>
      <c r="AE1637" s="0" t="n">
        <f aca="false">(AD1637*PI()/(3600*180))*$AF$2</f>
        <v>1.09706643810964</v>
      </c>
      <c r="AL1637" s="0" t="n">
        <v>192.9</v>
      </c>
      <c r="AM1637" s="0" t="n">
        <v>1.09706643810964</v>
      </c>
    </row>
    <row r="1638" customFormat="false" ht="13.8" hidden="false" customHeight="false" outlineLevel="0" collapsed="false">
      <c r="A1638" s="0" t="s">
        <v>1345</v>
      </c>
      <c r="B1638" s="0" t="s">
        <v>1341</v>
      </c>
      <c r="C1638" s="0" t="n">
        <v>3805.597</v>
      </c>
      <c r="D1638" s="0" t="n">
        <v>6</v>
      </c>
      <c r="E1638" s="0" t="n">
        <v>44</v>
      </c>
      <c r="F1638" s="0" t="n">
        <v>25.18</v>
      </c>
      <c r="G1638" s="0" t="n">
        <v>-50</v>
      </c>
      <c r="H1638" s="0" t="n">
        <v>58</v>
      </c>
      <c r="I1638" s="0" t="n">
        <v>35.4</v>
      </c>
      <c r="J1638" s="0" t="n">
        <v>18.72</v>
      </c>
      <c r="K1638" s="0" t="n">
        <v>1.14</v>
      </c>
      <c r="L1638" s="0" t="n">
        <v>115.8</v>
      </c>
      <c r="M1638" s="0" t="n">
        <v>8.4</v>
      </c>
      <c r="N1638" s="0" t="n">
        <v>0.24</v>
      </c>
      <c r="O1638" s="0" t="n">
        <v>0.1</v>
      </c>
      <c r="P1638" s="0" t="n">
        <v>0.84</v>
      </c>
      <c r="Q1638" s="0" t="n">
        <v>0.13</v>
      </c>
      <c r="R1638" s="0" t="n">
        <v>0</v>
      </c>
      <c r="X1638" s="3" t="n">
        <f aca="false">D1638+(E1638+(F1638/60))/60</f>
        <v>6.74032777777778</v>
      </c>
      <c r="Y1638" s="3" t="n">
        <f aca="false">X1638*15</f>
        <v>101.104916666667</v>
      </c>
      <c r="Z1638" s="3" t="n">
        <f aca="false">-(ABS(G1638)+(H1638+(I1638/60))/60)</f>
        <v>-50.9765</v>
      </c>
      <c r="AB1638" s="0" t="n">
        <f aca="false">(Y1638-$AI$1)*3600</f>
        <v>2445.44118749954</v>
      </c>
      <c r="AC1638" s="0" t="n">
        <f aca="false">(Z1638-$AJ$1)*3600</f>
        <v>70.9704166663755</v>
      </c>
      <c r="AD1638" s="0" t="n">
        <f aca="false">SQRT(AB1638^2+AC1638^2)</f>
        <v>2446.47080537679</v>
      </c>
      <c r="AE1638" s="0" t="n">
        <f aca="false">(AD1638*PI()/(3600*180))*$AF$2</f>
        <v>1.18608251688173</v>
      </c>
      <c r="AL1638" s="0" t="n">
        <v>115.8</v>
      </c>
      <c r="AM1638" s="0" t="n">
        <v>1.18608251688173</v>
      </c>
    </row>
    <row r="1639" customFormat="false" ht="13.8" hidden="false" customHeight="false" outlineLevel="0" collapsed="false">
      <c r="A1639" s="0" t="s">
        <v>1346</v>
      </c>
      <c r="B1639" s="0" t="s">
        <v>1341</v>
      </c>
      <c r="C1639" s="0" t="n">
        <v>3805.597</v>
      </c>
      <c r="D1639" s="0" t="n">
        <v>6</v>
      </c>
      <c r="E1639" s="0" t="n">
        <v>44</v>
      </c>
      <c r="F1639" s="0" t="n">
        <v>30.89</v>
      </c>
      <c r="G1639" s="0" t="n">
        <v>-51</v>
      </c>
      <c r="H1639" s="0" t="n">
        <v>2</v>
      </c>
      <c r="I1639" s="0" t="n">
        <v>5.4</v>
      </c>
      <c r="J1639" s="0" t="n">
        <v>17.43</v>
      </c>
      <c r="K1639" s="0" t="n">
        <v>1.22</v>
      </c>
      <c r="L1639" s="0" t="n">
        <v>127.8</v>
      </c>
      <c r="M1639" s="0" t="n">
        <v>8</v>
      </c>
      <c r="N1639" s="0" t="n">
        <v>0.24</v>
      </c>
      <c r="O1639" s="0" t="n">
        <v>0.04</v>
      </c>
      <c r="P1639" s="0" t="n">
        <v>0.75</v>
      </c>
      <c r="Q1639" s="0" t="n">
        <v>0.09</v>
      </c>
      <c r="R1639" s="0" t="n">
        <v>0</v>
      </c>
      <c r="X1639" s="3" t="n">
        <f aca="false">D1639+(E1639+(F1639/60))/60</f>
        <v>6.74191388888889</v>
      </c>
      <c r="Y1639" s="3" t="n">
        <f aca="false">X1639*15</f>
        <v>101.128708333333</v>
      </c>
      <c r="Z1639" s="3" t="n">
        <f aca="false">-(ABS(G1639)+(H1639+(I1639/60))/60)</f>
        <v>-51.0348333333333</v>
      </c>
      <c r="AB1639" s="0" t="n">
        <f aca="false">(Y1639-$AI$1)*3600</f>
        <v>2531.09118749954</v>
      </c>
      <c r="AC1639" s="0" t="n">
        <f aca="false">(Z1639-$AJ$1)*3600</f>
        <v>-139.029583333613</v>
      </c>
      <c r="AD1639" s="0" t="n">
        <f aca="false">SQRT(AB1639^2+AC1639^2)</f>
        <v>2534.90666977697</v>
      </c>
      <c r="AE1639" s="0" t="n">
        <f aca="false">(AD1639*PI()/(3600*180))*$AF$2</f>
        <v>1.22895743384369</v>
      </c>
      <c r="AL1639" s="0" t="n">
        <v>127.8</v>
      </c>
      <c r="AM1639" s="0" t="n">
        <v>1.22895743384369</v>
      </c>
    </row>
    <row r="1640" customFormat="false" ht="13.8" hidden="false" customHeight="false" outlineLevel="0" collapsed="false">
      <c r="A1640" s="0" t="s">
        <v>1347</v>
      </c>
      <c r="B1640" s="0" t="s">
        <v>1341</v>
      </c>
      <c r="C1640" s="0" t="n">
        <v>3805.597</v>
      </c>
      <c r="D1640" s="0" t="n">
        <v>6</v>
      </c>
      <c r="E1640" s="0" t="n">
        <v>44</v>
      </c>
      <c r="F1640" s="0" t="n">
        <v>7.75</v>
      </c>
      <c r="G1640" s="0" t="n">
        <v>-51</v>
      </c>
      <c r="H1640" s="0" t="n">
        <v>12</v>
      </c>
      <c r="I1640" s="0" t="n">
        <v>28.6</v>
      </c>
      <c r="J1640" s="0" t="n">
        <v>19.51</v>
      </c>
      <c r="K1640" s="0" t="n">
        <v>1.03</v>
      </c>
      <c r="L1640" s="0" t="n">
        <v>83.5</v>
      </c>
      <c r="M1640" s="0" t="n">
        <v>5.2</v>
      </c>
      <c r="N1640" s="0" t="n">
        <v>0.42</v>
      </c>
      <c r="O1640" s="0" t="n">
        <v>0.08</v>
      </c>
      <c r="P1640" s="0" t="n">
        <v>0.86</v>
      </c>
      <c r="Q1640" s="0" t="n">
        <v>0.12</v>
      </c>
      <c r="R1640" s="0" t="n">
        <v>0</v>
      </c>
      <c r="X1640" s="3" t="n">
        <f aca="false">D1640+(E1640+(F1640/60))/60</f>
        <v>6.73548611111111</v>
      </c>
      <c r="Y1640" s="3" t="n">
        <f aca="false">X1640*15</f>
        <v>101.032291666667</v>
      </c>
      <c r="Z1640" s="3" t="n">
        <f aca="false">-(ABS(G1640)+(H1640+(I1640/60))/60)</f>
        <v>-51.2079444444444</v>
      </c>
      <c r="AB1640" s="0" t="n">
        <f aca="false">(Y1640-$AI$1)*3600</f>
        <v>2183.99118749953</v>
      </c>
      <c r="AC1640" s="0" t="n">
        <f aca="false">(Z1640-$AJ$1)*3600</f>
        <v>-762.229583333615</v>
      </c>
      <c r="AD1640" s="0" t="n">
        <f aca="false">SQRT(AB1640^2+AC1640^2)</f>
        <v>2313.18210367981</v>
      </c>
      <c r="AE1640" s="0" t="n">
        <f aca="false">(AD1640*PI()/(3600*180))*$AF$2</f>
        <v>1.12146233076171</v>
      </c>
      <c r="AL1640" s="0" t="n">
        <v>83.5</v>
      </c>
      <c r="AM1640" s="0" t="n">
        <v>1.12146233076171</v>
      </c>
    </row>
    <row r="1641" customFormat="false" ht="13.8" hidden="false" customHeight="false" outlineLevel="0" collapsed="false">
      <c r="A1641" s="0" t="s">
        <v>1348</v>
      </c>
      <c r="B1641" s="0" t="s">
        <v>1341</v>
      </c>
      <c r="C1641" s="0" t="n">
        <v>3805.597</v>
      </c>
      <c r="D1641" s="0" t="n">
        <v>6</v>
      </c>
      <c r="E1641" s="0" t="n">
        <v>44</v>
      </c>
      <c r="F1641" s="0" t="n">
        <v>15.05</v>
      </c>
      <c r="G1641" s="0" t="n">
        <v>-51</v>
      </c>
      <c r="H1641" s="0" t="n">
        <v>11</v>
      </c>
      <c r="I1641" s="0" t="n">
        <v>52.7</v>
      </c>
      <c r="J1641" s="0" t="n">
        <v>19.09</v>
      </c>
      <c r="K1641" s="0" t="n">
        <v>0.89</v>
      </c>
      <c r="L1641" s="0" t="n">
        <v>55.3</v>
      </c>
      <c r="M1641" s="0" t="n">
        <v>8.1</v>
      </c>
      <c r="N1641" s="0" t="n">
        <v>0.26</v>
      </c>
      <c r="O1641" s="0" t="n">
        <v>0.08</v>
      </c>
      <c r="P1641" s="0" t="n">
        <v>0.67</v>
      </c>
      <c r="Q1641" s="0" t="n">
        <v>0.12</v>
      </c>
      <c r="R1641" s="0" t="n">
        <v>0</v>
      </c>
      <c r="X1641" s="3" t="n">
        <f aca="false">D1641+(E1641+(F1641/60))/60</f>
        <v>6.73751388888889</v>
      </c>
      <c r="Y1641" s="3" t="n">
        <f aca="false">X1641*15</f>
        <v>101.062708333333</v>
      </c>
      <c r="Z1641" s="3" t="n">
        <f aca="false">-(ABS(G1641)+(H1641+(I1641/60))/60)</f>
        <v>-51.1979722222222</v>
      </c>
      <c r="AB1641" s="0" t="n">
        <f aca="false">(Y1641-$AI$1)*3600</f>
        <v>2293.49118749953</v>
      </c>
      <c r="AC1641" s="0" t="n">
        <f aca="false">(Z1641-$AJ$1)*3600</f>
        <v>-726.329583333609</v>
      </c>
      <c r="AD1641" s="0" t="n">
        <f aca="false">SQRT(AB1641^2+AC1641^2)</f>
        <v>2405.75486921748</v>
      </c>
      <c r="AE1641" s="0" t="n">
        <f aca="false">(AD1641*PI()/(3600*180))*$AF$2</f>
        <v>1.16634287399252</v>
      </c>
      <c r="AL1641" s="0" t="n">
        <v>55.3</v>
      </c>
      <c r="AM1641" s="0" t="n">
        <v>1.16634287399252</v>
      </c>
    </row>
    <row r="1642" customFormat="false" ht="13.8" hidden="false" customHeight="false" outlineLevel="0" collapsed="false">
      <c r="A1642" s="0" t="s">
        <v>1349</v>
      </c>
      <c r="B1642" s="0" t="s">
        <v>1341</v>
      </c>
      <c r="C1642" s="0" t="n">
        <v>3805.597</v>
      </c>
      <c r="D1642" s="0" t="n">
        <v>6</v>
      </c>
      <c r="E1642" s="0" t="n">
        <v>44</v>
      </c>
      <c r="F1642" s="0" t="n">
        <v>13.09</v>
      </c>
      <c r="G1642" s="0" t="n">
        <v>-51</v>
      </c>
      <c r="H1642" s="0" t="n">
        <v>6</v>
      </c>
      <c r="I1642" s="0" t="n">
        <v>24.4</v>
      </c>
      <c r="J1642" s="0" t="n">
        <v>18.59</v>
      </c>
      <c r="K1642" s="0" t="n">
        <v>1.2</v>
      </c>
      <c r="L1642" s="0" t="n">
        <v>75.6</v>
      </c>
      <c r="M1642" s="0" t="n">
        <v>3.8</v>
      </c>
      <c r="N1642" s="0" t="n">
        <v>0.4</v>
      </c>
      <c r="O1642" s="0" t="n">
        <v>0.05</v>
      </c>
      <c r="P1642" s="0" t="n">
        <v>0.73</v>
      </c>
      <c r="Q1642" s="0" t="n">
        <v>0.11</v>
      </c>
      <c r="R1642" s="0" t="n">
        <v>0</v>
      </c>
      <c r="X1642" s="3" t="n">
        <f aca="false">D1642+(E1642+(F1642/60))/60</f>
        <v>6.73696944444444</v>
      </c>
      <c r="Y1642" s="3" t="n">
        <f aca="false">X1642*15</f>
        <v>101.054541666667</v>
      </c>
      <c r="Z1642" s="3" t="n">
        <f aca="false">-(ABS(G1642)+(H1642+(I1642/60))/60)</f>
        <v>-51.1067777777778</v>
      </c>
      <c r="AB1642" s="0" t="n">
        <f aca="false">(Y1642-$AI$1)*3600</f>
        <v>2264.09118749953</v>
      </c>
      <c r="AC1642" s="0" t="n">
        <f aca="false">(Z1642-$AJ$1)*3600</f>
        <v>-398.029583333624</v>
      </c>
      <c r="AD1642" s="0" t="n">
        <f aca="false">SQRT(AB1642^2+AC1642^2)</f>
        <v>2298.81196589059</v>
      </c>
      <c r="AE1642" s="0" t="n">
        <f aca="false">(AD1642*PI()/(3600*180))*$AF$2</f>
        <v>1.11449549136207</v>
      </c>
      <c r="AL1642" s="0" t="n">
        <v>75.6</v>
      </c>
      <c r="AM1642" s="0" t="n">
        <v>1.11449549136207</v>
      </c>
    </row>
    <row r="1643" customFormat="false" ht="13.8" hidden="false" customHeight="false" outlineLevel="0" collapsed="false">
      <c r="A1643" s="0" t="s">
        <v>1350</v>
      </c>
      <c r="B1643" s="0" t="s">
        <v>1341</v>
      </c>
      <c r="C1643" s="0" t="n">
        <v>3805.597</v>
      </c>
      <c r="D1643" s="0" t="n">
        <v>6</v>
      </c>
      <c r="E1643" s="0" t="n">
        <v>44</v>
      </c>
      <c r="F1643" s="0" t="n">
        <v>10.82</v>
      </c>
      <c r="G1643" s="0" t="n">
        <v>-51</v>
      </c>
      <c r="H1643" s="0" t="n">
        <v>5</v>
      </c>
      <c r="I1643" s="0" t="n">
        <v>12.8</v>
      </c>
      <c r="J1643" s="0" t="n">
        <v>18.39</v>
      </c>
      <c r="K1643" s="0" t="n">
        <v>1.32</v>
      </c>
      <c r="L1643" s="0" t="n">
        <v>-7.1</v>
      </c>
      <c r="M1643" s="0" t="n">
        <v>6</v>
      </c>
      <c r="N1643" s="0" t="n">
        <v>0.35</v>
      </c>
      <c r="O1643" s="0" t="n">
        <v>0.07</v>
      </c>
      <c r="P1643" s="0" t="n">
        <v>0.87</v>
      </c>
      <c r="Q1643" s="0" t="n">
        <v>0.11</v>
      </c>
      <c r="R1643" s="0" t="n">
        <v>0</v>
      </c>
      <c r="X1643" s="3" t="n">
        <f aca="false">D1643+(E1643+(F1643/60))/60</f>
        <v>6.73633888888889</v>
      </c>
      <c r="Y1643" s="3" t="n">
        <f aca="false">X1643*15</f>
        <v>101.045083333333</v>
      </c>
      <c r="Z1643" s="3" t="n">
        <f aca="false">-(ABS(G1643)+(H1643+(I1643/60))/60)</f>
        <v>-51.0868888888889</v>
      </c>
      <c r="AB1643" s="0" t="n">
        <f aca="false">(Y1643-$AI$1)*3600</f>
        <v>2230.0411874995</v>
      </c>
      <c r="AC1643" s="0" t="n">
        <f aca="false">(Z1643-$AJ$1)*3600</f>
        <v>-326.429583333609</v>
      </c>
      <c r="AD1643" s="0" t="n">
        <f aca="false">SQRT(AB1643^2+AC1643^2)</f>
        <v>2253.80566394255</v>
      </c>
      <c r="AE1643" s="0" t="n">
        <f aca="false">(AD1643*PI()/(3600*180))*$AF$2</f>
        <v>1.09267582044151</v>
      </c>
      <c r="AL1643" s="0" t="n">
        <v>-7.1</v>
      </c>
      <c r="AM1643" s="0" t="n">
        <v>1.09267582044151</v>
      </c>
    </row>
    <row r="1644" customFormat="false" ht="13.8" hidden="false" customHeight="false" outlineLevel="0" collapsed="false">
      <c r="A1644" s="0" t="s">
        <v>1351</v>
      </c>
      <c r="B1644" s="0" t="s">
        <v>1341</v>
      </c>
      <c r="C1644" s="0" t="n">
        <v>3805.597</v>
      </c>
      <c r="D1644" s="0" t="n">
        <v>6</v>
      </c>
      <c r="E1644" s="0" t="n">
        <v>44</v>
      </c>
      <c r="F1644" s="0" t="n">
        <v>56.38</v>
      </c>
      <c r="G1644" s="0" t="n">
        <v>-51</v>
      </c>
      <c r="H1644" s="0" t="n">
        <v>3</v>
      </c>
      <c r="I1644" s="0" t="n">
        <v>28.9</v>
      </c>
      <c r="J1644" s="0" t="n">
        <v>19.54</v>
      </c>
      <c r="K1644" s="0" t="n">
        <v>0.98</v>
      </c>
      <c r="L1644" s="0" t="n">
        <v>70.6</v>
      </c>
      <c r="M1644" s="0" t="n">
        <v>10.3</v>
      </c>
      <c r="N1644" s="0" t="n">
        <v>0.48</v>
      </c>
      <c r="O1644" s="0" t="n">
        <v>0.08</v>
      </c>
      <c r="P1644" s="0" t="n">
        <v>1</v>
      </c>
      <c r="Q1644" s="0" t="n">
        <v>0.11</v>
      </c>
      <c r="R1644" s="0" t="n">
        <v>0</v>
      </c>
      <c r="X1644" s="3" t="n">
        <f aca="false">D1644+(E1644+(F1644/60))/60</f>
        <v>6.74899444444444</v>
      </c>
      <c r="Y1644" s="3" t="n">
        <f aca="false">X1644*15</f>
        <v>101.234916666667</v>
      </c>
      <c r="Z1644" s="3" t="n">
        <f aca="false">-(ABS(G1644)+(H1644+(I1644/60))/60)</f>
        <v>-51.0580277777778</v>
      </c>
      <c r="AB1644" s="0" t="n">
        <f aca="false">(Y1644-$AI$1)*3600</f>
        <v>2913.44118749952</v>
      </c>
      <c r="AC1644" s="0" t="n">
        <f aca="false">(Z1644-$AJ$1)*3600</f>
        <v>-222.52958333363</v>
      </c>
      <c r="AD1644" s="0" t="n">
        <f aca="false">SQRT(AB1644^2+AC1644^2)</f>
        <v>2921.92726953928</v>
      </c>
      <c r="AE1644" s="0" t="n">
        <f aca="false">(AD1644*PI()/(3600*180))*$AF$2</f>
        <v>1.41659031547967</v>
      </c>
      <c r="AL1644" s="0" t="n">
        <v>70.6</v>
      </c>
      <c r="AM1644" s="0" t="n">
        <v>1.41659031547967</v>
      </c>
    </row>
    <row r="1645" customFormat="false" ht="13.8" hidden="false" customHeight="false" outlineLevel="0" collapsed="false">
      <c r="A1645" s="0" t="s">
        <v>1352</v>
      </c>
      <c r="B1645" s="0" t="s">
        <v>1341</v>
      </c>
      <c r="C1645" s="0" t="n">
        <v>3805.597</v>
      </c>
      <c r="D1645" s="0" t="n">
        <v>6</v>
      </c>
      <c r="E1645" s="0" t="n">
        <v>45</v>
      </c>
      <c r="F1645" s="0" t="n">
        <v>4.01</v>
      </c>
      <c r="G1645" s="0" t="n">
        <v>-51</v>
      </c>
      <c r="H1645" s="0" t="n">
        <v>4</v>
      </c>
      <c r="I1645" s="0" t="n">
        <v>4.4</v>
      </c>
      <c r="J1645" s="0" t="n">
        <v>19.19</v>
      </c>
      <c r="K1645" s="0" t="n">
        <v>0.96</v>
      </c>
      <c r="L1645" s="0" t="n">
        <v>54.6</v>
      </c>
      <c r="M1645" s="0" t="n">
        <v>6.4</v>
      </c>
      <c r="N1645" s="0" t="n">
        <v>0.42</v>
      </c>
      <c r="O1645" s="0" t="n">
        <v>0.07</v>
      </c>
      <c r="P1645" s="0" t="n">
        <v>0.56</v>
      </c>
      <c r="Q1645" s="0" t="n">
        <v>0.14</v>
      </c>
      <c r="R1645" s="0" t="n">
        <v>0</v>
      </c>
      <c r="X1645" s="3" t="n">
        <f aca="false">D1645+(E1645+(F1645/60))/60</f>
        <v>6.75111388888889</v>
      </c>
      <c r="Y1645" s="3" t="n">
        <f aca="false">X1645*15</f>
        <v>101.266708333333</v>
      </c>
      <c r="Z1645" s="3" t="n">
        <f aca="false">-(ABS(G1645)+(H1645+(I1645/60))/60)</f>
        <v>-51.0678888888889</v>
      </c>
      <c r="AB1645" s="0" t="n">
        <f aca="false">(Y1645-$AI$1)*3600</f>
        <v>3027.89118749951</v>
      </c>
      <c r="AC1645" s="0" t="n">
        <f aca="false">(Z1645-$AJ$1)*3600</f>
        <v>-258.029583333615</v>
      </c>
      <c r="AD1645" s="0" t="n">
        <f aca="false">SQRT(AB1645^2+AC1645^2)</f>
        <v>3038.86562868655</v>
      </c>
      <c r="AE1645" s="0" t="n">
        <f aca="false">(AD1645*PI()/(3600*180))*$AF$2</f>
        <v>1.47328363184077</v>
      </c>
      <c r="AL1645" s="0" t="n">
        <v>54.6</v>
      </c>
      <c r="AM1645" s="0" t="n">
        <v>1.47328363184077</v>
      </c>
    </row>
    <row r="1646" customFormat="false" ht="13.8" hidden="false" customHeight="false" outlineLevel="0" collapsed="false">
      <c r="A1646" s="0" t="s">
        <v>1353</v>
      </c>
      <c r="B1646" s="0" t="s">
        <v>1341</v>
      </c>
      <c r="C1646" s="0" t="n">
        <v>3805.597</v>
      </c>
      <c r="D1646" s="0" t="n">
        <v>6</v>
      </c>
      <c r="E1646" s="0" t="n">
        <v>44</v>
      </c>
      <c r="F1646" s="0" t="n">
        <v>58.06</v>
      </c>
      <c r="G1646" s="0" t="n">
        <v>-51</v>
      </c>
      <c r="H1646" s="0" t="n">
        <v>6</v>
      </c>
      <c r="I1646" s="0" t="n">
        <v>51.4</v>
      </c>
      <c r="J1646" s="0" t="n">
        <v>18.36</v>
      </c>
      <c r="K1646" s="0" t="n">
        <v>1.11</v>
      </c>
      <c r="L1646" s="0" t="n">
        <v>1.4</v>
      </c>
      <c r="M1646" s="0" t="n">
        <v>2.3</v>
      </c>
      <c r="N1646" s="0" t="n">
        <v>0.33</v>
      </c>
      <c r="O1646" s="0" t="n">
        <v>0.05</v>
      </c>
      <c r="P1646" s="0" t="n">
        <v>0.79</v>
      </c>
      <c r="Q1646" s="0" t="n">
        <v>0.1</v>
      </c>
      <c r="R1646" s="0" t="n">
        <v>0</v>
      </c>
      <c r="X1646" s="3" t="n">
        <f aca="false">D1646+(E1646+(F1646/60))/60</f>
        <v>6.74946111111111</v>
      </c>
      <c r="Y1646" s="3" t="n">
        <f aca="false">X1646*15</f>
        <v>101.241916666667</v>
      </c>
      <c r="Z1646" s="3" t="n">
        <f aca="false">-(ABS(G1646)+(H1646+(I1646/60))/60)</f>
        <v>-51.1142777777778</v>
      </c>
      <c r="AB1646" s="0" t="n">
        <f aca="false">(Y1646-$AI$1)*3600</f>
        <v>2938.64118749954</v>
      </c>
      <c r="AC1646" s="0" t="n">
        <f aca="false">(Z1646-$AJ$1)*3600</f>
        <v>-425.029583333625</v>
      </c>
      <c r="AD1646" s="0" t="n">
        <f aca="false">SQRT(AB1646^2+AC1646^2)</f>
        <v>2969.2191188219</v>
      </c>
      <c r="AE1646" s="0" t="n">
        <f aca="false">(AD1646*PI()/(3600*180))*$AF$2</f>
        <v>1.43951805101686</v>
      </c>
      <c r="AL1646" s="0" t="n">
        <v>1.4</v>
      </c>
      <c r="AM1646" s="0" t="n">
        <v>1.43951805101686</v>
      </c>
    </row>
    <row r="1647" customFormat="false" ht="13.8" hidden="false" customHeight="false" outlineLevel="0" collapsed="false">
      <c r="A1647" s="0" t="s">
        <v>1354</v>
      </c>
      <c r="B1647" s="0" t="s">
        <v>1341</v>
      </c>
      <c r="C1647" s="0" t="n">
        <v>3805.597</v>
      </c>
      <c r="D1647" s="0" t="n">
        <v>6</v>
      </c>
      <c r="E1647" s="0" t="n">
        <v>44</v>
      </c>
      <c r="F1647" s="0" t="n">
        <v>37.72</v>
      </c>
      <c r="G1647" s="0" t="n">
        <v>-51</v>
      </c>
      <c r="H1647" s="0" t="n">
        <v>12</v>
      </c>
      <c r="I1647" s="0" t="n">
        <v>54.7</v>
      </c>
      <c r="J1647" s="0" t="n">
        <v>18.43</v>
      </c>
      <c r="K1647" s="0" t="n">
        <v>1.19</v>
      </c>
      <c r="L1647" s="0" t="n">
        <v>43.3</v>
      </c>
      <c r="M1647" s="0" t="n">
        <v>1.6</v>
      </c>
      <c r="N1647" s="0" t="n">
        <v>0.37</v>
      </c>
      <c r="O1647" s="0" t="n">
        <v>0.03</v>
      </c>
      <c r="P1647" s="0" t="n">
        <v>0.64</v>
      </c>
      <c r="Q1647" s="0" t="n">
        <v>0.09</v>
      </c>
      <c r="R1647" s="0" t="n">
        <v>0</v>
      </c>
      <c r="X1647" s="3" t="n">
        <f aca="false">D1647+(E1647+(F1647/60))/60</f>
        <v>6.74381111111111</v>
      </c>
      <c r="Y1647" s="3" t="n">
        <f aca="false">X1647*15</f>
        <v>101.157166666667</v>
      </c>
      <c r="Z1647" s="3" t="n">
        <f aca="false">-(ABS(G1647)+(H1647+(I1647/60))/60)</f>
        <v>-51.2151944444444</v>
      </c>
      <c r="AB1647" s="0" t="n">
        <f aca="false">(Y1647-$AI$1)*3600</f>
        <v>2633.54118749954</v>
      </c>
      <c r="AC1647" s="0" t="n">
        <f aca="false">(Z1647-$AJ$1)*3600</f>
        <v>-788.329583333612</v>
      </c>
      <c r="AD1647" s="0" t="n">
        <f aca="false">SQRT(AB1647^2+AC1647^2)</f>
        <v>2749.00031251643</v>
      </c>
      <c r="AE1647" s="0" t="n">
        <f aca="false">(AD1647*PI()/(3600*180))*$AF$2</f>
        <v>1.33275296088236</v>
      </c>
      <c r="AL1647" s="0" t="n">
        <v>43.3</v>
      </c>
      <c r="AM1647" s="0" t="n">
        <v>1.33275296088236</v>
      </c>
    </row>
    <row r="1648" customFormat="false" ht="13.8" hidden="false" customHeight="false" outlineLevel="0" collapsed="false">
      <c r="A1648" s="0" t="s">
        <v>1355</v>
      </c>
      <c r="B1648" s="0" t="s">
        <v>1341</v>
      </c>
      <c r="C1648" s="0" t="n">
        <v>3805.597</v>
      </c>
      <c r="D1648" s="0" t="n">
        <v>6</v>
      </c>
      <c r="E1648" s="0" t="n">
        <v>44</v>
      </c>
      <c r="F1648" s="0" t="n">
        <v>37.48</v>
      </c>
      <c r="G1648" s="0" t="n">
        <v>-51</v>
      </c>
      <c r="H1648" s="0" t="n">
        <v>10</v>
      </c>
      <c r="I1648" s="0" t="n">
        <v>56.4</v>
      </c>
      <c r="J1648" s="0" t="n">
        <v>18.64</v>
      </c>
      <c r="K1648" s="0" t="n">
        <v>0.99</v>
      </c>
      <c r="L1648" s="0" t="n">
        <v>-6.9</v>
      </c>
      <c r="M1648" s="0" t="n">
        <v>1.7</v>
      </c>
      <c r="N1648" s="0" t="n">
        <v>0.29</v>
      </c>
      <c r="O1648" s="0" t="n">
        <v>0.04</v>
      </c>
      <c r="P1648" s="0" t="n">
        <v>0.71</v>
      </c>
      <c r="Q1648" s="0" t="n">
        <v>0.09</v>
      </c>
      <c r="R1648" s="0" t="n">
        <v>0</v>
      </c>
      <c r="X1648" s="3" t="n">
        <f aca="false">D1648+(E1648+(F1648/60))/60</f>
        <v>6.74374444444444</v>
      </c>
      <c r="Y1648" s="3" t="n">
        <f aca="false">X1648*15</f>
        <v>101.156166666667</v>
      </c>
      <c r="Z1648" s="3" t="n">
        <f aca="false">-(ABS(G1648)+(H1648+(I1648/60))/60)</f>
        <v>-51.1823333333333</v>
      </c>
      <c r="AB1648" s="0" t="n">
        <f aca="false">(Y1648-$AI$1)*3600</f>
        <v>2629.94118749953</v>
      </c>
      <c r="AC1648" s="0" t="n">
        <f aca="false">(Z1648-$AJ$1)*3600</f>
        <v>-670.029583333616</v>
      </c>
      <c r="AD1648" s="0" t="n">
        <f aca="false">SQRT(AB1648^2+AC1648^2)</f>
        <v>2713.95104824104</v>
      </c>
      <c r="AE1648" s="0" t="n">
        <f aca="false">(AD1648*PI()/(3600*180))*$AF$2</f>
        <v>1.31576059804882</v>
      </c>
      <c r="AL1648" s="0" t="n">
        <v>-6.9</v>
      </c>
      <c r="AM1648" s="0" t="n">
        <v>1.31576059804882</v>
      </c>
    </row>
    <row r="1649" customFormat="false" ht="13.8" hidden="false" customHeight="false" outlineLevel="0" collapsed="false">
      <c r="A1649" s="0" t="s">
        <v>1356</v>
      </c>
      <c r="B1649" s="0" t="s">
        <v>1341</v>
      </c>
      <c r="C1649" s="0" t="n">
        <v>3805.597</v>
      </c>
      <c r="D1649" s="0" t="n">
        <v>6</v>
      </c>
      <c r="E1649" s="0" t="n">
        <v>44</v>
      </c>
      <c r="F1649" s="0" t="n">
        <v>35.67</v>
      </c>
      <c r="G1649" s="0" t="n">
        <v>-51</v>
      </c>
      <c r="H1649" s="0" t="n">
        <v>10</v>
      </c>
      <c r="I1649" s="0" t="n">
        <v>39.3</v>
      </c>
      <c r="J1649" s="0" t="n">
        <v>19.39</v>
      </c>
      <c r="K1649" s="0" t="n">
        <v>0.9</v>
      </c>
      <c r="L1649" s="0" t="n">
        <v>70.8</v>
      </c>
      <c r="M1649" s="0" t="n">
        <v>4.5</v>
      </c>
      <c r="N1649" s="0" t="n">
        <v>0.44</v>
      </c>
      <c r="O1649" s="0" t="n">
        <v>0.05</v>
      </c>
      <c r="P1649" s="0" t="n">
        <v>0.53</v>
      </c>
      <c r="Q1649" s="0" t="n">
        <v>0.12</v>
      </c>
      <c r="R1649" s="0" t="n">
        <v>0</v>
      </c>
      <c r="X1649" s="3" t="n">
        <f aca="false">D1649+(E1649+(F1649/60))/60</f>
        <v>6.74324166666667</v>
      </c>
      <c r="Y1649" s="3" t="n">
        <f aca="false">X1649*15</f>
        <v>101.148625</v>
      </c>
      <c r="Z1649" s="3" t="n">
        <f aca="false">-(ABS(G1649)+(H1649+(I1649/60))/60)</f>
        <v>-51.1775833333333</v>
      </c>
      <c r="AB1649" s="0" t="n">
        <f aca="false">(Y1649-$AI$1)*3600</f>
        <v>2602.79118749952</v>
      </c>
      <c r="AC1649" s="0" t="n">
        <f aca="false">(Z1649-$AJ$1)*3600</f>
        <v>-652.929583333611</v>
      </c>
      <c r="AD1649" s="0" t="n">
        <f aca="false">SQRT(AB1649^2+AC1649^2)</f>
        <v>2683.43790807937</v>
      </c>
      <c r="AE1649" s="0" t="n">
        <f aca="false">(AD1649*PI()/(3600*180))*$AF$2</f>
        <v>1.30096741024483</v>
      </c>
      <c r="AL1649" s="0" t="n">
        <v>70.8</v>
      </c>
      <c r="AM1649" s="0" t="n">
        <v>1.30096741024483</v>
      </c>
    </row>
    <row r="1650" customFormat="false" ht="13.8" hidden="false" customHeight="false" outlineLevel="0" collapsed="false">
      <c r="A1650" s="0" t="s">
        <v>1357</v>
      </c>
      <c r="B1650" s="0" t="s">
        <v>1341</v>
      </c>
      <c r="C1650" s="0" t="n">
        <v>3805.597</v>
      </c>
      <c r="D1650" s="0" t="n">
        <v>6</v>
      </c>
      <c r="E1650" s="0" t="n">
        <v>44</v>
      </c>
      <c r="F1650" s="0" t="n">
        <v>36.34</v>
      </c>
      <c r="G1650" s="0" t="n">
        <v>-51</v>
      </c>
      <c r="H1650" s="0" t="n">
        <v>7</v>
      </c>
      <c r="I1650" s="0" t="n">
        <v>37.3</v>
      </c>
      <c r="J1650" s="0" t="n">
        <v>17.56</v>
      </c>
      <c r="K1650" s="0" t="n">
        <v>1.48</v>
      </c>
      <c r="L1650" s="0" t="n">
        <v>87</v>
      </c>
      <c r="M1650" s="0" t="n">
        <v>1.9</v>
      </c>
      <c r="N1650" s="0" t="n">
        <v>0.33</v>
      </c>
      <c r="O1650" s="0" t="n">
        <v>0.02</v>
      </c>
      <c r="P1650" s="0" t="n">
        <v>0.69</v>
      </c>
      <c r="Q1650" s="0" t="n">
        <v>0.09</v>
      </c>
      <c r="R1650" s="0" t="n">
        <v>0</v>
      </c>
      <c r="X1650" s="3" t="n">
        <f aca="false">D1650+(E1650+(F1650/60))/60</f>
        <v>6.74342777777778</v>
      </c>
      <c r="Y1650" s="3" t="n">
        <f aca="false">X1650*15</f>
        <v>101.151416666667</v>
      </c>
      <c r="Z1650" s="3" t="n">
        <f aca="false">-(ABS(G1650)+(H1650+(I1650/60))/60)</f>
        <v>-51.1270277777778</v>
      </c>
      <c r="AB1650" s="0" t="n">
        <f aca="false">(Y1650-$AI$1)*3600</f>
        <v>2612.84118749952</v>
      </c>
      <c r="AC1650" s="0" t="n">
        <f aca="false">(Z1650-$AJ$1)*3600</f>
        <v>-470.929583333614</v>
      </c>
      <c r="AD1650" s="0" t="n">
        <f aca="false">SQRT(AB1650^2+AC1650^2)</f>
        <v>2654.94138231952</v>
      </c>
      <c r="AE1650" s="0" t="n">
        <f aca="false">(AD1650*PI()/(3600*180))*$AF$2</f>
        <v>1.28715190469237</v>
      </c>
      <c r="AL1650" s="0" t="n">
        <v>87</v>
      </c>
      <c r="AM1650" s="0" t="n">
        <v>1.28715190469237</v>
      </c>
    </row>
    <row r="1651" customFormat="false" ht="13.8" hidden="false" customHeight="false" outlineLevel="0" collapsed="false">
      <c r="A1651" s="0" t="s">
        <v>1358</v>
      </c>
      <c r="B1651" s="0" t="s">
        <v>1341</v>
      </c>
      <c r="C1651" s="0" t="n">
        <v>3805.597</v>
      </c>
      <c r="D1651" s="0" t="n">
        <v>6</v>
      </c>
      <c r="E1651" s="0" t="n">
        <v>44</v>
      </c>
      <c r="F1651" s="0" t="n">
        <v>54.27</v>
      </c>
      <c r="G1651" s="0" t="n">
        <v>-51</v>
      </c>
      <c r="H1651" s="0" t="n">
        <v>12</v>
      </c>
      <c r="I1651" s="0" t="n">
        <v>25.7</v>
      </c>
      <c r="J1651" s="0" t="n">
        <v>19.13</v>
      </c>
      <c r="K1651" s="0" t="n">
        <v>1</v>
      </c>
      <c r="L1651" s="0" t="n">
        <v>27.6</v>
      </c>
      <c r="M1651" s="0" t="n">
        <v>4.6</v>
      </c>
      <c r="N1651" s="0" t="n">
        <v>0.29</v>
      </c>
      <c r="O1651" s="0" t="n">
        <v>0.06</v>
      </c>
      <c r="P1651" s="0" t="n">
        <v>0.87</v>
      </c>
      <c r="Q1651" s="0" t="n">
        <v>0.11</v>
      </c>
      <c r="R1651" s="0" t="n">
        <v>0</v>
      </c>
      <c r="X1651" s="3" t="n">
        <f aca="false">D1651+(E1651+(F1651/60))/60</f>
        <v>6.74840833333333</v>
      </c>
      <c r="Y1651" s="3" t="n">
        <f aca="false">X1651*15</f>
        <v>101.226125</v>
      </c>
      <c r="Z1651" s="3" t="n">
        <f aca="false">-(ABS(G1651)+(H1651+(I1651/60))/60)</f>
        <v>-51.2071388888889</v>
      </c>
      <c r="AB1651" s="0" t="n">
        <f aca="false">(Y1651-$AI$1)*3600</f>
        <v>2881.79118749957</v>
      </c>
      <c r="AC1651" s="0" t="n">
        <f aca="false">(Z1651-$AJ$1)*3600</f>
        <v>-759.32958333363</v>
      </c>
      <c r="AD1651" s="0" t="n">
        <f aca="false">SQRT(AB1651^2+AC1651^2)</f>
        <v>2980.15131570124</v>
      </c>
      <c r="AE1651" s="0" t="n">
        <f aca="false">(AD1651*PI()/(3600*180))*$AF$2</f>
        <v>1.44481812962854</v>
      </c>
      <c r="AL1651" s="0" t="n">
        <v>27.6</v>
      </c>
      <c r="AM1651" s="0" t="n">
        <v>1.44481812962854</v>
      </c>
    </row>
    <row r="1652" customFormat="false" ht="13.8" hidden="false" customHeight="false" outlineLevel="0" collapsed="false">
      <c r="A1652" s="0" t="s">
        <v>1359</v>
      </c>
      <c r="B1652" s="0" t="s">
        <v>1341</v>
      </c>
      <c r="C1652" s="0" t="n">
        <v>3805.597</v>
      </c>
      <c r="D1652" s="0" t="n">
        <v>6</v>
      </c>
      <c r="E1652" s="0" t="n">
        <v>44</v>
      </c>
      <c r="F1652" s="0" t="n">
        <v>41.74</v>
      </c>
      <c r="G1652" s="0" t="n">
        <v>-51</v>
      </c>
      <c r="H1652" s="0" t="n">
        <v>11</v>
      </c>
      <c r="I1652" s="0" t="n">
        <v>7.5</v>
      </c>
      <c r="J1652" s="0" t="n">
        <v>18.16</v>
      </c>
      <c r="K1652" s="0" t="n">
        <v>1.11</v>
      </c>
      <c r="L1652" s="0" t="n">
        <v>44.6</v>
      </c>
      <c r="M1652" s="0" t="n">
        <v>1.3</v>
      </c>
      <c r="N1652" s="0" t="n">
        <v>0.33</v>
      </c>
      <c r="O1652" s="0" t="n">
        <v>0.03</v>
      </c>
      <c r="P1652" s="0" t="n">
        <v>0.92</v>
      </c>
      <c r="Q1652" s="0" t="n">
        <v>0.1</v>
      </c>
      <c r="R1652" s="0" t="n">
        <v>0</v>
      </c>
      <c r="X1652" s="3" t="n">
        <f aca="false">D1652+(E1652+(F1652/60))/60</f>
        <v>6.74492777777778</v>
      </c>
      <c r="Y1652" s="3" t="n">
        <f aca="false">X1652*15</f>
        <v>101.173916666667</v>
      </c>
      <c r="Z1652" s="3" t="n">
        <f aca="false">-(ABS(G1652)+(H1652+(I1652/60))/60)</f>
        <v>-51.1854166666667</v>
      </c>
      <c r="AB1652" s="0" t="n">
        <f aca="false">(Y1652-$AI$1)*3600</f>
        <v>2693.84118749955</v>
      </c>
      <c r="AC1652" s="0" t="n">
        <f aca="false">(Z1652-$AJ$1)*3600</f>
        <v>-681.129583333626</v>
      </c>
      <c r="AD1652" s="0" t="n">
        <f aca="false">SQRT(AB1652^2+AC1652^2)</f>
        <v>2778.61797531817</v>
      </c>
      <c r="AE1652" s="0" t="n">
        <f aca="false">(AD1652*PI()/(3600*180))*$AF$2</f>
        <v>1.34711200901113</v>
      </c>
      <c r="AL1652" s="0" t="n">
        <v>44.6</v>
      </c>
      <c r="AM1652" s="0" t="n">
        <v>1.34711200901113</v>
      </c>
    </row>
    <row r="1653" customFormat="false" ht="13.8" hidden="false" customHeight="false" outlineLevel="0" collapsed="false">
      <c r="A1653" s="0" t="s">
        <v>1360</v>
      </c>
      <c r="B1653" s="0" t="s">
        <v>1341</v>
      </c>
      <c r="C1653" s="0" t="n">
        <v>3805.597</v>
      </c>
      <c r="D1653" s="0" t="n">
        <v>6</v>
      </c>
      <c r="E1653" s="0" t="n">
        <v>44</v>
      </c>
      <c r="F1653" s="0" t="n">
        <v>41.42</v>
      </c>
      <c r="G1653" s="0" t="n">
        <v>-51</v>
      </c>
      <c r="H1653" s="0" t="n">
        <v>9</v>
      </c>
      <c r="I1653" s="0" t="n">
        <v>47.6</v>
      </c>
      <c r="J1653" s="0" t="n">
        <v>18.48</v>
      </c>
      <c r="K1653" s="0" t="n">
        <v>1.2</v>
      </c>
      <c r="L1653" s="0" t="n">
        <v>62.9</v>
      </c>
      <c r="M1653" s="0" t="n">
        <v>6.7</v>
      </c>
      <c r="N1653" s="0" t="n">
        <v>0.28</v>
      </c>
      <c r="O1653" s="0" t="n">
        <v>0.06</v>
      </c>
      <c r="P1653" s="0" t="n">
        <v>0.85</v>
      </c>
      <c r="Q1653" s="0" t="n">
        <v>0.1</v>
      </c>
      <c r="R1653" s="0" t="n">
        <v>0</v>
      </c>
      <c r="X1653" s="3" t="n">
        <f aca="false">D1653+(E1653+(F1653/60))/60</f>
        <v>6.74483888888889</v>
      </c>
      <c r="Y1653" s="3" t="n">
        <f aca="false">X1653*15</f>
        <v>101.172583333333</v>
      </c>
      <c r="Z1653" s="3" t="n">
        <f aca="false">-(ABS(G1653)+(H1653+(I1653/60))/60)</f>
        <v>-51.1632222222222</v>
      </c>
      <c r="AB1653" s="0" t="n">
        <f aca="false">(Y1653-$AI$1)*3600</f>
        <v>2689.04118749954</v>
      </c>
      <c r="AC1653" s="0" t="n">
        <f aca="false">(Z1653-$AJ$1)*3600</f>
        <v>-601.229583333625</v>
      </c>
      <c r="AD1653" s="0" t="n">
        <f aca="false">SQRT(AB1653^2+AC1653^2)</f>
        <v>2755.43454285245</v>
      </c>
      <c r="AE1653" s="0" t="n">
        <f aca="false">(AD1653*PI()/(3600*180))*$AF$2</f>
        <v>1.33587236377667</v>
      </c>
      <c r="AL1653" s="0" t="n">
        <v>62.9</v>
      </c>
      <c r="AM1653" s="0" t="n">
        <v>1.33587236377667</v>
      </c>
    </row>
    <row r="1654" customFormat="false" ht="13.8" hidden="false" customHeight="false" outlineLevel="0" collapsed="false">
      <c r="A1654" s="0" t="s">
        <v>1361</v>
      </c>
      <c r="B1654" s="0" t="s">
        <v>1341</v>
      </c>
      <c r="C1654" s="0" t="n">
        <v>3805.597</v>
      </c>
      <c r="D1654" s="0" t="n">
        <v>6</v>
      </c>
      <c r="E1654" s="0" t="n">
        <v>45</v>
      </c>
      <c r="F1654" s="0" t="n">
        <v>16.7</v>
      </c>
      <c r="G1654" s="0" t="n">
        <v>-51</v>
      </c>
      <c r="H1654" s="0" t="n">
        <v>8</v>
      </c>
      <c r="I1654" s="0" t="n">
        <v>36.7</v>
      </c>
      <c r="J1654" s="0" t="n">
        <v>19.96</v>
      </c>
      <c r="K1654" s="0" t="n">
        <v>0.77</v>
      </c>
      <c r="L1654" s="0" t="n">
        <v>109.7</v>
      </c>
      <c r="M1654" s="0" t="n">
        <v>5.8</v>
      </c>
      <c r="N1654" s="0" t="n">
        <v>0.41</v>
      </c>
      <c r="O1654" s="0" t="n">
        <v>0.06</v>
      </c>
      <c r="P1654" s="0" t="n">
        <v>0.71</v>
      </c>
      <c r="Q1654" s="0" t="n">
        <v>0.12</v>
      </c>
      <c r="R1654" s="0" t="n">
        <v>0</v>
      </c>
      <c r="X1654" s="3" t="n">
        <f aca="false">D1654+(E1654+(F1654/60))/60</f>
        <v>6.75463888888889</v>
      </c>
      <c r="Y1654" s="3" t="n">
        <f aca="false">X1654*15</f>
        <v>101.319583333333</v>
      </c>
      <c r="Z1654" s="3" t="n">
        <f aca="false">-(ABS(G1654)+(H1654+(I1654/60))/60)</f>
        <v>-51.1435277777778</v>
      </c>
      <c r="AB1654" s="0" t="n">
        <f aca="false">(Y1654-$AI$1)*3600</f>
        <v>3218.24118749951</v>
      </c>
      <c r="AC1654" s="0" t="n">
        <f aca="false">(Z1654-$AJ$1)*3600</f>
        <v>-530.329583333617</v>
      </c>
      <c r="AD1654" s="0" t="n">
        <f aca="false">SQRT(AB1654^2+AC1654^2)</f>
        <v>3261.64464770108</v>
      </c>
      <c r="AE1654" s="0" t="n">
        <f aca="false">(AD1654*PI()/(3600*180))*$AF$2</f>
        <v>1.58128994812317</v>
      </c>
      <c r="AL1654" s="0" t="n">
        <v>109.7</v>
      </c>
      <c r="AM1654" s="0" t="n">
        <v>1.58128994812317</v>
      </c>
    </row>
    <row r="1655" customFormat="false" ht="13.8" hidden="false" customHeight="false" outlineLevel="0" collapsed="false">
      <c r="A1655" s="0" t="s">
        <v>1362</v>
      </c>
      <c r="B1655" s="0" t="s">
        <v>118</v>
      </c>
      <c r="C1655" s="0" t="n">
        <v>4120.709</v>
      </c>
      <c r="D1655" s="0" t="n">
        <v>6</v>
      </c>
      <c r="E1655" s="0" t="n">
        <v>41</v>
      </c>
      <c r="F1655" s="0" t="n">
        <v>23</v>
      </c>
      <c r="G1655" s="0" t="n">
        <v>-50</v>
      </c>
      <c r="H1655" s="0" t="n">
        <v>51</v>
      </c>
      <c r="I1655" s="0" t="n">
        <v>24.3</v>
      </c>
      <c r="J1655" s="0" t="n">
        <v>20.5</v>
      </c>
      <c r="K1655" s="0" t="n">
        <v>0.96</v>
      </c>
      <c r="L1655" s="0" t="n">
        <v>229.3</v>
      </c>
      <c r="M1655" s="0" t="n">
        <v>4.8</v>
      </c>
      <c r="R1655" s="0" t="n">
        <v>0.997</v>
      </c>
      <c r="X1655" s="3" t="n">
        <f aca="false">D1655+(E1655+(F1655/60))/60</f>
        <v>6.68972222222222</v>
      </c>
      <c r="Y1655" s="3" t="n">
        <f aca="false">X1655*15</f>
        <v>100.345833333333</v>
      </c>
      <c r="Z1655" s="3" t="n">
        <f aca="false">-(ABS(G1655)+(H1655+(I1655/60))/60)</f>
        <v>-50.85675</v>
      </c>
      <c r="AB1655" s="0" t="n">
        <f aca="false">(Y1655-$AI$1)*3600</f>
        <v>-287.258812500471</v>
      </c>
      <c r="AC1655" s="0" t="n">
        <f aca="false">(Z1655-$AJ$1)*3600</f>
        <v>502.070416666388</v>
      </c>
      <c r="AD1655" s="0" t="n">
        <f aca="false">SQRT(AB1655^2+AC1655^2)</f>
        <v>578.439563524782</v>
      </c>
      <c r="AE1655" s="0" t="n">
        <f aca="false">(AD1655*PI()/(3600*180))*$AF$2</f>
        <v>0.280435414091843</v>
      </c>
      <c r="AL1655" s="0" t="n">
        <v>229.3</v>
      </c>
      <c r="AM1655" s="0" t="n">
        <v>0.280435414091843</v>
      </c>
    </row>
    <row r="1656" customFormat="false" ht="13.8" hidden="false" customHeight="false" outlineLevel="0" collapsed="false">
      <c r="A1656" s="0" t="s">
        <v>1363</v>
      </c>
      <c r="B1656" s="0" t="s">
        <v>118</v>
      </c>
      <c r="C1656" s="0" t="n">
        <v>4120.709</v>
      </c>
      <c r="D1656" s="0" t="n">
        <v>6</v>
      </c>
      <c r="E1656" s="0" t="n">
        <v>41</v>
      </c>
      <c r="F1656" s="0" t="n">
        <v>25.97</v>
      </c>
      <c r="G1656" s="0" t="n">
        <v>-50</v>
      </c>
      <c r="H1656" s="0" t="n">
        <v>53</v>
      </c>
      <c r="I1656" s="0" t="n">
        <v>31</v>
      </c>
      <c r="J1656" s="0" t="n">
        <v>20.47</v>
      </c>
      <c r="K1656" s="0" t="n">
        <v>0.86</v>
      </c>
      <c r="L1656" s="0" t="n">
        <v>230.3</v>
      </c>
      <c r="M1656" s="0" t="n">
        <v>5.2</v>
      </c>
      <c r="R1656" s="0" t="n">
        <v>0.998</v>
      </c>
      <c r="X1656" s="3" t="n">
        <f aca="false">D1656+(E1656+(F1656/60))/60</f>
        <v>6.69054722222222</v>
      </c>
      <c r="Y1656" s="3" t="n">
        <f aca="false">X1656*15</f>
        <v>100.358208333333</v>
      </c>
      <c r="Z1656" s="3" t="n">
        <f aca="false">-(ABS(G1656)+(H1656+(I1656/60))/60)</f>
        <v>-50.8919444444445</v>
      </c>
      <c r="AB1656" s="0" t="n">
        <f aca="false">(Y1656-$AI$1)*3600</f>
        <v>-242.70881250045</v>
      </c>
      <c r="AC1656" s="0" t="n">
        <f aca="false">(Z1656-$AJ$1)*3600</f>
        <v>375.370416666368</v>
      </c>
      <c r="AD1656" s="0" t="n">
        <f aca="false">SQRT(AB1656^2+AC1656^2)</f>
        <v>447.001697282753</v>
      </c>
      <c r="AE1656" s="0" t="n">
        <f aca="false">(AD1656*PI()/(3600*180))*$AF$2</f>
        <v>0.216712538321862</v>
      </c>
      <c r="AL1656" s="0" t="n">
        <v>230.3</v>
      </c>
      <c r="AM1656" s="0" t="n">
        <v>0.216712538321862</v>
      </c>
    </row>
    <row r="1657" customFormat="false" ht="13.8" hidden="false" customHeight="false" outlineLevel="0" collapsed="false">
      <c r="A1657" s="0" t="s">
        <v>1364</v>
      </c>
      <c r="B1657" s="0" t="s">
        <v>118</v>
      </c>
      <c r="C1657" s="0" t="n">
        <v>4120.709</v>
      </c>
      <c r="D1657" s="0" t="n">
        <v>6</v>
      </c>
      <c r="E1657" s="0" t="n">
        <v>42</v>
      </c>
      <c r="F1657" s="0" t="n">
        <v>5.88</v>
      </c>
      <c r="G1657" s="0" t="n">
        <v>-50</v>
      </c>
      <c r="H1657" s="0" t="n">
        <v>53</v>
      </c>
      <c r="I1657" s="0" t="n">
        <v>38.5</v>
      </c>
      <c r="J1657" s="0" t="n">
        <v>20.28</v>
      </c>
      <c r="K1657" s="0" t="n">
        <v>0.82</v>
      </c>
      <c r="L1657" s="0" t="n">
        <v>133.2</v>
      </c>
      <c r="M1657" s="0" t="n">
        <v>1.8</v>
      </c>
      <c r="R1657" s="0" t="n">
        <v>0</v>
      </c>
      <c r="X1657" s="3" t="n">
        <f aca="false">D1657+(E1657+(F1657/60))/60</f>
        <v>6.70163333333333</v>
      </c>
      <c r="Y1657" s="3" t="n">
        <f aca="false">X1657*15</f>
        <v>100.5245</v>
      </c>
      <c r="Z1657" s="3" t="n">
        <f aca="false">-(ABS(G1657)+(H1657+(I1657/60))/60)</f>
        <v>-50.8940277777778</v>
      </c>
      <c r="AB1657" s="0" t="n">
        <f aca="false">(Y1657-$AI$1)*3600</f>
        <v>355.941187499548</v>
      </c>
      <c r="AC1657" s="0" t="n">
        <f aca="false">(Z1657-$AJ$1)*3600</f>
        <v>367.870416666375</v>
      </c>
      <c r="AD1657" s="0" t="n">
        <f aca="false">SQRT(AB1657^2+AC1657^2)</f>
        <v>511.881599998359</v>
      </c>
      <c r="AE1657" s="0" t="n">
        <f aca="false">(AD1657*PI()/(3600*180))*$AF$2</f>
        <v>0.248167202787444</v>
      </c>
      <c r="AL1657" s="0" t="n">
        <v>133.2</v>
      </c>
      <c r="AM1657" s="0" t="n">
        <v>0.248167202787444</v>
      </c>
    </row>
    <row r="1658" customFormat="false" ht="13.8" hidden="false" customHeight="false" outlineLevel="0" collapsed="false">
      <c r="A1658" s="0" t="s">
        <v>1365</v>
      </c>
      <c r="B1658" s="0" t="s">
        <v>118</v>
      </c>
      <c r="C1658" s="0" t="n">
        <v>4120.709</v>
      </c>
      <c r="D1658" s="0" t="n">
        <v>6</v>
      </c>
      <c r="E1658" s="0" t="n">
        <v>41</v>
      </c>
      <c r="F1658" s="0" t="n">
        <v>6.75</v>
      </c>
      <c r="G1658" s="0" t="n">
        <v>-50</v>
      </c>
      <c r="H1658" s="0" t="n">
        <v>58</v>
      </c>
      <c r="I1658" s="0" t="n">
        <v>52.9</v>
      </c>
      <c r="J1658" s="0" t="n">
        <v>20.23</v>
      </c>
      <c r="K1658" s="0" t="n">
        <v>0.75</v>
      </c>
      <c r="L1658" s="0" t="n">
        <v>222.4</v>
      </c>
      <c r="M1658" s="0" t="n">
        <v>5.9</v>
      </c>
      <c r="R1658" s="0" t="n">
        <v>1</v>
      </c>
      <c r="S1658" s="0" t="n">
        <v>216</v>
      </c>
      <c r="T1658" s="0" t="n">
        <v>3.1</v>
      </c>
      <c r="U1658" s="0" t="n">
        <v>0.28</v>
      </c>
      <c r="V1658" s="0" t="n">
        <v>0.1</v>
      </c>
      <c r="X1658" s="3" t="n">
        <f aca="false">D1658+(E1658+(F1658/60))/60</f>
        <v>6.68520833333333</v>
      </c>
      <c r="Y1658" s="3" t="n">
        <f aca="false">X1658*15</f>
        <v>100.278125</v>
      </c>
      <c r="Z1658" s="3" t="n">
        <f aca="false">-(ABS(G1658)+(H1658+(I1658/60))/60)</f>
        <v>-50.9813611111111</v>
      </c>
      <c r="AB1658" s="0" t="n">
        <f aca="false">(Y1658-$AI$1)*3600</f>
        <v>-531.008812500454</v>
      </c>
      <c r="AC1658" s="0" t="n">
        <f aca="false">(Z1658-$AJ$1)*3600</f>
        <v>53.4704166663744</v>
      </c>
      <c r="AD1658" s="0" t="n">
        <f aca="false">SQRT(AB1658^2+AC1658^2)</f>
        <v>533.694148751528</v>
      </c>
      <c r="AE1658" s="0" t="n">
        <f aca="false">(AD1658*PI()/(3600*180))*$AF$2</f>
        <v>0.258742224842848</v>
      </c>
      <c r="AL1658" s="0" t="n">
        <v>222.4</v>
      </c>
      <c r="AM1658" s="0" t="n">
        <v>0.258742224842848</v>
      </c>
    </row>
    <row r="1659" customFormat="false" ht="13.8" hidden="false" customHeight="false" outlineLevel="0" collapsed="false">
      <c r="A1659" s="0" t="s">
        <v>1365</v>
      </c>
      <c r="B1659" s="0" t="s">
        <v>118</v>
      </c>
      <c r="C1659" s="0" t="n">
        <v>4557.518</v>
      </c>
      <c r="D1659" s="0" t="n">
        <v>6</v>
      </c>
      <c r="E1659" s="0" t="n">
        <v>41</v>
      </c>
      <c r="F1659" s="0" t="n">
        <v>6.75</v>
      </c>
      <c r="G1659" s="0" t="n">
        <v>-50</v>
      </c>
      <c r="H1659" s="0" t="n">
        <v>58</v>
      </c>
      <c r="I1659" s="0" t="n">
        <v>52.9</v>
      </c>
      <c r="J1659" s="0" t="n">
        <v>20.23</v>
      </c>
      <c r="K1659" s="0" t="n">
        <v>0.75</v>
      </c>
      <c r="L1659" s="0" t="n">
        <v>213.7</v>
      </c>
      <c r="M1659" s="0" t="n">
        <v>3.6</v>
      </c>
      <c r="P1659" s="0" t="n">
        <v>0.28</v>
      </c>
      <c r="Q1659" s="0" t="n">
        <v>0.1</v>
      </c>
      <c r="X1659" s="3" t="n">
        <f aca="false">D1659+(E1659+(F1659/60))/60</f>
        <v>6.68520833333333</v>
      </c>
      <c r="Y1659" s="3" t="n">
        <f aca="false">X1659*15</f>
        <v>100.278125</v>
      </c>
      <c r="Z1659" s="3" t="n">
        <f aca="false">-(ABS(G1659)+(H1659+(I1659/60))/60)</f>
        <v>-50.9813611111111</v>
      </c>
      <c r="AB1659" s="0" t="n">
        <f aca="false">(Y1659-$AI$1)*3600</f>
        <v>-531.008812500454</v>
      </c>
      <c r="AC1659" s="0" t="n">
        <f aca="false">(Z1659-$AJ$1)*3600</f>
        <v>53.4704166663744</v>
      </c>
      <c r="AD1659" s="0" t="n">
        <f aca="false">SQRT(AB1659^2+AC1659^2)</f>
        <v>533.694148751528</v>
      </c>
      <c r="AE1659" s="0" t="n">
        <f aca="false">(AD1659*PI()/(3600*180))*$AF$2</f>
        <v>0.258742224842848</v>
      </c>
      <c r="AL1659" s="0" t="n">
        <v>213.7</v>
      </c>
      <c r="AM1659" s="0" t="n">
        <v>0.258742224842848</v>
      </c>
    </row>
    <row r="1660" customFormat="false" ht="13.8" hidden="false" customHeight="false" outlineLevel="0" collapsed="false">
      <c r="A1660" s="0" t="s">
        <v>1366</v>
      </c>
      <c r="B1660" s="0" t="s">
        <v>118</v>
      </c>
      <c r="C1660" s="0" t="n">
        <v>4120.709</v>
      </c>
      <c r="D1660" s="0" t="n">
        <v>6</v>
      </c>
      <c r="E1660" s="0" t="n">
        <v>41</v>
      </c>
      <c r="F1660" s="0" t="n">
        <v>27.34</v>
      </c>
      <c r="G1660" s="0" t="n">
        <v>-50</v>
      </c>
      <c r="H1660" s="0" t="n">
        <v>58</v>
      </c>
      <c r="I1660" s="0" t="n">
        <v>52.1</v>
      </c>
      <c r="J1660" s="0" t="n">
        <v>20.47</v>
      </c>
      <c r="K1660" s="0" t="n">
        <v>0.82</v>
      </c>
      <c r="L1660" s="0" t="n">
        <v>217.8</v>
      </c>
      <c r="M1660" s="0" t="n">
        <v>5.4</v>
      </c>
      <c r="R1660" s="0" t="n">
        <v>0.999</v>
      </c>
      <c r="X1660" s="3" t="n">
        <f aca="false">D1660+(E1660+(F1660/60))/60</f>
        <v>6.69092777777778</v>
      </c>
      <c r="Y1660" s="3" t="n">
        <f aca="false">X1660*15</f>
        <v>100.363916666667</v>
      </c>
      <c r="Z1660" s="3" t="n">
        <f aca="false">-(ABS(G1660)+(H1660+(I1660/60))/60)</f>
        <v>-50.9811388888889</v>
      </c>
      <c r="AB1660" s="0" t="n">
        <f aca="false">(Y1660-$AI$1)*3600</f>
        <v>-222.158812500459</v>
      </c>
      <c r="AC1660" s="0" t="n">
        <f aca="false">(Z1660-$AJ$1)*3600</f>
        <v>54.2704166663924</v>
      </c>
      <c r="AD1660" s="0" t="n">
        <f aca="false">SQRT(AB1660^2+AC1660^2)</f>
        <v>228.691530443866</v>
      </c>
      <c r="AE1660" s="0" t="n">
        <f aca="false">(AD1660*PI()/(3600*180))*$AF$2</f>
        <v>0.110872782713064</v>
      </c>
      <c r="AL1660" s="0" t="n">
        <v>217.8</v>
      </c>
      <c r="AM1660" s="0" t="n">
        <v>0.110872782713064</v>
      </c>
    </row>
    <row r="1661" customFormat="false" ht="13.8" hidden="false" customHeight="false" outlineLevel="0" collapsed="false">
      <c r="A1661" s="0" t="s">
        <v>1367</v>
      </c>
      <c r="B1661" s="0" t="s">
        <v>118</v>
      </c>
      <c r="C1661" s="0" t="n">
        <v>4120.709</v>
      </c>
      <c r="D1661" s="0" t="n">
        <v>6</v>
      </c>
      <c r="E1661" s="0" t="n">
        <v>40</v>
      </c>
      <c r="F1661" s="0" t="n">
        <v>45.03</v>
      </c>
      <c r="G1661" s="0" t="n">
        <v>-51</v>
      </c>
      <c r="H1661" s="0" t="n">
        <v>0</v>
      </c>
      <c r="I1661" s="0" t="n">
        <v>39.7</v>
      </c>
      <c r="J1661" s="0" t="n">
        <v>20.41</v>
      </c>
      <c r="K1661" s="0" t="n">
        <v>0.83</v>
      </c>
      <c r="L1661" s="0" t="n">
        <v>-44.2</v>
      </c>
      <c r="M1661" s="0" t="n">
        <v>3.9</v>
      </c>
      <c r="R1661" s="0" t="n">
        <v>0</v>
      </c>
      <c r="X1661" s="3" t="n">
        <f aca="false">D1661+(E1661+(F1661/60))/60</f>
        <v>6.679175</v>
      </c>
      <c r="Y1661" s="3" t="n">
        <f aca="false">X1661*15</f>
        <v>100.187625</v>
      </c>
      <c r="Z1661" s="3" t="n">
        <f aca="false">-(ABS(G1661)+(H1661+(I1661/60))/60)</f>
        <v>-51.0110277777778</v>
      </c>
      <c r="AB1661" s="0" t="n">
        <f aca="false">(Y1661-$AI$1)*3600</f>
        <v>-856.808812500475</v>
      </c>
      <c r="AC1661" s="0" t="n">
        <f aca="false">(Z1661-$AJ$1)*3600</f>
        <v>-53.3295833336155</v>
      </c>
      <c r="AD1661" s="0" t="n">
        <f aca="false">SQRT(AB1661^2+AC1661^2)</f>
        <v>858.46688092029</v>
      </c>
      <c r="AE1661" s="0" t="n">
        <f aca="false">(AD1661*PI()/(3600*180))*$AF$2</f>
        <v>0.416196488649587</v>
      </c>
      <c r="AL1661" s="0" t="n">
        <v>-44.2</v>
      </c>
      <c r="AM1661" s="0" t="n">
        <v>0.416196488649587</v>
      </c>
    </row>
    <row r="1662" customFormat="false" ht="13.8" hidden="false" customHeight="false" outlineLevel="0" collapsed="false">
      <c r="A1662" s="0" t="s">
        <v>1368</v>
      </c>
      <c r="B1662" s="0" t="s">
        <v>118</v>
      </c>
      <c r="C1662" s="0" t="n">
        <v>4120.709</v>
      </c>
      <c r="D1662" s="0" t="n">
        <v>6</v>
      </c>
      <c r="E1662" s="0" t="n">
        <v>41</v>
      </c>
      <c r="F1662" s="0" t="n">
        <v>38.08</v>
      </c>
      <c r="G1662" s="0" t="n">
        <v>-51</v>
      </c>
      <c r="H1662" s="0" t="n">
        <v>1</v>
      </c>
      <c r="I1662" s="0" t="n">
        <v>31.7</v>
      </c>
      <c r="J1662" s="0" t="n">
        <v>20.38</v>
      </c>
      <c r="K1662" s="0" t="n">
        <v>1.09</v>
      </c>
      <c r="L1662" s="0" t="n">
        <v>217.5</v>
      </c>
      <c r="M1662" s="0" t="n">
        <v>5.3</v>
      </c>
      <c r="R1662" s="0" t="n">
        <v>1</v>
      </c>
      <c r="S1662" s="0" t="n">
        <v>215.4</v>
      </c>
      <c r="T1662" s="0" t="n">
        <v>2.3</v>
      </c>
      <c r="U1662" s="0" t="n">
        <v>0.27</v>
      </c>
      <c r="V1662" s="0" t="n">
        <v>0.1</v>
      </c>
      <c r="X1662" s="3" t="n">
        <f aca="false">D1662+(E1662+(F1662/60))/60</f>
        <v>6.69391111111111</v>
      </c>
      <c r="Y1662" s="3" t="n">
        <f aca="false">X1662*15</f>
        <v>100.408666666667</v>
      </c>
      <c r="Z1662" s="3" t="n">
        <f aca="false">-(ABS(G1662)+(H1662+(I1662/60))/60)</f>
        <v>-51.0254722222222</v>
      </c>
      <c r="AB1662" s="0" t="n">
        <f aca="false">(Y1662-$AI$1)*3600</f>
        <v>-61.0588125004313</v>
      </c>
      <c r="AC1662" s="0" t="n">
        <f aca="false">(Z1662-$AJ$1)*3600</f>
        <v>-105.329583333611</v>
      </c>
      <c r="AD1662" s="0" t="n">
        <f aca="false">SQRT(AB1662^2+AC1662^2)</f>
        <v>121.747688722188</v>
      </c>
      <c r="AE1662" s="0" t="n">
        <f aca="false">(AD1662*PI()/(3600*180))*$AF$2</f>
        <v>0.0590249451359821</v>
      </c>
      <c r="AL1662" s="0" t="n">
        <v>217.5</v>
      </c>
      <c r="AM1662" s="0" t="n">
        <v>0.0590249451359821</v>
      </c>
    </row>
    <row r="1663" customFormat="false" ht="13.8" hidden="false" customHeight="false" outlineLevel="0" collapsed="false">
      <c r="A1663" s="0" t="s">
        <v>1368</v>
      </c>
      <c r="B1663" s="0" t="s">
        <v>118</v>
      </c>
      <c r="C1663" s="0" t="n">
        <v>4557.518</v>
      </c>
      <c r="D1663" s="0" t="n">
        <v>6</v>
      </c>
      <c r="E1663" s="0" t="n">
        <v>41</v>
      </c>
      <c r="F1663" s="0" t="n">
        <v>38.08</v>
      </c>
      <c r="G1663" s="0" t="n">
        <v>-51</v>
      </c>
      <c r="H1663" s="0" t="n">
        <v>1</v>
      </c>
      <c r="I1663" s="0" t="n">
        <v>31.7</v>
      </c>
      <c r="J1663" s="0" t="n">
        <v>20.38</v>
      </c>
      <c r="K1663" s="0" t="n">
        <v>1.09</v>
      </c>
      <c r="L1663" s="0" t="n">
        <v>214.9</v>
      </c>
      <c r="M1663" s="0" t="n">
        <v>2.5</v>
      </c>
      <c r="P1663" s="0" t="n">
        <v>0.27</v>
      </c>
      <c r="Q1663" s="0" t="n">
        <v>0.1</v>
      </c>
      <c r="X1663" s="3" t="n">
        <f aca="false">D1663+(E1663+(F1663/60))/60</f>
        <v>6.69391111111111</v>
      </c>
      <c r="Y1663" s="3" t="n">
        <f aca="false">X1663*15</f>
        <v>100.408666666667</v>
      </c>
      <c r="Z1663" s="3" t="n">
        <f aca="false">-(ABS(G1663)+(H1663+(I1663/60))/60)</f>
        <v>-51.0254722222222</v>
      </c>
      <c r="AB1663" s="0" t="n">
        <f aca="false">(Y1663-$AI$1)*3600</f>
        <v>-61.0588125004313</v>
      </c>
      <c r="AC1663" s="0" t="n">
        <f aca="false">(Z1663-$AJ$1)*3600</f>
        <v>-105.329583333611</v>
      </c>
      <c r="AD1663" s="0" t="n">
        <f aca="false">SQRT(AB1663^2+AC1663^2)</f>
        <v>121.747688722188</v>
      </c>
      <c r="AE1663" s="0" t="n">
        <f aca="false">(AD1663*PI()/(3600*180))*$AF$2</f>
        <v>0.0590249451359821</v>
      </c>
      <c r="AL1663" s="0" t="n">
        <v>214.9</v>
      </c>
      <c r="AM1663" s="0" t="n">
        <v>0.0590249451359821</v>
      </c>
    </row>
    <row r="1664" customFormat="false" ht="13.8" hidden="false" customHeight="false" outlineLevel="0" collapsed="false">
      <c r="A1664" s="0" t="s">
        <v>1369</v>
      </c>
      <c r="B1664" s="0" t="s">
        <v>118</v>
      </c>
      <c r="C1664" s="0" t="n">
        <v>4120.709</v>
      </c>
      <c r="D1664" s="0" t="n">
        <v>6</v>
      </c>
      <c r="E1664" s="0" t="n">
        <v>41</v>
      </c>
      <c r="F1664" s="0" t="n">
        <v>28.78</v>
      </c>
      <c r="G1664" s="0" t="n">
        <v>-51</v>
      </c>
      <c r="H1664" s="0" t="n">
        <v>2</v>
      </c>
      <c r="I1664" s="0" t="n">
        <v>26.2</v>
      </c>
      <c r="J1664" s="0" t="n">
        <v>20.51</v>
      </c>
      <c r="K1664" s="0" t="n">
        <v>0.87</v>
      </c>
      <c r="L1664" s="0" t="n">
        <v>227.1</v>
      </c>
      <c r="M1664" s="0" t="n">
        <v>3.6</v>
      </c>
      <c r="R1664" s="0" t="n">
        <v>1</v>
      </c>
      <c r="S1664" s="0" t="n">
        <v>226</v>
      </c>
      <c r="T1664" s="0" t="n">
        <v>2.6</v>
      </c>
      <c r="U1664" s="0" t="n">
        <v>0.19</v>
      </c>
      <c r="V1664" s="0" t="n">
        <v>0.09</v>
      </c>
      <c r="X1664" s="3" t="n">
        <f aca="false">D1664+(E1664+(F1664/60))/60</f>
        <v>6.69132777777778</v>
      </c>
      <c r="Y1664" s="3" t="n">
        <f aca="false">X1664*15</f>
        <v>100.369916666667</v>
      </c>
      <c r="Z1664" s="3" t="n">
        <f aca="false">-(ABS(G1664)+(H1664+(I1664/60))/60)</f>
        <v>-51.0406111111111</v>
      </c>
      <c r="AB1664" s="0" t="n">
        <f aca="false">(Y1664-$AI$1)*3600</f>
        <v>-200.558812500458</v>
      </c>
      <c r="AC1664" s="0" t="n">
        <f aca="false">(Z1664-$AJ$1)*3600</f>
        <v>-159.829583333621</v>
      </c>
      <c r="AD1664" s="0" t="n">
        <f aca="false">SQRT(AB1664^2+AC1664^2)</f>
        <v>256.455323555961</v>
      </c>
      <c r="AE1664" s="0" t="n">
        <f aca="false">(AD1664*PI()/(3600*180))*$AF$2</f>
        <v>0.124333049453303</v>
      </c>
      <c r="AL1664" s="0" t="n">
        <v>227.1</v>
      </c>
      <c r="AM1664" s="0" t="n">
        <v>0.124333049453303</v>
      </c>
    </row>
    <row r="1665" customFormat="false" ht="13.8" hidden="false" customHeight="false" outlineLevel="0" collapsed="false">
      <c r="A1665" s="0" t="s">
        <v>1369</v>
      </c>
      <c r="B1665" s="0" t="s">
        <v>118</v>
      </c>
      <c r="C1665" s="0" t="n">
        <v>4557.518</v>
      </c>
      <c r="D1665" s="0" t="n">
        <v>6</v>
      </c>
      <c r="E1665" s="0" t="n">
        <v>41</v>
      </c>
      <c r="F1665" s="0" t="n">
        <v>28.78</v>
      </c>
      <c r="G1665" s="0" t="n">
        <v>-51</v>
      </c>
      <c r="H1665" s="0" t="n">
        <v>2</v>
      </c>
      <c r="I1665" s="0" t="n">
        <v>26.2</v>
      </c>
      <c r="J1665" s="0" t="n">
        <v>20.51</v>
      </c>
      <c r="K1665" s="0" t="n">
        <v>0.87</v>
      </c>
      <c r="L1665" s="0" t="n">
        <v>224.7</v>
      </c>
      <c r="M1665" s="0" t="n">
        <v>3.8</v>
      </c>
      <c r="P1665" s="0" t="n">
        <v>0.19</v>
      </c>
      <c r="Q1665" s="0" t="n">
        <v>0.09</v>
      </c>
      <c r="X1665" s="3" t="n">
        <f aca="false">D1665+(E1665+(F1665/60))/60</f>
        <v>6.69132777777778</v>
      </c>
      <c r="Y1665" s="3" t="n">
        <f aca="false">X1665*15</f>
        <v>100.369916666667</v>
      </c>
      <c r="Z1665" s="3" t="n">
        <f aca="false">-(ABS(G1665)+(H1665+(I1665/60))/60)</f>
        <v>-51.0406111111111</v>
      </c>
      <c r="AB1665" s="0" t="n">
        <f aca="false">(Y1665-$AI$1)*3600</f>
        <v>-200.558812500458</v>
      </c>
      <c r="AC1665" s="0" t="n">
        <f aca="false">(Z1665-$AJ$1)*3600</f>
        <v>-159.829583333621</v>
      </c>
      <c r="AD1665" s="0" t="n">
        <f aca="false">SQRT(AB1665^2+AC1665^2)</f>
        <v>256.455323555961</v>
      </c>
      <c r="AE1665" s="0" t="n">
        <f aca="false">(AD1665*PI()/(3600*180))*$AF$2</f>
        <v>0.124333049453303</v>
      </c>
      <c r="AL1665" s="0" t="n">
        <v>224.7</v>
      </c>
      <c r="AM1665" s="0" t="n">
        <v>0.124333049453303</v>
      </c>
    </row>
    <row r="1666" customFormat="false" ht="13.8" hidden="false" customHeight="false" outlineLevel="0" collapsed="false">
      <c r="A1666" s="0" t="s">
        <v>1370</v>
      </c>
      <c r="B1666" s="0" t="s">
        <v>118</v>
      </c>
      <c r="C1666" s="0" t="n">
        <v>4120.709</v>
      </c>
      <c r="D1666" s="0" t="n">
        <v>6</v>
      </c>
      <c r="E1666" s="0" t="n">
        <v>41</v>
      </c>
      <c r="F1666" s="0" t="n">
        <v>8.44</v>
      </c>
      <c r="G1666" s="0" t="n">
        <v>-50</v>
      </c>
      <c r="H1666" s="0" t="n">
        <v>58</v>
      </c>
      <c r="I1666" s="0" t="n">
        <v>27.2</v>
      </c>
      <c r="J1666" s="0" t="n">
        <v>20.26</v>
      </c>
      <c r="K1666" s="0" t="n">
        <v>0.9</v>
      </c>
      <c r="L1666" s="0" t="n">
        <v>230.9</v>
      </c>
      <c r="M1666" s="0" t="n">
        <v>3.8</v>
      </c>
      <c r="R1666" s="0" t="n">
        <v>1</v>
      </c>
      <c r="S1666" s="0" t="n">
        <v>233.8</v>
      </c>
      <c r="T1666" s="0" t="n">
        <v>1.9</v>
      </c>
      <c r="U1666" s="0" t="n">
        <v>0.26</v>
      </c>
      <c r="V1666" s="0" t="n">
        <v>0.08</v>
      </c>
      <c r="X1666" s="3" t="n">
        <f aca="false">D1666+(E1666+(F1666/60))/60</f>
        <v>6.68567777777778</v>
      </c>
      <c r="Y1666" s="3" t="n">
        <f aca="false">X1666*15</f>
        <v>100.285166666667</v>
      </c>
      <c r="Z1666" s="3" t="n">
        <f aca="false">-(ABS(G1666)+(H1666+(I1666/60))/60)</f>
        <v>-50.9742222222222</v>
      </c>
      <c r="AB1666" s="0" t="n">
        <f aca="false">(Y1666-$AI$1)*3600</f>
        <v>-505.658812500457</v>
      </c>
      <c r="AC1666" s="0" t="n">
        <f aca="false">(Z1666-$AJ$1)*3600</f>
        <v>79.1704166663749</v>
      </c>
      <c r="AD1666" s="0" t="n">
        <f aca="false">SQRT(AB1666^2+AC1666^2)</f>
        <v>511.819098446413</v>
      </c>
      <c r="AE1666" s="0" t="n">
        <f aca="false">(AD1666*PI()/(3600*180))*$AF$2</f>
        <v>0.24813690117997</v>
      </c>
      <c r="AL1666" s="0" t="n">
        <v>230.9</v>
      </c>
      <c r="AM1666" s="0" t="n">
        <v>0.24813690117997</v>
      </c>
    </row>
    <row r="1667" customFormat="false" ht="13.8" hidden="false" customHeight="false" outlineLevel="0" collapsed="false">
      <c r="A1667" s="0" t="s">
        <v>1370</v>
      </c>
      <c r="B1667" s="0" t="s">
        <v>118</v>
      </c>
      <c r="C1667" s="0" t="n">
        <v>4557.518</v>
      </c>
      <c r="D1667" s="0" t="n">
        <v>6</v>
      </c>
      <c r="E1667" s="0" t="n">
        <v>41</v>
      </c>
      <c r="F1667" s="0" t="n">
        <v>8.44</v>
      </c>
      <c r="G1667" s="0" t="n">
        <v>-50</v>
      </c>
      <c r="H1667" s="0" t="n">
        <v>58</v>
      </c>
      <c r="I1667" s="0" t="n">
        <v>27.2</v>
      </c>
      <c r="J1667" s="0" t="n">
        <v>20.26</v>
      </c>
      <c r="K1667" s="0" t="n">
        <v>0.9</v>
      </c>
      <c r="L1667" s="0" t="n">
        <v>234.9</v>
      </c>
      <c r="M1667" s="0" t="n">
        <v>2.3</v>
      </c>
      <c r="P1667" s="0" t="n">
        <v>0.26</v>
      </c>
      <c r="Q1667" s="0" t="n">
        <v>0.08</v>
      </c>
      <c r="X1667" s="3" t="n">
        <f aca="false">D1667+(E1667+(F1667/60))/60</f>
        <v>6.68567777777778</v>
      </c>
      <c r="Y1667" s="3" t="n">
        <f aca="false">X1667*15</f>
        <v>100.285166666667</v>
      </c>
      <c r="Z1667" s="3" t="n">
        <f aca="false">-(ABS(G1667)+(H1667+(I1667/60))/60)</f>
        <v>-50.9742222222222</v>
      </c>
      <c r="AB1667" s="0" t="n">
        <f aca="false">(Y1667-$AI$1)*3600</f>
        <v>-505.658812500457</v>
      </c>
      <c r="AC1667" s="0" t="n">
        <f aca="false">(Z1667-$AJ$1)*3600</f>
        <v>79.1704166663749</v>
      </c>
      <c r="AD1667" s="0" t="n">
        <f aca="false">SQRT(AB1667^2+AC1667^2)</f>
        <v>511.819098446413</v>
      </c>
      <c r="AE1667" s="0" t="n">
        <f aca="false">(AD1667*PI()/(3600*180))*$AF$2</f>
        <v>0.24813690117997</v>
      </c>
      <c r="AL1667" s="0" t="n">
        <v>234.9</v>
      </c>
      <c r="AM1667" s="0" t="n">
        <v>0.24813690117997</v>
      </c>
    </row>
    <row r="1668" customFormat="false" ht="13.8" hidden="false" customHeight="false" outlineLevel="0" collapsed="false">
      <c r="A1668" s="0" t="s">
        <v>1371</v>
      </c>
      <c r="B1668" s="0" t="s">
        <v>118</v>
      </c>
      <c r="C1668" s="0" t="n">
        <v>4120.709</v>
      </c>
      <c r="D1668" s="0" t="n">
        <v>6</v>
      </c>
      <c r="E1668" s="0" t="n">
        <v>40</v>
      </c>
      <c r="F1668" s="0" t="n">
        <v>36.63</v>
      </c>
      <c r="G1668" s="0" t="n">
        <v>-50</v>
      </c>
      <c r="H1668" s="0" t="n">
        <v>59</v>
      </c>
      <c r="I1668" s="0" t="n">
        <v>37.6</v>
      </c>
      <c r="J1668" s="0" t="n">
        <v>20.18</v>
      </c>
      <c r="K1668" s="0" t="n">
        <v>0.89</v>
      </c>
      <c r="L1668" s="0" t="n">
        <v>231</v>
      </c>
      <c r="M1668" s="0" t="n">
        <v>2.8</v>
      </c>
      <c r="R1668" s="0" t="n">
        <v>1</v>
      </c>
      <c r="S1668" s="0" t="n">
        <v>230.5</v>
      </c>
      <c r="T1668" s="0" t="n">
        <v>2.5</v>
      </c>
      <c r="U1668" s="0" t="n">
        <v>0.23</v>
      </c>
      <c r="V1668" s="0" t="n">
        <v>0.11</v>
      </c>
      <c r="X1668" s="3" t="n">
        <f aca="false">D1668+(E1668+(F1668/60))/60</f>
        <v>6.67684166666667</v>
      </c>
      <c r="Y1668" s="3" t="n">
        <f aca="false">X1668*15</f>
        <v>100.152625</v>
      </c>
      <c r="Z1668" s="3" t="n">
        <f aca="false">-(ABS(G1668)+(H1668+(I1668/60))/60)</f>
        <v>-50.9937777777778</v>
      </c>
      <c r="AB1668" s="0" t="n">
        <f aca="false">(Y1668-$AI$1)*3600</f>
        <v>-982.808812500463</v>
      </c>
      <c r="AC1668" s="0" t="n">
        <f aca="false">(Z1668-$AJ$1)*3600</f>
        <v>8.7704166663741</v>
      </c>
      <c r="AD1668" s="0" t="n">
        <f aca="false">SQRT(AB1668^2+AC1668^2)</f>
        <v>982.847944565726</v>
      </c>
      <c r="AE1668" s="0" t="n">
        <f aca="false">(AD1668*PI()/(3600*180))*$AF$2</f>
        <v>0.476498129975851</v>
      </c>
      <c r="AL1668" s="0" t="n">
        <v>231</v>
      </c>
      <c r="AM1668" s="0" t="n">
        <v>0.476498129975851</v>
      </c>
    </row>
    <row r="1669" customFormat="false" ht="13.8" hidden="false" customHeight="false" outlineLevel="0" collapsed="false">
      <c r="A1669" s="0" t="s">
        <v>1371</v>
      </c>
      <c r="B1669" s="0" t="s">
        <v>118</v>
      </c>
      <c r="C1669" s="0" t="n">
        <v>4557.518</v>
      </c>
      <c r="D1669" s="0" t="n">
        <v>6</v>
      </c>
      <c r="E1669" s="0" t="n">
        <v>40</v>
      </c>
      <c r="F1669" s="0" t="n">
        <v>36.63</v>
      </c>
      <c r="G1669" s="0" t="n">
        <v>-50</v>
      </c>
      <c r="H1669" s="0" t="n">
        <v>59</v>
      </c>
      <c r="I1669" s="0" t="n">
        <v>37.6</v>
      </c>
      <c r="J1669" s="0" t="n">
        <v>20.18</v>
      </c>
      <c r="K1669" s="0" t="n">
        <v>0.89</v>
      </c>
      <c r="L1669" s="0" t="n">
        <v>228.8</v>
      </c>
      <c r="M1669" s="0" t="n">
        <v>5.3</v>
      </c>
      <c r="P1669" s="0" t="n">
        <v>0.23</v>
      </c>
      <c r="Q1669" s="0" t="n">
        <v>0.11</v>
      </c>
      <c r="X1669" s="3" t="n">
        <f aca="false">D1669+(E1669+(F1669/60))/60</f>
        <v>6.67684166666667</v>
      </c>
      <c r="Y1669" s="3" t="n">
        <f aca="false">X1669*15</f>
        <v>100.152625</v>
      </c>
      <c r="Z1669" s="3" t="n">
        <f aca="false">-(ABS(G1669)+(H1669+(I1669/60))/60)</f>
        <v>-50.9937777777778</v>
      </c>
      <c r="AB1669" s="0" t="n">
        <f aca="false">(Y1669-$AI$1)*3600</f>
        <v>-982.808812500463</v>
      </c>
      <c r="AC1669" s="0" t="n">
        <f aca="false">(Z1669-$AJ$1)*3600</f>
        <v>8.7704166663741</v>
      </c>
      <c r="AD1669" s="0" t="n">
        <f aca="false">SQRT(AB1669^2+AC1669^2)</f>
        <v>982.847944565726</v>
      </c>
      <c r="AE1669" s="0" t="n">
        <f aca="false">(AD1669*PI()/(3600*180))*$AF$2</f>
        <v>0.476498129975851</v>
      </c>
      <c r="AL1669" s="0" t="n">
        <v>228.8</v>
      </c>
      <c r="AM1669" s="0" t="n">
        <v>0.476498129975851</v>
      </c>
    </row>
    <row r="1670" customFormat="false" ht="13.8" hidden="false" customHeight="false" outlineLevel="0" collapsed="false">
      <c r="A1670" s="0" t="s">
        <v>1372</v>
      </c>
      <c r="B1670" s="0" t="s">
        <v>118</v>
      </c>
      <c r="C1670" s="0" t="n">
        <v>4120.709</v>
      </c>
      <c r="D1670" s="0" t="n">
        <v>6</v>
      </c>
      <c r="E1670" s="0" t="n">
        <v>41</v>
      </c>
      <c r="F1670" s="0" t="n">
        <v>25.49</v>
      </c>
      <c r="G1670" s="0" t="n">
        <v>-50</v>
      </c>
      <c r="H1670" s="0" t="n">
        <v>50</v>
      </c>
      <c r="I1670" s="0" t="n">
        <v>36.3</v>
      </c>
      <c r="J1670" s="0" t="n">
        <v>20.32</v>
      </c>
      <c r="K1670" s="0" t="n">
        <v>0.86</v>
      </c>
      <c r="L1670" s="0" t="n">
        <v>212.7</v>
      </c>
      <c r="M1670" s="0" t="n">
        <v>5</v>
      </c>
      <c r="R1670" s="0" t="n">
        <v>1</v>
      </c>
      <c r="S1670" s="0" t="n">
        <v>208.6</v>
      </c>
      <c r="T1670" s="0" t="n">
        <v>2.6</v>
      </c>
      <c r="U1670" s="0" t="n">
        <v>0.31</v>
      </c>
      <c r="V1670" s="0" t="n">
        <v>0.1</v>
      </c>
      <c r="X1670" s="3" t="n">
        <f aca="false">D1670+(E1670+(F1670/60))/60</f>
        <v>6.69041388888889</v>
      </c>
      <c r="Y1670" s="3" t="n">
        <f aca="false">X1670*15</f>
        <v>100.356208333333</v>
      </c>
      <c r="Z1670" s="3" t="n">
        <f aca="false">-(ABS(G1670)+(H1670+(I1670/60))/60)</f>
        <v>-50.8434166666667</v>
      </c>
      <c r="AB1670" s="0" t="n">
        <f aca="false">(Y1670-$AI$1)*3600</f>
        <v>-249.908812500433</v>
      </c>
      <c r="AC1670" s="0" t="n">
        <f aca="false">(Z1670-$AJ$1)*3600</f>
        <v>550.07041666637</v>
      </c>
      <c r="AD1670" s="0" t="n">
        <f aca="false">SQRT(AB1670^2+AC1670^2)</f>
        <v>604.178680405797</v>
      </c>
      <c r="AE1670" s="0" t="n">
        <f aca="false">(AD1670*PI()/(3600*180))*$AF$2</f>
        <v>0.292914090095436</v>
      </c>
      <c r="AL1670" s="0" t="n">
        <v>212.7</v>
      </c>
      <c r="AM1670" s="0" t="n">
        <v>0.292914090095436</v>
      </c>
    </row>
    <row r="1671" customFormat="false" ht="13.8" hidden="false" customHeight="false" outlineLevel="0" collapsed="false">
      <c r="A1671" s="0" t="s">
        <v>1372</v>
      </c>
      <c r="B1671" s="0" t="s">
        <v>118</v>
      </c>
      <c r="C1671" s="0" t="n">
        <v>4557.518</v>
      </c>
      <c r="D1671" s="0" t="n">
        <v>6</v>
      </c>
      <c r="E1671" s="0" t="n">
        <v>41</v>
      </c>
      <c r="F1671" s="0" t="n">
        <v>25.49</v>
      </c>
      <c r="G1671" s="0" t="n">
        <v>-50</v>
      </c>
      <c r="H1671" s="0" t="n">
        <v>50</v>
      </c>
      <c r="I1671" s="0" t="n">
        <v>36.3</v>
      </c>
      <c r="J1671" s="0" t="n">
        <v>20.32</v>
      </c>
      <c r="K1671" s="0" t="n">
        <v>0.86</v>
      </c>
      <c r="L1671" s="0" t="n">
        <v>207</v>
      </c>
      <c r="M1671" s="0" t="n">
        <v>3.1</v>
      </c>
      <c r="P1671" s="0" t="n">
        <v>0.31</v>
      </c>
      <c r="Q1671" s="0" t="n">
        <v>0.1</v>
      </c>
      <c r="X1671" s="3" t="n">
        <f aca="false">D1671+(E1671+(F1671/60))/60</f>
        <v>6.69041388888889</v>
      </c>
      <c r="Y1671" s="3" t="n">
        <f aca="false">X1671*15</f>
        <v>100.356208333333</v>
      </c>
      <c r="Z1671" s="3" t="n">
        <f aca="false">-(ABS(G1671)+(H1671+(I1671/60))/60)</f>
        <v>-50.8434166666667</v>
      </c>
      <c r="AB1671" s="0" t="n">
        <f aca="false">(Y1671-$AI$1)*3600</f>
        <v>-249.908812500433</v>
      </c>
      <c r="AC1671" s="0" t="n">
        <f aca="false">(Z1671-$AJ$1)*3600</f>
        <v>550.07041666637</v>
      </c>
      <c r="AD1671" s="0" t="n">
        <f aca="false">SQRT(AB1671^2+AC1671^2)</f>
        <v>604.178680405797</v>
      </c>
      <c r="AE1671" s="0" t="n">
        <f aca="false">(AD1671*PI()/(3600*180))*$AF$2</f>
        <v>0.292914090095436</v>
      </c>
      <c r="AL1671" s="0" t="n">
        <v>207</v>
      </c>
      <c r="AM1671" s="0" t="n">
        <v>0.292914090095436</v>
      </c>
    </row>
    <row r="1672" customFormat="false" ht="13.8" hidden="false" customHeight="false" outlineLevel="0" collapsed="false">
      <c r="A1672" s="0" t="s">
        <v>1373</v>
      </c>
      <c r="B1672" s="0" t="s">
        <v>118</v>
      </c>
      <c r="C1672" s="0" t="n">
        <v>4120.709</v>
      </c>
      <c r="D1672" s="0" t="n">
        <v>6</v>
      </c>
      <c r="E1672" s="0" t="n">
        <v>41</v>
      </c>
      <c r="F1672" s="0" t="n">
        <v>26.83</v>
      </c>
      <c r="G1672" s="0" t="n">
        <v>-50</v>
      </c>
      <c r="H1672" s="0" t="n">
        <v>50</v>
      </c>
      <c r="I1672" s="0" t="n">
        <v>48.2</v>
      </c>
      <c r="J1672" s="0" t="n">
        <v>20.5</v>
      </c>
      <c r="K1672" s="0" t="n">
        <v>1</v>
      </c>
      <c r="L1672" s="0" t="n">
        <v>224.7</v>
      </c>
      <c r="M1672" s="0" t="n">
        <v>5</v>
      </c>
      <c r="R1672" s="0" t="n">
        <v>1</v>
      </c>
      <c r="S1672" s="0" t="n">
        <v>223</v>
      </c>
      <c r="T1672" s="0" t="n">
        <v>2.8</v>
      </c>
      <c r="U1672" s="0" t="n">
        <v>0.44</v>
      </c>
      <c r="V1672" s="0" t="n">
        <v>0.1</v>
      </c>
      <c r="X1672" s="3" t="n">
        <f aca="false">D1672+(E1672+(F1672/60))/60</f>
        <v>6.69078611111111</v>
      </c>
      <c r="Y1672" s="3" t="n">
        <f aca="false">X1672*15</f>
        <v>100.361791666667</v>
      </c>
      <c r="Z1672" s="3" t="n">
        <f aca="false">-(ABS(G1672)+(H1672+(I1672/60))/60)</f>
        <v>-50.8467222222222</v>
      </c>
      <c r="AB1672" s="0" t="n">
        <f aca="false">(Y1672-$AI$1)*3600</f>
        <v>-229.808812500482</v>
      </c>
      <c r="AC1672" s="0" t="n">
        <f aca="false">(Z1672-$AJ$1)*3600</f>
        <v>538.170416666392</v>
      </c>
      <c r="AD1672" s="0" t="n">
        <f aca="false">SQRT(AB1672^2+AC1672^2)</f>
        <v>585.183294086357</v>
      </c>
      <c r="AE1672" s="0" t="n">
        <f aca="false">(AD1672*PI()/(3600*180))*$AF$2</f>
        <v>0.283704866929811</v>
      </c>
      <c r="AL1672" s="0" t="n">
        <v>224.7</v>
      </c>
      <c r="AM1672" s="0" t="n">
        <v>0.283704866929811</v>
      </c>
    </row>
    <row r="1673" customFormat="false" ht="13.8" hidden="false" customHeight="false" outlineLevel="0" collapsed="false">
      <c r="A1673" s="0" t="s">
        <v>1373</v>
      </c>
      <c r="B1673" s="0" t="s">
        <v>118</v>
      </c>
      <c r="C1673" s="0" t="n">
        <v>4557.518</v>
      </c>
      <c r="D1673" s="0" t="n">
        <v>6</v>
      </c>
      <c r="E1673" s="0" t="n">
        <v>41</v>
      </c>
      <c r="F1673" s="0" t="n">
        <v>26.83</v>
      </c>
      <c r="G1673" s="0" t="n">
        <v>-50</v>
      </c>
      <c r="H1673" s="0" t="n">
        <v>50</v>
      </c>
      <c r="I1673" s="0" t="n">
        <v>48.2</v>
      </c>
      <c r="J1673" s="0" t="n">
        <v>20.5</v>
      </c>
      <c r="K1673" s="0" t="n">
        <v>1</v>
      </c>
      <c r="L1673" s="0" t="n">
        <v>222.2</v>
      </c>
      <c r="M1673" s="0" t="n">
        <v>3.4</v>
      </c>
      <c r="P1673" s="0" t="n">
        <v>0.44</v>
      </c>
      <c r="Q1673" s="0" t="n">
        <v>0.1</v>
      </c>
      <c r="X1673" s="3" t="n">
        <f aca="false">D1673+(E1673+(F1673/60))/60</f>
        <v>6.69078611111111</v>
      </c>
      <c r="Y1673" s="3" t="n">
        <f aca="false">X1673*15</f>
        <v>100.361791666667</v>
      </c>
      <c r="Z1673" s="3" t="n">
        <f aca="false">-(ABS(G1673)+(H1673+(I1673/60))/60)</f>
        <v>-50.8467222222222</v>
      </c>
      <c r="AB1673" s="0" t="n">
        <f aca="false">(Y1673-$AI$1)*3600</f>
        <v>-229.808812500482</v>
      </c>
      <c r="AC1673" s="0" t="n">
        <f aca="false">(Z1673-$AJ$1)*3600</f>
        <v>538.170416666392</v>
      </c>
      <c r="AD1673" s="0" t="n">
        <f aca="false">SQRT(AB1673^2+AC1673^2)</f>
        <v>585.183294086357</v>
      </c>
      <c r="AE1673" s="0" t="n">
        <f aca="false">(AD1673*PI()/(3600*180))*$AF$2</f>
        <v>0.283704866929811</v>
      </c>
      <c r="AL1673" s="0" t="n">
        <v>222.2</v>
      </c>
      <c r="AM1673" s="0" t="n">
        <v>0.283704866929811</v>
      </c>
    </row>
    <row r="1674" customFormat="false" ht="13.8" hidden="false" customHeight="false" outlineLevel="0" collapsed="false">
      <c r="A1674" s="0" t="s">
        <v>1374</v>
      </c>
      <c r="B1674" s="0" t="s">
        <v>118</v>
      </c>
      <c r="C1674" s="0" t="n">
        <v>4120.709</v>
      </c>
      <c r="D1674" s="0" t="n">
        <v>6</v>
      </c>
      <c r="E1674" s="0" t="n">
        <v>41</v>
      </c>
      <c r="F1674" s="0" t="n">
        <v>27.08</v>
      </c>
      <c r="G1674" s="0" t="n">
        <v>-50</v>
      </c>
      <c r="H1674" s="0" t="n">
        <v>54</v>
      </c>
      <c r="I1674" s="0" t="n">
        <v>55.9</v>
      </c>
      <c r="J1674" s="0" t="n">
        <v>20.46</v>
      </c>
      <c r="K1674" s="0" t="n">
        <v>0.79</v>
      </c>
      <c r="L1674" s="0" t="n">
        <v>221.9</v>
      </c>
      <c r="M1674" s="0" t="n">
        <v>5.2</v>
      </c>
      <c r="R1674" s="0" t="n">
        <v>1</v>
      </c>
      <c r="S1674" s="0" t="n">
        <v>223.1</v>
      </c>
      <c r="T1674" s="0" t="n">
        <v>2.5</v>
      </c>
      <c r="U1674" s="0" t="n">
        <v>0.45</v>
      </c>
      <c r="V1674" s="0" t="n">
        <v>0.1</v>
      </c>
      <c r="X1674" s="3" t="n">
        <f aca="false">D1674+(E1674+(F1674/60))/60</f>
        <v>6.69085555555556</v>
      </c>
      <c r="Y1674" s="3" t="n">
        <f aca="false">X1674*15</f>
        <v>100.362833333333</v>
      </c>
      <c r="Z1674" s="3" t="n">
        <f aca="false">-(ABS(G1674)+(H1674+(I1674/60))/60)</f>
        <v>-50.9155277777778</v>
      </c>
      <c r="AB1674" s="0" t="n">
        <f aca="false">(Y1674-$AI$1)*3600</f>
        <v>-226.058812500486</v>
      </c>
      <c r="AC1674" s="0" t="n">
        <f aca="false">(Z1674-$AJ$1)*3600</f>
        <v>290.470416666389</v>
      </c>
      <c r="AD1674" s="0" t="n">
        <f aca="false">SQRT(AB1674^2+AC1674^2)</f>
        <v>368.070169488748</v>
      </c>
      <c r="AE1674" s="0" t="n">
        <f aca="false">(AD1674*PI()/(3600*180))*$AF$2</f>
        <v>0.178445453776451</v>
      </c>
      <c r="AL1674" s="0" t="n">
        <v>221.9</v>
      </c>
      <c r="AM1674" s="0" t="n">
        <v>0.178445453776451</v>
      </c>
    </row>
    <row r="1675" customFormat="false" ht="13.8" hidden="false" customHeight="false" outlineLevel="0" collapsed="false">
      <c r="A1675" s="0" t="s">
        <v>1374</v>
      </c>
      <c r="B1675" s="0" t="s">
        <v>118</v>
      </c>
      <c r="C1675" s="0" t="n">
        <v>4557.518</v>
      </c>
      <c r="D1675" s="0" t="n">
        <v>6</v>
      </c>
      <c r="E1675" s="0" t="n">
        <v>41</v>
      </c>
      <c r="F1675" s="0" t="n">
        <v>27.08</v>
      </c>
      <c r="G1675" s="0" t="n">
        <v>-50</v>
      </c>
      <c r="H1675" s="0" t="n">
        <v>54</v>
      </c>
      <c r="I1675" s="0" t="n">
        <v>55.9</v>
      </c>
      <c r="J1675" s="0" t="n">
        <v>20.46</v>
      </c>
      <c r="K1675" s="0" t="n">
        <v>0.79</v>
      </c>
      <c r="L1675" s="0" t="n">
        <v>223.5</v>
      </c>
      <c r="M1675" s="0" t="n">
        <v>2.9</v>
      </c>
      <c r="P1675" s="0" t="n">
        <v>0.45</v>
      </c>
      <c r="Q1675" s="0" t="n">
        <v>0.1</v>
      </c>
      <c r="X1675" s="3" t="n">
        <f aca="false">D1675+(E1675+(F1675/60))/60</f>
        <v>6.69085555555556</v>
      </c>
      <c r="Y1675" s="3" t="n">
        <f aca="false">X1675*15</f>
        <v>100.362833333333</v>
      </c>
      <c r="Z1675" s="3" t="n">
        <f aca="false">-(ABS(G1675)+(H1675+(I1675/60))/60)</f>
        <v>-50.9155277777778</v>
      </c>
      <c r="AB1675" s="0" t="n">
        <f aca="false">(Y1675-$AI$1)*3600</f>
        <v>-226.058812500486</v>
      </c>
      <c r="AC1675" s="0" t="n">
        <f aca="false">(Z1675-$AJ$1)*3600</f>
        <v>290.470416666389</v>
      </c>
      <c r="AD1675" s="0" t="n">
        <f aca="false">SQRT(AB1675^2+AC1675^2)</f>
        <v>368.070169488748</v>
      </c>
      <c r="AE1675" s="0" t="n">
        <f aca="false">(AD1675*PI()/(3600*180))*$AF$2</f>
        <v>0.178445453776451</v>
      </c>
      <c r="AL1675" s="0" t="n">
        <v>223.5</v>
      </c>
      <c r="AM1675" s="0" t="n">
        <v>0.178445453776451</v>
      </c>
    </row>
    <row r="1676" customFormat="false" ht="13.8" hidden="false" customHeight="false" outlineLevel="0" collapsed="false">
      <c r="A1676" s="0" t="s">
        <v>1375</v>
      </c>
      <c r="B1676" s="0" t="s">
        <v>118</v>
      </c>
      <c r="C1676" s="0" t="n">
        <v>4120.709</v>
      </c>
      <c r="D1676" s="0" t="n">
        <v>6</v>
      </c>
      <c r="E1676" s="0" t="n">
        <v>41</v>
      </c>
      <c r="F1676" s="0" t="n">
        <v>12.59</v>
      </c>
      <c r="G1676" s="0" t="n">
        <v>-50</v>
      </c>
      <c r="H1676" s="0" t="n">
        <v>56</v>
      </c>
      <c r="I1676" s="0" t="n">
        <v>28.2</v>
      </c>
      <c r="J1676" s="0" t="n">
        <v>20.47</v>
      </c>
      <c r="K1676" s="0" t="n">
        <v>0.8</v>
      </c>
      <c r="L1676" s="0" t="n">
        <v>215.5</v>
      </c>
      <c r="M1676" s="0" t="n">
        <v>4.6</v>
      </c>
      <c r="R1676" s="0" t="n">
        <v>0.999</v>
      </c>
      <c r="X1676" s="3" t="n">
        <f aca="false">D1676+(E1676+(F1676/60))/60</f>
        <v>6.68683055555556</v>
      </c>
      <c r="Y1676" s="3" t="n">
        <f aca="false">X1676*15</f>
        <v>100.302458333333</v>
      </c>
      <c r="Z1676" s="3" t="n">
        <f aca="false">-(ABS(G1676)+(H1676+(I1676/60))/60)</f>
        <v>-50.9411666666667</v>
      </c>
      <c r="AB1676" s="0" t="n">
        <f aca="false">(Y1676-$AI$1)*3600</f>
        <v>-443.408812500462</v>
      </c>
      <c r="AC1676" s="0" t="n">
        <f aca="false">(Z1676-$AJ$1)*3600</f>
        <v>198.170416666378</v>
      </c>
      <c r="AD1676" s="0" t="n">
        <f aca="false">SQRT(AB1676^2+AC1676^2)</f>
        <v>485.677762559493</v>
      </c>
      <c r="AE1676" s="0" t="n">
        <f aca="false">(AD1676*PI()/(3600*180))*$AF$2</f>
        <v>0.235463223899511</v>
      </c>
      <c r="AL1676" s="0" t="n">
        <v>215.5</v>
      </c>
      <c r="AM1676" s="0" t="n">
        <v>0.235463223899511</v>
      </c>
    </row>
    <row r="1677" customFormat="false" ht="13.8" hidden="false" customHeight="false" outlineLevel="0" collapsed="false">
      <c r="A1677" s="0" t="s">
        <v>1376</v>
      </c>
      <c r="B1677" s="0" t="s">
        <v>118</v>
      </c>
      <c r="C1677" s="0" t="n">
        <v>4120.709</v>
      </c>
      <c r="D1677" s="0" t="n">
        <v>6</v>
      </c>
      <c r="E1677" s="0" t="n">
        <v>41</v>
      </c>
      <c r="F1677" s="0" t="n">
        <v>39.3</v>
      </c>
      <c r="G1677" s="0" t="n">
        <v>-50</v>
      </c>
      <c r="H1677" s="0" t="n">
        <v>48</v>
      </c>
      <c r="I1677" s="0" t="n">
        <v>29.5</v>
      </c>
      <c r="J1677" s="0" t="n">
        <v>20.13</v>
      </c>
      <c r="K1677" s="0" t="n">
        <v>1</v>
      </c>
      <c r="L1677" s="0" t="n">
        <v>96.8</v>
      </c>
      <c r="M1677" s="0" t="n">
        <v>2.2</v>
      </c>
      <c r="R1677" s="0" t="n">
        <v>0</v>
      </c>
      <c r="S1677" s="0" t="n">
        <v>99</v>
      </c>
      <c r="T1677" s="0" t="n">
        <v>1.8</v>
      </c>
      <c r="U1677" s="0" t="n">
        <v>0.53</v>
      </c>
      <c r="V1677" s="0" t="n">
        <v>0.09</v>
      </c>
      <c r="X1677" s="3" t="n">
        <f aca="false">D1677+(E1677+(F1677/60))/60</f>
        <v>6.69425</v>
      </c>
      <c r="Y1677" s="3" t="n">
        <f aca="false">X1677*15</f>
        <v>100.41375</v>
      </c>
      <c r="Z1677" s="3" t="n">
        <f aca="false">-(ABS(G1677)+(H1677+(I1677/60))/60)</f>
        <v>-50.8081944444445</v>
      </c>
      <c r="AB1677" s="0" t="n">
        <f aca="false">(Y1677-$AI$1)*3600</f>
        <v>-42.7588125004377</v>
      </c>
      <c r="AC1677" s="0" t="n">
        <f aca="false">(Z1677-$AJ$1)*3600</f>
        <v>676.870416666375</v>
      </c>
      <c r="AD1677" s="0" t="n">
        <f aca="false">SQRT(AB1677^2+AC1677^2)</f>
        <v>678.219637731436</v>
      </c>
      <c r="AE1677" s="0" t="n">
        <f aca="false">(AD1677*PI()/(3600*180))*$AF$2</f>
        <v>0.328810159169353</v>
      </c>
      <c r="AL1677" s="0" t="n">
        <v>96.8</v>
      </c>
      <c r="AM1677" s="0" t="n">
        <v>0.328810159169353</v>
      </c>
    </row>
    <row r="1678" customFormat="false" ht="13.8" hidden="false" customHeight="false" outlineLevel="0" collapsed="false">
      <c r="A1678" s="0" t="s">
        <v>1376</v>
      </c>
      <c r="B1678" s="0" t="s">
        <v>118</v>
      </c>
      <c r="C1678" s="0" t="n">
        <v>4557.518</v>
      </c>
      <c r="D1678" s="0" t="n">
        <v>6</v>
      </c>
      <c r="E1678" s="0" t="n">
        <v>41</v>
      </c>
      <c r="F1678" s="0" t="n">
        <v>39.3</v>
      </c>
      <c r="G1678" s="0" t="n">
        <v>-50</v>
      </c>
      <c r="H1678" s="0" t="n">
        <v>48</v>
      </c>
      <c r="I1678" s="0" t="n">
        <v>29.5</v>
      </c>
      <c r="J1678" s="0" t="n">
        <v>20.13</v>
      </c>
      <c r="K1678" s="0" t="n">
        <v>1</v>
      </c>
      <c r="L1678" s="0" t="n">
        <v>103.4</v>
      </c>
      <c r="M1678" s="0" t="n">
        <v>3.2</v>
      </c>
      <c r="P1678" s="0" t="n">
        <v>0.53</v>
      </c>
      <c r="Q1678" s="0" t="n">
        <v>0.09</v>
      </c>
      <c r="X1678" s="3" t="n">
        <f aca="false">D1678+(E1678+(F1678/60))/60</f>
        <v>6.69425</v>
      </c>
      <c r="Y1678" s="3" t="n">
        <f aca="false">X1678*15</f>
        <v>100.41375</v>
      </c>
      <c r="Z1678" s="3" t="n">
        <f aca="false">-(ABS(G1678)+(H1678+(I1678/60))/60)</f>
        <v>-50.8081944444445</v>
      </c>
      <c r="AB1678" s="0" t="n">
        <f aca="false">(Y1678-$AI$1)*3600</f>
        <v>-42.7588125004377</v>
      </c>
      <c r="AC1678" s="0" t="n">
        <f aca="false">(Z1678-$AJ$1)*3600</f>
        <v>676.870416666375</v>
      </c>
      <c r="AD1678" s="0" t="n">
        <f aca="false">SQRT(AB1678^2+AC1678^2)</f>
        <v>678.219637731436</v>
      </c>
      <c r="AE1678" s="0" t="n">
        <f aca="false">(AD1678*PI()/(3600*180))*$AF$2</f>
        <v>0.328810159169353</v>
      </c>
      <c r="AL1678" s="0" t="n">
        <v>103.4</v>
      </c>
      <c r="AM1678" s="0" t="n">
        <v>0.328810159169353</v>
      </c>
    </row>
    <row r="1679" customFormat="false" ht="13.8" hidden="false" customHeight="false" outlineLevel="0" collapsed="false">
      <c r="A1679" s="0" t="s">
        <v>1377</v>
      </c>
      <c r="B1679" s="0" t="s">
        <v>118</v>
      </c>
      <c r="C1679" s="0" t="n">
        <v>4120.709</v>
      </c>
      <c r="D1679" s="0" t="n">
        <v>6</v>
      </c>
      <c r="E1679" s="0" t="n">
        <v>41</v>
      </c>
      <c r="F1679" s="0" t="n">
        <v>46.77</v>
      </c>
      <c r="G1679" s="0" t="n">
        <v>-50</v>
      </c>
      <c r="H1679" s="0" t="n">
        <v>50</v>
      </c>
      <c r="I1679" s="0" t="n">
        <v>2.5</v>
      </c>
      <c r="J1679" s="0" t="n">
        <v>20.31</v>
      </c>
      <c r="K1679" s="0" t="n">
        <v>0.99</v>
      </c>
      <c r="L1679" s="0" t="n">
        <v>221.8</v>
      </c>
      <c r="M1679" s="0" t="n">
        <v>3.6</v>
      </c>
      <c r="R1679" s="0" t="n">
        <v>1</v>
      </c>
      <c r="S1679" s="0" t="n">
        <v>221.4</v>
      </c>
      <c r="T1679" s="0" t="n">
        <v>2.1</v>
      </c>
      <c r="U1679" s="0" t="n">
        <v>0.35</v>
      </c>
      <c r="V1679" s="0" t="n">
        <v>0.09</v>
      </c>
      <c r="X1679" s="3" t="n">
        <f aca="false">D1679+(E1679+(F1679/60))/60</f>
        <v>6.696325</v>
      </c>
      <c r="Y1679" s="3" t="n">
        <f aca="false">X1679*15</f>
        <v>100.444875</v>
      </c>
      <c r="Z1679" s="3" t="n">
        <f aca="false">-(ABS(G1679)+(H1679+(I1679/60))/60)</f>
        <v>-50.8340277777778</v>
      </c>
      <c r="AB1679" s="0" t="n">
        <f aca="false">(Y1679-$AI$1)*3600</f>
        <v>69.2911874995218</v>
      </c>
      <c r="AC1679" s="0" t="n">
        <f aca="false">(Z1679-$AJ$1)*3600</f>
        <v>583.870416666383</v>
      </c>
      <c r="AD1679" s="0" t="n">
        <f aca="false">SQRT(AB1679^2+AC1679^2)</f>
        <v>587.967628465437</v>
      </c>
      <c r="AE1679" s="0" t="n">
        <f aca="false">(AD1679*PI()/(3600*180))*$AF$2</f>
        <v>0.285054750329572</v>
      </c>
      <c r="AL1679" s="0" t="n">
        <v>221.8</v>
      </c>
      <c r="AM1679" s="0" t="n">
        <v>0.285054750329572</v>
      </c>
    </row>
    <row r="1680" customFormat="false" ht="13.8" hidden="false" customHeight="false" outlineLevel="0" collapsed="false">
      <c r="A1680" s="0" t="s">
        <v>1377</v>
      </c>
      <c r="B1680" s="0" t="s">
        <v>118</v>
      </c>
      <c r="C1680" s="0" t="n">
        <v>4557.518</v>
      </c>
      <c r="D1680" s="0" t="n">
        <v>6</v>
      </c>
      <c r="E1680" s="0" t="n">
        <v>41</v>
      </c>
      <c r="F1680" s="0" t="n">
        <v>46.77</v>
      </c>
      <c r="G1680" s="0" t="n">
        <v>-50</v>
      </c>
      <c r="H1680" s="0" t="n">
        <v>50</v>
      </c>
      <c r="I1680" s="0" t="n">
        <v>2.5</v>
      </c>
      <c r="J1680" s="0" t="n">
        <v>20.31</v>
      </c>
      <c r="K1680" s="0" t="n">
        <v>0.99</v>
      </c>
      <c r="L1680" s="0" t="n">
        <v>221.2</v>
      </c>
      <c r="M1680" s="0" t="n">
        <v>2.6</v>
      </c>
      <c r="P1680" s="0" t="n">
        <v>0.35</v>
      </c>
      <c r="Q1680" s="0" t="n">
        <v>0.09</v>
      </c>
      <c r="X1680" s="3" t="n">
        <f aca="false">D1680+(E1680+(F1680/60))/60</f>
        <v>6.696325</v>
      </c>
      <c r="Y1680" s="3" t="n">
        <f aca="false">X1680*15</f>
        <v>100.444875</v>
      </c>
      <c r="Z1680" s="3" t="n">
        <f aca="false">-(ABS(G1680)+(H1680+(I1680/60))/60)</f>
        <v>-50.8340277777778</v>
      </c>
      <c r="AB1680" s="0" t="n">
        <f aca="false">(Y1680-$AI$1)*3600</f>
        <v>69.2911874995218</v>
      </c>
      <c r="AC1680" s="0" t="n">
        <f aca="false">(Z1680-$AJ$1)*3600</f>
        <v>583.870416666383</v>
      </c>
      <c r="AD1680" s="0" t="n">
        <f aca="false">SQRT(AB1680^2+AC1680^2)</f>
        <v>587.967628465437</v>
      </c>
      <c r="AE1680" s="0" t="n">
        <f aca="false">(AD1680*PI()/(3600*180))*$AF$2</f>
        <v>0.285054750329572</v>
      </c>
      <c r="AL1680" s="0" t="n">
        <v>221.2</v>
      </c>
      <c r="AM1680" s="0" t="n">
        <v>0.285054750329572</v>
      </c>
    </row>
    <row r="1681" customFormat="false" ht="13.8" hidden="false" customHeight="false" outlineLevel="0" collapsed="false">
      <c r="A1681" s="0" t="s">
        <v>1378</v>
      </c>
      <c r="B1681" s="0" t="s">
        <v>118</v>
      </c>
      <c r="C1681" s="0" t="n">
        <v>4120.709</v>
      </c>
      <c r="D1681" s="0" t="n">
        <v>6</v>
      </c>
      <c r="E1681" s="0" t="n">
        <v>41</v>
      </c>
      <c r="F1681" s="0" t="n">
        <v>53.97</v>
      </c>
      <c r="G1681" s="0" t="n">
        <v>-50</v>
      </c>
      <c r="H1681" s="0" t="n">
        <v>52</v>
      </c>
      <c r="I1681" s="0" t="n">
        <v>31.7</v>
      </c>
      <c r="J1681" s="0" t="n">
        <v>20.4</v>
      </c>
      <c r="K1681" s="0" t="n">
        <v>0.76</v>
      </c>
      <c r="L1681" s="0" t="n">
        <v>223.2</v>
      </c>
      <c r="M1681" s="0" t="n">
        <v>4.2</v>
      </c>
      <c r="R1681" s="0" t="n">
        <v>1</v>
      </c>
      <c r="S1681" s="0" t="n">
        <v>224.1</v>
      </c>
      <c r="T1681" s="0" t="n">
        <v>2.3</v>
      </c>
      <c r="U1681" s="0" t="n">
        <v>0.35</v>
      </c>
      <c r="V1681" s="0" t="n">
        <v>0.09</v>
      </c>
      <c r="X1681" s="3" t="n">
        <f aca="false">D1681+(E1681+(F1681/60))/60</f>
        <v>6.698325</v>
      </c>
      <c r="Y1681" s="3" t="n">
        <f aca="false">X1681*15</f>
        <v>100.474875</v>
      </c>
      <c r="Z1681" s="3" t="n">
        <f aca="false">-(ABS(G1681)+(H1681+(I1681/60))/60)</f>
        <v>-50.8754722222222</v>
      </c>
      <c r="AB1681" s="0" t="n">
        <f aca="false">(Y1681-$AI$1)*3600</f>
        <v>177.291187499577</v>
      </c>
      <c r="AC1681" s="0" t="n">
        <f aca="false">(Z1681-$AJ$1)*3600</f>
        <v>434.670416666384</v>
      </c>
      <c r="AD1681" s="0" t="n">
        <f aca="false">SQRT(AB1681^2+AC1681^2)</f>
        <v>469.436402817185</v>
      </c>
      <c r="AE1681" s="0" t="n">
        <f aca="false">(AD1681*PI()/(3600*180))*$AF$2</f>
        <v>0.227589190496618</v>
      </c>
      <c r="AL1681" s="0" t="n">
        <v>223.2</v>
      </c>
      <c r="AM1681" s="0" t="n">
        <v>0.227589190496618</v>
      </c>
    </row>
    <row r="1682" customFormat="false" ht="13.8" hidden="false" customHeight="false" outlineLevel="0" collapsed="false">
      <c r="A1682" s="0" t="s">
        <v>1378</v>
      </c>
      <c r="B1682" s="0" t="s">
        <v>118</v>
      </c>
      <c r="C1682" s="0" t="n">
        <v>4557.518</v>
      </c>
      <c r="D1682" s="0" t="n">
        <v>6</v>
      </c>
      <c r="E1682" s="0" t="n">
        <v>41</v>
      </c>
      <c r="F1682" s="0" t="n">
        <v>53.97</v>
      </c>
      <c r="G1682" s="0" t="n">
        <v>-50</v>
      </c>
      <c r="H1682" s="0" t="n">
        <v>52</v>
      </c>
      <c r="I1682" s="0" t="n">
        <v>31.7</v>
      </c>
      <c r="J1682" s="0" t="n">
        <v>20.4</v>
      </c>
      <c r="K1682" s="0" t="n">
        <v>0.76</v>
      </c>
      <c r="L1682" s="0" t="n">
        <v>224.5</v>
      </c>
      <c r="M1682" s="0" t="n">
        <v>2.8</v>
      </c>
      <c r="P1682" s="0" t="n">
        <v>0.35</v>
      </c>
      <c r="Q1682" s="0" t="n">
        <v>0.09</v>
      </c>
      <c r="X1682" s="3" t="n">
        <f aca="false">D1682+(E1682+(F1682/60))/60</f>
        <v>6.698325</v>
      </c>
      <c r="Y1682" s="3" t="n">
        <f aca="false">X1682*15</f>
        <v>100.474875</v>
      </c>
      <c r="Z1682" s="3" t="n">
        <f aca="false">-(ABS(G1682)+(H1682+(I1682/60))/60)</f>
        <v>-50.8754722222222</v>
      </c>
      <c r="AB1682" s="0" t="n">
        <f aca="false">(Y1682-$AI$1)*3600</f>
        <v>177.291187499577</v>
      </c>
      <c r="AC1682" s="0" t="n">
        <f aca="false">(Z1682-$AJ$1)*3600</f>
        <v>434.670416666384</v>
      </c>
      <c r="AD1682" s="0" t="n">
        <f aca="false">SQRT(AB1682^2+AC1682^2)</f>
        <v>469.436402817185</v>
      </c>
      <c r="AE1682" s="0" t="n">
        <f aca="false">(AD1682*PI()/(3600*180))*$AF$2</f>
        <v>0.227589190496618</v>
      </c>
      <c r="AL1682" s="0" t="n">
        <v>224.5</v>
      </c>
      <c r="AM1682" s="0" t="n">
        <v>0.227589190496618</v>
      </c>
    </row>
    <row r="1683" customFormat="false" ht="13.8" hidden="false" customHeight="false" outlineLevel="0" collapsed="false">
      <c r="A1683" s="0" t="s">
        <v>1379</v>
      </c>
      <c r="B1683" s="0" t="s">
        <v>118</v>
      </c>
      <c r="C1683" s="0" t="n">
        <v>4120.709</v>
      </c>
      <c r="D1683" s="0" t="n">
        <v>6</v>
      </c>
      <c r="E1683" s="0" t="n">
        <v>41</v>
      </c>
      <c r="F1683" s="0" t="n">
        <v>46.35</v>
      </c>
      <c r="G1683" s="0" t="n">
        <v>-51</v>
      </c>
      <c r="H1683" s="0" t="n">
        <v>5</v>
      </c>
      <c r="I1683" s="0" t="n">
        <v>52.7</v>
      </c>
      <c r="J1683" s="0" t="n">
        <v>20.32</v>
      </c>
      <c r="K1683" s="0" t="n">
        <v>0.93</v>
      </c>
      <c r="L1683" s="0" t="n">
        <v>231.4</v>
      </c>
      <c r="M1683" s="0" t="n">
        <v>5.4</v>
      </c>
      <c r="R1683" s="0" t="n">
        <v>0.956</v>
      </c>
      <c r="S1683" s="0" t="n">
        <v>229.8</v>
      </c>
      <c r="T1683" s="0" t="n">
        <v>2.5</v>
      </c>
      <c r="U1683" s="0" t="n">
        <v>0.69</v>
      </c>
      <c r="V1683" s="0" t="n">
        <v>0.09</v>
      </c>
      <c r="X1683" s="3" t="n">
        <f aca="false">D1683+(E1683+(F1683/60))/60</f>
        <v>6.69620833333333</v>
      </c>
      <c r="Y1683" s="3" t="n">
        <f aca="false">X1683*15</f>
        <v>100.443125</v>
      </c>
      <c r="Z1683" s="3" t="n">
        <f aca="false">-(ABS(G1683)+(H1683+(I1683/60))/60)</f>
        <v>-51.0979722222222</v>
      </c>
      <c r="AB1683" s="0" t="n">
        <f aca="false">(Y1683-$AI$1)*3600</f>
        <v>62.9911874995173</v>
      </c>
      <c r="AC1683" s="0" t="n">
        <f aca="false">(Z1683-$AJ$1)*3600</f>
        <v>-366.329583333629</v>
      </c>
      <c r="AD1683" s="0" t="n">
        <f aca="false">SQRT(AB1683^2+AC1683^2)</f>
        <v>371.705869375222</v>
      </c>
      <c r="AE1683" s="0" t="n">
        <f aca="false">(AD1683*PI()/(3600*180))*$AF$2</f>
        <v>0.180208090821822</v>
      </c>
      <c r="AL1683" s="0" t="n">
        <v>231.4</v>
      </c>
      <c r="AM1683" s="0" t="n">
        <v>0.180208090821822</v>
      </c>
    </row>
    <row r="1684" customFormat="false" ht="13.8" hidden="false" customHeight="false" outlineLevel="0" collapsed="false">
      <c r="A1684" s="0" t="s">
        <v>1379</v>
      </c>
      <c r="B1684" s="0" t="s">
        <v>118</v>
      </c>
      <c r="C1684" s="0" t="n">
        <v>4557.518</v>
      </c>
      <c r="D1684" s="0" t="n">
        <v>6</v>
      </c>
      <c r="E1684" s="0" t="n">
        <v>41</v>
      </c>
      <c r="F1684" s="0" t="n">
        <v>46.35</v>
      </c>
      <c r="G1684" s="0" t="n">
        <v>-51</v>
      </c>
      <c r="H1684" s="0" t="n">
        <v>5</v>
      </c>
      <c r="I1684" s="0" t="n">
        <v>52.7</v>
      </c>
      <c r="J1684" s="0" t="n">
        <v>20.32</v>
      </c>
      <c r="K1684" s="0" t="n">
        <v>0.93</v>
      </c>
      <c r="L1684" s="0" t="n">
        <v>229.3</v>
      </c>
      <c r="M1684" s="0" t="n">
        <v>2.8</v>
      </c>
      <c r="P1684" s="0" t="n">
        <v>0.69</v>
      </c>
      <c r="Q1684" s="0" t="n">
        <v>0.09</v>
      </c>
      <c r="X1684" s="3" t="n">
        <f aca="false">D1684+(E1684+(F1684/60))/60</f>
        <v>6.69620833333333</v>
      </c>
      <c r="Y1684" s="3" t="n">
        <f aca="false">X1684*15</f>
        <v>100.443125</v>
      </c>
      <c r="Z1684" s="3" t="n">
        <f aca="false">-(ABS(G1684)+(H1684+(I1684/60))/60)</f>
        <v>-51.0979722222222</v>
      </c>
      <c r="AB1684" s="0" t="n">
        <f aca="false">(Y1684-$AI$1)*3600</f>
        <v>62.9911874995173</v>
      </c>
      <c r="AC1684" s="0" t="n">
        <f aca="false">(Z1684-$AJ$1)*3600</f>
        <v>-366.329583333629</v>
      </c>
      <c r="AD1684" s="0" t="n">
        <f aca="false">SQRT(AB1684^2+AC1684^2)</f>
        <v>371.705869375222</v>
      </c>
      <c r="AE1684" s="0" t="n">
        <f aca="false">(AD1684*PI()/(3600*180))*$AF$2</f>
        <v>0.180208090821822</v>
      </c>
      <c r="AL1684" s="0" t="n">
        <v>229.3</v>
      </c>
      <c r="AM1684" s="0" t="n">
        <v>0.180208090821822</v>
      </c>
    </row>
    <row r="1685" customFormat="false" ht="13.8" hidden="false" customHeight="false" outlineLevel="0" collapsed="false">
      <c r="A1685" s="0" t="s">
        <v>1380</v>
      </c>
      <c r="B1685" s="0" t="s">
        <v>118</v>
      </c>
      <c r="C1685" s="0" t="n">
        <v>4120.709</v>
      </c>
      <c r="D1685" s="0" t="n">
        <v>6</v>
      </c>
      <c r="E1685" s="0" t="n">
        <v>41</v>
      </c>
      <c r="F1685" s="0" t="n">
        <v>29.75</v>
      </c>
      <c r="G1685" s="0" t="n">
        <v>-50</v>
      </c>
      <c r="H1685" s="0" t="n">
        <v>59</v>
      </c>
      <c r="I1685" s="0" t="n">
        <v>35.7</v>
      </c>
      <c r="J1685" s="0" t="n">
        <v>20.1</v>
      </c>
      <c r="K1685" s="0" t="n">
        <v>0.96</v>
      </c>
      <c r="L1685" s="0" t="n">
        <v>207.9</v>
      </c>
      <c r="M1685" s="0" t="n">
        <v>4.9</v>
      </c>
      <c r="R1685" s="0" t="n">
        <v>1</v>
      </c>
      <c r="S1685" s="0" t="n">
        <v>210.3</v>
      </c>
      <c r="T1685" s="0" t="n">
        <v>2.8</v>
      </c>
      <c r="U1685" s="0" t="n">
        <v>0.35</v>
      </c>
      <c r="V1685" s="0" t="n">
        <v>0.09</v>
      </c>
      <c r="X1685" s="3" t="n">
        <f aca="false">D1685+(E1685+(F1685/60))/60</f>
        <v>6.69159722222222</v>
      </c>
      <c r="Y1685" s="3" t="n">
        <f aca="false">X1685*15</f>
        <v>100.373958333333</v>
      </c>
      <c r="Z1685" s="3" t="n">
        <f aca="false">-(ABS(G1685)+(H1685+(I1685/60))/60)</f>
        <v>-50.99325</v>
      </c>
      <c r="AB1685" s="0" t="n">
        <f aca="false">(Y1685-$AI$1)*3600</f>
        <v>-186.008812500461</v>
      </c>
      <c r="AC1685" s="0" t="n">
        <f aca="false">(Z1685-$AJ$1)*3600</f>
        <v>10.670416666369</v>
      </c>
      <c r="AD1685" s="0" t="n">
        <f aca="false">SQRT(AB1685^2+AC1685^2)</f>
        <v>186.314615958238</v>
      </c>
      <c r="AE1685" s="0" t="n">
        <f aca="false">(AD1685*PI()/(3600*180))*$AF$2</f>
        <v>0.0903278748072226</v>
      </c>
      <c r="AL1685" s="0" t="n">
        <v>207.9</v>
      </c>
      <c r="AM1685" s="0" t="n">
        <v>0.0903278748072226</v>
      </c>
    </row>
    <row r="1686" customFormat="false" ht="13.8" hidden="false" customHeight="false" outlineLevel="0" collapsed="false">
      <c r="A1686" s="0" t="s">
        <v>1380</v>
      </c>
      <c r="B1686" s="0" t="s">
        <v>118</v>
      </c>
      <c r="C1686" s="0" t="n">
        <v>4557.518</v>
      </c>
      <c r="D1686" s="0" t="n">
        <v>6</v>
      </c>
      <c r="E1686" s="0" t="n">
        <v>41</v>
      </c>
      <c r="F1686" s="0" t="n">
        <v>29.75</v>
      </c>
      <c r="G1686" s="0" t="n">
        <v>-50</v>
      </c>
      <c r="H1686" s="0" t="n">
        <v>59</v>
      </c>
      <c r="I1686" s="0" t="n">
        <v>35.7</v>
      </c>
      <c r="J1686" s="0" t="n">
        <v>20.1</v>
      </c>
      <c r="K1686" s="0" t="n">
        <v>0.96</v>
      </c>
      <c r="L1686" s="0" t="n">
        <v>211.4</v>
      </c>
      <c r="M1686" s="0" t="n">
        <v>3.4</v>
      </c>
      <c r="P1686" s="0" t="n">
        <v>0.35</v>
      </c>
      <c r="Q1686" s="0" t="n">
        <v>0.09</v>
      </c>
      <c r="X1686" s="3" t="n">
        <f aca="false">D1686+(E1686+(F1686/60))/60</f>
        <v>6.69159722222222</v>
      </c>
      <c r="Y1686" s="3" t="n">
        <f aca="false">X1686*15</f>
        <v>100.373958333333</v>
      </c>
      <c r="Z1686" s="3" t="n">
        <f aca="false">-(ABS(G1686)+(H1686+(I1686/60))/60)</f>
        <v>-50.99325</v>
      </c>
      <c r="AB1686" s="0" t="n">
        <f aca="false">(Y1686-$AI$1)*3600</f>
        <v>-186.008812500461</v>
      </c>
      <c r="AC1686" s="0" t="n">
        <f aca="false">(Z1686-$AJ$1)*3600</f>
        <v>10.670416666369</v>
      </c>
      <c r="AD1686" s="0" t="n">
        <f aca="false">SQRT(AB1686^2+AC1686^2)</f>
        <v>186.314615958238</v>
      </c>
      <c r="AE1686" s="0" t="n">
        <f aca="false">(AD1686*PI()/(3600*180))*$AF$2</f>
        <v>0.0903278748072226</v>
      </c>
      <c r="AL1686" s="0" t="n">
        <v>211.4</v>
      </c>
      <c r="AM1686" s="0" t="n">
        <v>0.0903278748072226</v>
      </c>
    </row>
    <row r="1687" customFormat="false" ht="13.8" hidden="false" customHeight="false" outlineLevel="0" collapsed="false">
      <c r="A1687" s="0" t="s">
        <v>1381</v>
      </c>
      <c r="B1687" s="0" t="s">
        <v>118</v>
      </c>
      <c r="C1687" s="0" t="n">
        <v>4120.709</v>
      </c>
      <c r="D1687" s="0" t="n">
        <v>6</v>
      </c>
      <c r="E1687" s="0" t="n">
        <v>41</v>
      </c>
      <c r="F1687" s="0" t="n">
        <v>58.41</v>
      </c>
      <c r="G1687" s="0" t="n">
        <v>-50</v>
      </c>
      <c r="H1687" s="0" t="n">
        <v>55</v>
      </c>
      <c r="I1687" s="0" t="n">
        <v>46.3</v>
      </c>
      <c r="J1687" s="0" t="n">
        <v>20.27</v>
      </c>
      <c r="K1687" s="0" t="n">
        <v>1.02</v>
      </c>
      <c r="L1687" s="0" t="n">
        <v>44.9</v>
      </c>
      <c r="M1687" s="0" t="n">
        <v>4.4</v>
      </c>
      <c r="R1687" s="0" t="n">
        <v>0</v>
      </c>
      <c r="X1687" s="3" t="n">
        <f aca="false">D1687+(E1687+(F1687/60))/60</f>
        <v>6.69955833333333</v>
      </c>
      <c r="Y1687" s="3" t="n">
        <f aca="false">X1687*15</f>
        <v>100.493375</v>
      </c>
      <c r="Z1687" s="3" t="n">
        <f aca="false">-(ABS(G1687)+(H1687+(I1687/60))/60)</f>
        <v>-50.9295277777778</v>
      </c>
      <c r="AB1687" s="0" t="n">
        <f aca="false">(Y1687-$AI$1)*3600</f>
        <v>243.891187499537</v>
      </c>
      <c r="AC1687" s="0" t="n">
        <f aca="false">(Z1687-$AJ$1)*3600</f>
        <v>240.070416666379</v>
      </c>
      <c r="AD1687" s="0" t="n">
        <f aca="false">SQRT(AB1687^2+AC1687^2)</f>
        <v>342.223196610491</v>
      </c>
      <c r="AE1687" s="0" t="n">
        <f aca="false">(AD1687*PI()/(3600*180))*$AF$2</f>
        <v>0.165914487709805</v>
      </c>
      <c r="AL1687" s="0" t="n">
        <v>44.9</v>
      </c>
      <c r="AM1687" s="0" t="n">
        <v>0.165914487709805</v>
      </c>
    </row>
    <row r="1688" customFormat="false" ht="13.8" hidden="false" customHeight="false" outlineLevel="0" collapsed="false">
      <c r="A1688" s="0" t="s">
        <v>1382</v>
      </c>
      <c r="B1688" s="0" t="s">
        <v>30</v>
      </c>
      <c r="C1688" s="0" t="n">
        <v>4120.709</v>
      </c>
      <c r="D1688" s="0" t="n">
        <v>6</v>
      </c>
      <c r="E1688" s="0" t="n">
        <v>42</v>
      </c>
      <c r="F1688" s="0" t="n">
        <v>16.8</v>
      </c>
      <c r="G1688" s="0" t="n">
        <v>-51</v>
      </c>
      <c r="H1688" s="0" t="n">
        <v>0</v>
      </c>
      <c r="I1688" s="0" t="n">
        <v>53.4</v>
      </c>
      <c r="J1688" s="0" t="n">
        <v>20.13</v>
      </c>
      <c r="K1688" s="0" t="n">
        <v>1.09</v>
      </c>
      <c r="L1688" s="0" t="n">
        <v>-81.7</v>
      </c>
      <c r="M1688" s="0" t="n">
        <v>6.9</v>
      </c>
      <c r="R1688" s="0" t="n">
        <v>0</v>
      </c>
      <c r="X1688" s="3" t="n">
        <f aca="false">D1688+(E1688+(F1688/60))/60</f>
        <v>6.70466666666667</v>
      </c>
      <c r="Y1688" s="3" t="n">
        <f aca="false">X1688*15</f>
        <v>100.57</v>
      </c>
      <c r="Z1688" s="3" t="n">
        <f aca="false">-(ABS(G1688)+(H1688+(I1688/60))/60)</f>
        <v>-51.0148333333333</v>
      </c>
      <c r="AB1688" s="0" t="n">
        <f aca="false">(Y1688-$AI$1)*3600</f>
        <v>519.741187499511</v>
      </c>
      <c r="AC1688" s="0" t="n">
        <f aca="false">(Z1688-$AJ$1)*3600</f>
        <v>-67.0295833336269</v>
      </c>
      <c r="AD1688" s="0" t="n">
        <f aca="false">SQRT(AB1688^2+AC1688^2)</f>
        <v>524.045672651995</v>
      </c>
      <c r="AE1688" s="0" t="n">
        <f aca="false">(AD1688*PI()/(3600*180))*$AF$2</f>
        <v>0.254064511627936</v>
      </c>
      <c r="AL1688" s="0" t="n">
        <v>-81.7</v>
      </c>
      <c r="AM1688" s="0" t="n">
        <v>0.254064511627936</v>
      </c>
    </row>
    <row r="1689" customFormat="false" ht="13.8" hidden="false" customHeight="false" outlineLevel="0" collapsed="false">
      <c r="A1689" s="0" t="s">
        <v>1383</v>
      </c>
      <c r="B1689" s="0" t="s">
        <v>30</v>
      </c>
      <c r="C1689" s="0" t="n">
        <v>4120.709</v>
      </c>
      <c r="D1689" s="0" t="n">
        <v>6</v>
      </c>
      <c r="E1689" s="0" t="n">
        <v>40</v>
      </c>
      <c r="F1689" s="0" t="n">
        <v>36.81</v>
      </c>
      <c r="G1689" s="0" t="n">
        <v>-50</v>
      </c>
      <c r="H1689" s="0" t="n">
        <v>55</v>
      </c>
      <c r="I1689" s="0" t="n">
        <v>17.8</v>
      </c>
      <c r="J1689" s="0" t="n">
        <v>19.15</v>
      </c>
      <c r="K1689" s="0" t="n">
        <v>1.2</v>
      </c>
      <c r="L1689" s="0" t="n">
        <v>62.7</v>
      </c>
      <c r="M1689" s="0" t="n">
        <v>9.3</v>
      </c>
      <c r="R1689" s="0" t="n">
        <v>0</v>
      </c>
      <c r="X1689" s="3" t="n">
        <f aca="false">D1689+(E1689+(F1689/60))/60</f>
        <v>6.67689166666667</v>
      </c>
      <c r="Y1689" s="3" t="n">
        <f aca="false">X1689*15</f>
        <v>100.153375</v>
      </c>
      <c r="Z1689" s="3" t="n">
        <f aca="false">-(ABS(G1689)+(H1689+(I1689/60))/60)</f>
        <v>-50.9216111111111</v>
      </c>
      <c r="AB1689" s="0" t="n">
        <f aca="false">(Y1689-$AI$1)*3600</f>
        <v>-980.108812500475</v>
      </c>
      <c r="AC1689" s="0" t="n">
        <f aca="false">(Z1689-$AJ$1)*3600</f>
        <v>268.570416666378</v>
      </c>
      <c r="AD1689" s="0" t="n">
        <f aca="false">SQRT(AB1689^2+AC1689^2)</f>
        <v>1016.23981079736</v>
      </c>
      <c r="AE1689" s="0" t="n">
        <f aca="false">(AD1689*PI()/(3600*180))*$AF$2</f>
        <v>0.492686963562724</v>
      </c>
      <c r="AL1689" s="0" t="n">
        <v>62.7</v>
      </c>
      <c r="AM1689" s="0" t="n">
        <v>0.492686963562724</v>
      </c>
    </row>
    <row r="1690" customFormat="false" ht="13.8" hidden="false" customHeight="false" outlineLevel="0" collapsed="false">
      <c r="A1690" s="0" t="s">
        <v>1384</v>
      </c>
      <c r="B1690" s="0" t="s">
        <v>30</v>
      </c>
      <c r="C1690" s="0" t="n">
        <v>4120.709</v>
      </c>
      <c r="D1690" s="0" t="n">
        <v>6</v>
      </c>
      <c r="E1690" s="0" t="n">
        <v>40</v>
      </c>
      <c r="F1690" s="0" t="n">
        <v>54.77</v>
      </c>
      <c r="G1690" s="0" t="n">
        <v>-50</v>
      </c>
      <c r="H1690" s="0" t="n">
        <v>52</v>
      </c>
      <c r="I1690" s="0" t="n">
        <v>11.9</v>
      </c>
      <c r="J1690" s="0" t="n">
        <v>18.09</v>
      </c>
      <c r="K1690" s="0" t="n">
        <v>1.46</v>
      </c>
      <c r="L1690" s="0" t="n">
        <v>73.2</v>
      </c>
      <c r="M1690" s="0" t="n">
        <v>7.5</v>
      </c>
      <c r="R1690" s="0" t="n">
        <v>0</v>
      </c>
      <c r="S1690" s="0" t="n">
        <v>68.1</v>
      </c>
      <c r="T1690" s="0" t="n">
        <v>2.8</v>
      </c>
      <c r="U1690" s="0" t="n">
        <v>0.69</v>
      </c>
      <c r="V1690" s="0" t="n">
        <v>0.13</v>
      </c>
      <c r="X1690" s="3" t="n">
        <f aca="false">D1690+(E1690+(F1690/60))/60</f>
        <v>6.68188055555556</v>
      </c>
      <c r="Y1690" s="3" t="n">
        <f aca="false">X1690*15</f>
        <v>100.228208333333</v>
      </c>
      <c r="Z1690" s="3" t="n">
        <f aca="false">-(ABS(G1690)+(H1690+(I1690/60))/60)</f>
        <v>-50.8699722222222</v>
      </c>
      <c r="AB1690" s="0" t="n">
        <f aca="false">(Y1690-$AI$1)*3600</f>
        <v>-710.708812500434</v>
      </c>
      <c r="AC1690" s="0" t="n">
        <f aca="false">(Z1690-$AJ$1)*3600</f>
        <v>454.470416666376</v>
      </c>
      <c r="AD1690" s="0" t="n">
        <f aca="false">SQRT(AB1690^2+AC1690^2)</f>
        <v>843.593726737395</v>
      </c>
      <c r="AE1690" s="0" t="n">
        <f aca="false">(AD1690*PI()/(3600*180))*$AF$2</f>
        <v>0.408985780020468</v>
      </c>
      <c r="AL1690" s="0" t="n">
        <v>73.2</v>
      </c>
      <c r="AM1690" s="0" t="n">
        <v>0.408985780020468</v>
      </c>
    </row>
    <row r="1691" customFormat="false" ht="13.8" hidden="false" customHeight="false" outlineLevel="0" collapsed="false">
      <c r="A1691" s="0" t="s">
        <v>1384</v>
      </c>
      <c r="B1691" s="0" t="s">
        <v>30</v>
      </c>
      <c r="C1691" s="0" t="n">
        <v>4557.518</v>
      </c>
      <c r="D1691" s="0" t="n">
        <v>6</v>
      </c>
      <c r="E1691" s="0" t="n">
        <v>40</v>
      </c>
      <c r="F1691" s="0" t="n">
        <v>54.77</v>
      </c>
      <c r="G1691" s="0" t="n">
        <v>-50</v>
      </c>
      <c r="H1691" s="0" t="n">
        <v>52</v>
      </c>
      <c r="I1691" s="0" t="n">
        <v>11.9</v>
      </c>
      <c r="J1691" s="0" t="n">
        <v>18.09</v>
      </c>
      <c r="K1691" s="0" t="n">
        <v>1.46</v>
      </c>
      <c r="L1691" s="0" t="n">
        <v>67.3</v>
      </c>
      <c r="M1691" s="0" t="n">
        <v>3</v>
      </c>
      <c r="N1691" s="0" t="n">
        <v>0.31</v>
      </c>
      <c r="O1691" s="0" t="n">
        <v>0.08</v>
      </c>
      <c r="P1691" s="0" t="n">
        <v>0.69</v>
      </c>
      <c r="Q1691" s="0" t="n">
        <v>0.13</v>
      </c>
      <c r="X1691" s="3" t="n">
        <f aca="false">D1691+(E1691+(F1691/60))/60</f>
        <v>6.68188055555556</v>
      </c>
      <c r="Y1691" s="3" t="n">
        <f aca="false">X1691*15</f>
        <v>100.228208333333</v>
      </c>
      <c r="Z1691" s="3" t="n">
        <f aca="false">-(ABS(G1691)+(H1691+(I1691/60))/60)</f>
        <v>-50.8699722222222</v>
      </c>
      <c r="AB1691" s="0" t="n">
        <f aca="false">(Y1691-$AI$1)*3600</f>
        <v>-710.708812500434</v>
      </c>
      <c r="AC1691" s="0" t="n">
        <f aca="false">(Z1691-$AJ$1)*3600</f>
        <v>454.470416666376</v>
      </c>
      <c r="AD1691" s="0" t="n">
        <f aca="false">SQRT(AB1691^2+AC1691^2)</f>
        <v>843.593726737395</v>
      </c>
      <c r="AE1691" s="0" t="n">
        <f aca="false">(AD1691*PI()/(3600*180))*$AF$2</f>
        <v>0.408985780020468</v>
      </c>
      <c r="AL1691" s="0" t="n">
        <v>67.3</v>
      </c>
      <c r="AM1691" s="0" t="n">
        <v>0.408985780020468</v>
      </c>
    </row>
    <row r="1692" customFormat="false" ht="13.8" hidden="false" customHeight="false" outlineLevel="0" collapsed="false">
      <c r="A1692" s="0" t="s">
        <v>1385</v>
      </c>
      <c r="B1692" s="0" t="s">
        <v>30</v>
      </c>
      <c r="C1692" s="0" t="n">
        <v>4120.709</v>
      </c>
      <c r="D1692" s="0" t="n">
        <v>6</v>
      </c>
      <c r="E1692" s="0" t="n">
        <v>40</v>
      </c>
      <c r="F1692" s="0" t="n">
        <v>58.47</v>
      </c>
      <c r="G1692" s="0" t="n">
        <v>-50</v>
      </c>
      <c r="H1692" s="0" t="n">
        <v>53</v>
      </c>
      <c r="I1692" s="0" t="n">
        <v>35.4</v>
      </c>
      <c r="J1692" s="0" t="n">
        <v>17.84</v>
      </c>
      <c r="K1692" s="0" t="n">
        <v>1.49</v>
      </c>
      <c r="L1692" s="0" t="n">
        <v>221.5</v>
      </c>
      <c r="M1692" s="0" t="n">
        <v>4.1</v>
      </c>
      <c r="R1692" s="0" t="n">
        <v>1</v>
      </c>
      <c r="S1692" s="0" t="n">
        <v>223.7</v>
      </c>
      <c r="T1692" s="0" t="n">
        <v>1.8</v>
      </c>
      <c r="U1692" s="0" t="n">
        <v>0.44</v>
      </c>
      <c r="V1692" s="0" t="n">
        <v>0.09</v>
      </c>
      <c r="X1692" s="3" t="n">
        <f aca="false">D1692+(E1692+(F1692/60))/60</f>
        <v>6.68290833333333</v>
      </c>
      <c r="Y1692" s="3" t="n">
        <f aca="false">X1692*15</f>
        <v>100.243625</v>
      </c>
      <c r="Z1692" s="3" t="n">
        <f aca="false">-(ABS(G1692)+(H1692+(I1692/60))/60)</f>
        <v>-50.8931666666667</v>
      </c>
      <c r="AB1692" s="0" t="n">
        <f aca="false">(Y1692-$AI$1)*3600</f>
        <v>-655.208812500433</v>
      </c>
      <c r="AC1692" s="0" t="n">
        <f aca="false">(Z1692-$AJ$1)*3600</f>
        <v>370.970416666384</v>
      </c>
      <c r="AD1692" s="0" t="n">
        <f aca="false">SQRT(AB1692^2+AC1692^2)</f>
        <v>752.939332230598</v>
      </c>
      <c r="AE1692" s="0" t="n">
        <f aca="false">(AD1692*PI()/(3600*180))*$AF$2</f>
        <v>0.365035289310872</v>
      </c>
      <c r="AL1692" s="0" t="n">
        <v>221.5</v>
      </c>
      <c r="AM1692" s="0" t="n">
        <v>0.365035289310872</v>
      </c>
    </row>
    <row r="1693" customFormat="false" ht="13.8" hidden="false" customHeight="false" outlineLevel="0" collapsed="false">
      <c r="A1693" s="0" t="s">
        <v>1385</v>
      </c>
      <c r="B1693" s="0" t="s">
        <v>30</v>
      </c>
      <c r="C1693" s="0" t="n">
        <v>4557.518</v>
      </c>
      <c r="D1693" s="0" t="n">
        <v>6</v>
      </c>
      <c r="E1693" s="0" t="n">
        <v>40</v>
      </c>
      <c r="F1693" s="0" t="n">
        <v>58.47</v>
      </c>
      <c r="G1693" s="0" t="n">
        <v>-50</v>
      </c>
      <c r="H1693" s="0" t="n">
        <v>53</v>
      </c>
      <c r="I1693" s="0" t="n">
        <v>35.4</v>
      </c>
      <c r="J1693" s="0" t="n">
        <v>17.84</v>
      </c>
      <c r="K1693" s="0" t="n">
        <v>1.49</v>
      </c>
      <c r="L1693" s="0" t="n">
        <v>224.2</v>
      </c>
      <c r="M1693" s="0" t="n">
        <v>2</v>
      </c>
      <c r="N1693" s="0" t="n">
        <v>0.42</v>
      </c>
      <c r="O1693" s="0" t="n">
        <v>0.03</v>
      </c>
      <c r="P1693" s="0" t="n">
        <v>0.44</v>
      </c>
      <c r="Q1693" s="0" t="n">
        <v>0.09</v>
      </c>
      <c r="X1693" s="3" t="n">
        <f aca="false">D1693+(E1693+(F1693/60))/60</f>
        <v>6.68290833333333</v>
      </c>
      <c r="Y1693" s="3" t="n">
        <f aca="false">X1693*15</f>
        <v>100.243625</v>
      </c>
      <c r="Z1693" s="3" t="n">
        <f aca="false">-(ABS(G1693)+(H1693+(I1693/60))/60)</f>
        <v>-50.8931666666667</v>
      </c>
      <c r="AB1693" s="0" t="n">
        <f aca="false">(Y1693-$AI$1)*3600</f>
        <v>-655.208812500433</v>
      </c>
      <c r="AC1693" s="0" t="n">
        <f aca="false">(Z1693-$AJ$1)*3600</f>
        <v>370.970416666384</v>
      </c>
      <c r="AD1693" s="0" t="n">
        <f aca="false">SQRT(AB1693^2+AC1693^2)</f>
        <v>752.939332230598</v>
      </c>
      <c r="AE1693" s="0" t="n">
        <f aca="false">(AD1693*PI()/(3600*180))*$AF$2</f>
        <v>0.365035289310872</v>
      </c>
      <c r="AL1693" s="0" t="n">
        <v>224.2</v>
      </c>
      <c r="AM1693" s="0" t="n">
        <v>0.365035289310872</v>
      </c>
    </row>
    <row r="1694" customFormat="false" ht="13.8" hidden="false" customHeight="false" outlineLevel="0" collapsed="false">
      <c r="A1694" s="0" t="s">
        <v>1386</v>
      </c>
      <c r="B1694" s="0" t="s">
        <v>30</v>
      </c>
      <c r="C1694" s="0" t="n">
        <v>4120.709</v>
      </c>
      <c r="D1694" s="0" t="n">
        <v>6</v>
      </c>
      <c r="E1694" s="0" t="n">
        <v>40</v>
      </c>
      <c r="F1694" s="0" t="n">
        <v>57.9</v>
      </c>
      <c r="G1694" s="0" t="n">
        <v>-51</v>
      </c>
      <c r="H1694" s="0" t="n">
        <v>2</v>
      </c>
      <c r="I1694" s="0" t="n">
        <v>27.6</v>
      </c>
      <c r="J1694" s="0" t="n">
        <v>17.72</v>
      </c>
      <c r="K1694" s="0" t="n">
        <v>1.32</v>
      </c>
      <c r="L1694" s="0" t="n">
        <v>230.6</v>
      </c>
      <c r="M1694" s="0" t="n">
        <v>3.6</v>
      </c>
      <c r="R1694" s="0" t="n">
        <v>0.999</v>
      </c>
      <c r="S1694" s="0" t="n">
        <v>226.7</v>
      </c>
      <c r="T1694" s="0" t="n">
        <v>1.3</v>
      </c>
      <c r="U1694" s="0" t="n">
        <v>0.52</v>
      </c>
      <c r="V1694" s="0" t="n">
        <v>0.1</v>
      </c>
      <c r="X1694" s="3" t="n">
        <f aca="false">D1694+(E1694+(F1694/60))/60</f>
        <v>6.68275</v>
      </c>
      <c r="Y1694" s="3" t="n">
        <f aca="false">X1694*15</f>
        <v>100.24125</v>
      </c>
      <c r="Z1694" s="3" t="n">
        <f aca="false">-(ABS(G1694)+(H1694+(I1694/60))/60)</f>
        <v>-51.041</v>
      </c>
      <c r="AB1694" s="0" t="n">
        <f aca="false">(Y1694-$AI$1)*3600</f>
        <v>-663.758812500436</v>
      </c>
      <c r="AC1694" s="0" t="n">
        <f aca="false">(Z1694-$AJ$1)*3600</f>
        <v>-161.229583333608</v>
      </c>
      <c r="AD1694" s="0" t="n">
        <f aca="false">SQRT(AB1694^2+AC1694^2)</f>
        <v>683.059836115342</v>
      </c>
      <c r="AE1694" s="0" t="n">
        <f aca="false">(AD1694*PI()/(3600*180))*$AF$2</f>
        <v>0.331156753565155</v>
      </c>
      <c r="AL1694" s="0" t="n">
        <v>230.6</v>
      </c>
      <c r="AM1694" s="0" t="n">
        <v>0.331156753565155</v>
      </c>
    </row>
    <row r="1695" customFormat="false" ht="13.8" hidden="false" customHeight="false" outlineLevel="0" collapsed="false">
      <c r="A1695" s="0" t="s">
        <v>1386</v>
      </c>
      <c r="B1695" s="0" t="s">
        <v>30</v>
      </c>
      <c r="C1695" s="0" t="n">
        <v>4557.518</v>
      </c>
      <c r="D1695" s="0" t="n">
        <v>6</v>
      </c>
      <c r="E1695" s="0" t="n">
        <v>40</v>
      </c>
      <c r="F1695" s="0" t="n">
        <v>57.9</v>
      </c>
      <c r="G1695" s="0" t="n">
        <v>-51</v>
      </c>
      <c r="H1695" s="0" t="n">
        <v>2</v>
      </c>
      <c r="I1695" s="0" t="n">
        <v>27.6</v>
      </c>
      <c r="J1695" s="0" t="n">
        <v>17.72</v>
      </c>
      <c r="K1695" s="0" t="n">
        <v>1.32</v>
      </c>
      <c r="L1695" s="0" t="n">
        <v>226.1</v>
      </c>
      <c r="M1695" s="0" t="n">
        <v>1.4</v>
      </c>
      <c r="N1695" s="0" t="n">
        <v>0.47</v>
      </c>
      <c r="O1695" s="0" t="n">
        <v>0.03</v>
      </c>
      <c r="P1695" s="0" t="n">
        <v>0.52</v>
      </c>
      <c r="Q1695" s="0" t="n">
        <v>0.1</v>
      </c>
      <c r="X1695" s="3" t="n">
        <f aca="false">D1695+(E1695+(F1695/60))/60</f>
        <v>6.68275</v>
      </c>
      <c r="Y1695" s="3" t="n">
        <f aca="false">X1695*15</f>
        <v>100.24125</v>
      </c>
      <c r="Z1695" s="3" t="n">
        <f aca="false">-(ABS(G1695)+(H1695+(I1695/60))/60)</f>
        <v>-51.041</v>
      </c>
      <c r="AB1695" s="0" t="n">
        <f aca="false">(Y1695-$AI$1)*3600</f>
        <v>-663.758812500436</v>
      </c>
      <c r="AC1695" s="0" t="n">
        <f aca="false">(Z1695-$AJ$1)*3600</f>
        <v>-161.229583333608</v>
      </c>
      <c r="AD1695" s="0" t="n">
        <f aca="false">SQRT(AB1695^2+AC1695^2)</f>
        <v>683.059836115342</v>
      </c>
      <c r="AE1695" s="0" t="n">
        <f aca="false">(AD1695*PI()/(3600*180))*$AF$2</f>
        <v>0.331156753565155</v>
      </c>
      <c r="AL1695" s="0" t="n">
        <v>226.1</v>
      </c>
      <c r="AM1695" s="0" t="n">
        <v>0.331156753565155</v>
      </c>
    </row>
    <row r="1696" customFormat="false" ht="13.8" hidden="false" customHeight="false" outlineLevel="0" collapsed="false">
      <c r="A1696" s="0" t="s">
        <v>1387</v>
      </c>
      <c r="B1696" s="0" t="s">
        <v>30</v>
      </c>
      <c r="C1696" s="0" t="n">
        <v>4120.709</v>
      </c>
      <c r="D1696" s="0" t="n">
        <v>6</v>
      </c>
      <c r="E1696" s="0" t="n">
        <v>41</v>
      </c>
      <c r="F1696" s="0" t="n">
        <v>5.01</v>
      </c>
      <c r="G1696" s="0" t="n">
        <v>-51</v>
      </c>
      <c r="H1696" s="0" t="n">
        <v>1</v>
      </c>
      <c r="I1696" s="0" t="n">
        <v>35.9</v>
      </c>
      <c r="J1696" s="0" t="n">
        <v>17.65</v>
      </c>
      <c r="K1696" s="0" t="n">
        <v>1.48</v>
      </c>
      <c r="L1696" s="0" t="n">
        <v>220.4</v>
      </c>
      <c r="M1696" s="0" t="n">
        <v>2.5</v>
      </c>
      <c r="R1696" s="0" t="n">
        <v>0.999</v>
      </c>
      <c r="S1696" s="0" t="n">
        <v>219.6</v>
      </c>
      <c r="T1696" s="0" t="n">
        <v>1.2</v>
      </c>
      <c r="U1696" s="0" t="n">
        <v>0.57</v>
      </c>
      <c r="V1696" s="0" t="n">
        <v>0.1</v>
      </c>
      <c r="X1696" s="3" t="n">
        <f aca="false">D1696+(E1696+(F1696/60))/60</f>
        <v>6.684725</v>
      </c>
      <c r="Y1696" s="3" t="n">
        <f aca="false">X1696*15</f>
        <v>100.270875</v>
      </c>
      <c r="Z1696" s="3" t="n">
        <f aca="false">-(ABS(G1696)+(H1696+(I1696/60))/60)</f>
        <v>-51.0266388888889</v>
      </c>
      <c r="AB1696" s="0" t="n">
        <f aca="false">(Y1696-$AI$1)*3600</f>
        <v>-557.108812500451</v>
      </c>
      <c r="AC1696" s="0" t="n">
        <f aca="false">(Z1696-$AJ$1)*3600</f>
        <v>-109.529583333622</v>
      </c>
      <c r="AD1696" s="0" t="n">
        <f aca="false">SQRT(AB1696^2+AC1696^2)</f>
        <v>567.773686067697</v>
      </c>
      <c r="AE1696" s="0" t="n">
        <f aca="false">(AD1696*PI()/(3600*180))*$AF$2</f>
        <v>0.27526445077961</v>
      </c>
      <c r="AL1696" s="0" t="n">
        <v>220.4</v>
      </c>
      <c r="AM1696" s="0" t="n">
        <v>0.27526445077961</v>
      </c>
    </row>
    <row r="1697" customFormat="false" ht="13.8" hidden="false" customHeight="false" outlineLevel="0" collapsed="false">
      <c r="A1697" s="0" t="s">
        <v>1387</v>
      </c>
      <c r="B1697" s="0" t="s">
        <v>30</v>
      </c>
      <c r="C1697" s="0" t="n">
        <v>4557.518</v>
      </c>
      <c r="D1697" s="0" t="n">
        <v>6</v>
      </c>
      <c r="E1697" s="0" t="n">
        <v>41</v>
      </c>
      <c r="F1697" s="0" t="n">
        <v>5.01</v>
      </c>
      <c r="G1697" s="0" t="n">
        <v>-51</v>
      </c>
      <c r="H1697" s="0" t="n">
        <v>1</v>
      </c>
      <c r="I1697" s="0" t="n">
        <v>35.9</v>
      </c>
      <c r="J1697" s="0" t="n">
        <v>17.65</v>
      </c>
      <c r="K1697" s="0" t="n">
        <v>1.48</v>
      </c>
      <c r="L1697" s="0" t="n">
        <v>219.3</v>
      </c>
      <c r="M1697" s="0" t="n">
        <v>1.3</v>
      </c>
      <c r="N1697" s="0" t="n">
        <v>0.41</v>
      </c>
      <c r="O1697" s="0" t="n">
        <v>0.04</v>
      </c>
      <c r="P1697" s="0" t="n">
        <v>0.57</v>
      </c>
      <c r="Q1697" s="0" t="n">
        <v>0.1</v>
      </c>
      <c r="X1697" s="3" t="n">
        <f aca="false">D1697+(E1697+(F1697/60))/60</f>
        <v>6.684725</v>
      </c>
      <c r="Y1697" s="3" t="n">
        <f aca="false">X1697*15</f>
        <v>100.270875</v>
      </c>
      <c r="Z1697" s="3" t="n">
        <f aca="false">-(ABS(G1697)+(H1697+(I1697/60))/60)</f>
        <v>-51.0266388888889</v>
      </c>
      <c r="AB1697" s="0" t="n">
        <f aca="false">(Y1697-$AI$1)*3600</f>
        <v>-557.108812500451</v>
      </c>
      <c r="AC1697" s="0" t="n">
        <f aca="false">(Z1697-$AJ$1)*3600</f>
        <v>-109.529583333622</v>
      </c>
      <c r="AD1697" s="0" t="n">
        <f aca="false">SQRT(AB1697^2+AC1697^2)</f>
        <v>567.773686067697</v>
      </c>
      <c r="AE1697" s="0" t="n">
        <f aca="false">(AD1697*PI()/(3600*180))*$AF$2</f>
        <v>0.27526445077961</v>
      </c>
      <c r="AL1697" s="0" t="n">
        <v>219.3</v>
      </c>
      <c r="AM1697" s="0" t="n">
        <v>0.27526445077961</v>
      </c>
    </row>
    <row r="1698" customFormat="false" ht="13.8" hidden="false" customHeight="false" outlineLevel="0" collapsed="false">
      <c r="A1698" s="0" t="s">
        <v>1388</v>
      </c>
      <c r="B1698" s="0" t="s">
        <v>30</v>
      </c>
      <c r="C1698" s="0" t="n">
        <v>4120.709</v>
      </c>
      <c r="D1698" s="0" t="n">
        <v>6</v>
      </c>
      <c r="E1698" s="0" t="n">
        <v>41</v>
      </c>
      <c r="F1698" s="0" t="n">
        <v>5.38</v>
      </c>
      <c r="G1698" s="0" t="n">
        <v>-50</v>
      </c>
      <c r="H1698" s="0" t="n">
        <v>58</v>
      </c>
      <c r="I1698" s="0" t="n">
        <v>21.6</v>
      </c>
      <c r="J1698" s="0" t="n">
        <v>18.52</v>
      </c>
      <c r="K1698" s="0" t="n">
        <v>1.02</v>
      </c>
      <c r="L1698" s="0" t="n">
        <v>-1.1</v>
      </c>
      <c r="M1698" s="0" t="n">
        <v>4.5</v>
      </c>
      <c r="R1698" s="0" t="n">
        <v>0</v>
      </c>
      <c r="S1698" s="0" t="n">
        <v>140.8</v>
      </c>
      <c r="T1698" s="0" t="n">
        <v>2.8</v>
      </c>
      <c r="U1698" s="0" t="n">
        <v>0.37</v>
      </c>
      <c r="V1698" s="0" t="n">
        <v>0.12</v>
      </c>
      <c r="X1698" s="3" t="n">
        <f aca="false">D1698+(E1698+(F1698/60))/60</f>
        <v>6.68482777777778</v>
      </c>
      <c r="Y1698" s="3" t="n">
        <f aca="false">X1698*15</f>
        <v>100.272416666667</v>
      </c>
      <c r="Z1698" s="3" t="n">
        <f aca="false">-(ABS(G1698)+(H1698+(I1698/60))/60)</f>
        <v>-50.9726666666667</v>
      </c>
      <c r="AB1698" s="0" t="n">
        <f aca="false">(Y1698-$AI$1)*3600</f>
        <v>-551.558812500497</v>
      </c>
      <c r="AC1698" s="0" t="n">
        <f aca="false">(Z1698-$AJ$1)*3600</f>
        <v>84.7704166663732</v>
      </c>
      <c r="AD1698" s="0" t="n">
        <f aca="false">SQRT(AB1698^2+AC1698^2)</f>
        <v>558.035077023612</v>
      </c>
      <c r="AE1698" s="0" t="n">
        <f aca="false">(AD1698*PI()/(3600*180))*$AF$2</f>
        <v>0.270543039880061</v>
      </c>
      <c r="AL1698" s="0" t="n">
        <v>-1.1</v>
      </c>
      <c r="AM1698" s="0" t="n">
        <v>0.270543039880061</v>
      </c>
    </row>
    <row r="1699" customFormat="false" ht="13.8" hidden="false" customHeight="false" outlineLevel="0" collapsed="false">
      <c r="A1699" s="0" t="s">
        <v>1388</v>
      </c>
      <c r="B1699" s="0" t="s">
        <v>30</v>
      </c>
      <c r="C1699" s="0" t="n">
        <v>4557.518</v>
      </c>
      <c r="D1699" s="0" t="n">
        <v>6</v>
      </c>
      <c r="E1699" s="0" t="n">
        <v>41</v>
      </c>
      <c r="F1699" s="0" t="n">
        <v>5.38</v>
      </c>
      <c r="G1699" s="0" t="n">
        <v>-50</v>
      </c>
      <c r="H1699" s="0" t="n">
        <v>58</v>
      </c>
      <c r="I1699" s="0" t="n">
        <v>21.6</v>
      </c>
      <c r="J1699" s="0" t="n">
        <v>18.52</v>
      </c>
      <c r="K1699" s="0" t="n">
        <v>1.02</v>
      </c>
      <c r="L1699" s="0" t="n">
        <v>232.3</v>
      </c>
      <c r="M1699" s="0" t="n">
        <v>3.6</v>
      </c>
      <c r="N1699" s="0" t="n">
        <v>0.33</v>
      </c>
      <c r="O1699" s="0" t="n">
        <v>0.06</v>
      </c>
      <c r="P1699" s="0" t="n">
        <v>0.37</v>
      </c>
      <c r="Q1699" s="0" t="n">
        <v>0.12</v>
      </c>
      <c r="X1699" s="3" t="n">
        <f aca="false">D1699+(E1699+(F1699/60))/60</f>
        <v>6.68482777777778</v>
      </c>
      <c r="Y1699" s="3" t="n">
        <f aca="false">X1699*15</f>
        <v>100.272416666667</v>
      </c>
      <c r="Z1699" s="3" t="n">
        <f aca="false">-(ABS(G1699)+(H1699+(I1699/60))/60)</f>
        <v>-50.9726666666667</v>
      </c>
      <c r="AB1699" s="0" t="n">
        <f aca="false">(Y1699-$AI$1)*3600</f>
        <v>-551.558812500497</v>
      </c>
      <c r="AC1699" s="0" t="n">
        <f aca="false">(Z1699-$AJ$1)*3600</f>
        <v>84.7704166663732</v>
      </c>
      <c r="AD1699" s="0" t="n">
        <f aca="false">SQRT(AB1699^2+AC1699^2)</f>
        <v>558.035077023612</v>
      </c>
      <c r="AE1699" s="0" t="n">
        <f aca="false">(AD1699*PI()/(3600*180))*$AF$2</f>
        <v>0.270543039880061</v>
      </c>
      <c r="AL1699" s="0" t="n">
        <v>232.3</v>
      </c>
      <c r="AM1699" s="0" t="n">
        <v>0.270543039880061</v>
      </c>
    </row>
    <row r="1700" customFormat="false" ht="13.8" hidden="false" customHeight="false" outlineLevel="0" collapsed="false">
      <c r="A1700" s="0" t="s">
        <v>1389</v>
      </c>
      <c r="B1700" s="0" t="s">
        <v>30</v>
      </c>
      <c r="C1700" s="0" t="n">
        <v>4120.709</v>
      </c>
      <c r="D1700" s="0" t="n">
        <v>6</v>
      </c>
      <c r="E1700" s="0" t="n">
        <v>41</v>
      </c>
      <c r="F1700" s="0" t="n">
        <v>34.28</v>
      </c>
      <c r="G1700" s="0" t="n">
        <v>-51</v>
      </c>
      <c r="H1700" s="0" t="n">
        <v>6</v>
      </c>
      <c r="I1700" s="0" t="n">
        <v>14.5</v>
      </c>
      <c r="J1700" s="0" t="n">
        <v>18.54</v>
      </c>
      <c r="K1700" s="0" t="n">
        <v>1.07</v>
      </c>
      <c r="L1700" s="0" t="n">
        <v>59.7</v>
      </c>
      <c r="M1700" s="0" t="n">
        <v>12.1</v>
      </c>
      <c r="R1700" s="0" t="n">
        <v>0</v>
      </c>
      <c r="X1700" s="3" t="n">
        <f aca="false">D1700+(E1700+(F1700/60))/60</f>
        <v>6.69285555555556</v>
      </c>
      <c r="Y1700" s="3" t="n">
        <f aca="false">X1700*15</f>
        <v>100.392833333333</v>
      </c>
      <c r="Z1700" s="3" t="n">
        <f aca="false">-(ABS(G1700)+(H1700+(I1700/60))/60)</f>
        <v>-51.1040277777778</v>
      </c>
      <c r="AB1700" s="0" t="n">
        <f aca="false">(Y1700-$AI$1)*3600</f>
        <v>-118.058812500482</v>
      </c>
      <c r="AC1700" s="0" t="n">
        <f aca="false">(Z1700-$AJ$1)*3600</f>
        <v>-388.129583333628</v>
      </c>
      <c r="AD1700" s="0" t="n">
        <f aca="false">SQRT(AB1700^2+AC1700^2)</f>
        <v>405.687634354018</v>
      </c>
      <c r="AE1700" s="0" t="n">
        <f aca="false">(AD1700*PI()/(3600*180))*$AF$2</f>
        <v>0.196682915391791</v>
      </c>
      <c r="AL1700" s="0" t="n">
        <v>59.7</v>
      </c>
      <c r="AM1700" s="0" t="n">
        <v>0.196682915391791</v>
      </c>
    </row>
    <row r="1701" customFormat="false" ht="13.8" hidden="false" customHeight="false" outlineLevel="0" collapsed="false">
      <c r="A1701" s="0" t="s">
        <v>1390</v>
      </c>
      <c r="B1701" s="0" t="s">
        <v>30</v>
      </c>
      <c r="C1701" s="0" t="n">
        <v>4120.709</v>
      </c>
      <c r="D1701" s="0" t="n">
        <v>6</v>
      </c>
      <c r="E1701" s="0" t="n">
        <v>41</v>
      </c>
      <c r="F1701" s="0" t="n">
        <v>28.46</v>
      </c>
      <c r="G1701" s="0" t="n">
        <v>-50</v>
      </c>
      <c r="H1701" s="0" t="n">
        <v>48</v>
      </c>
      <c r="I1701" s="0" t="n">
        <v>34.6</v>
      </c>
      <c r="J1701" s="0" t="n">
        <v>19.72</v>
      </c>
      <c r="K1701" s="0" t="n">
        <v>1</v>
      </c>
      <c r="L1701" s="0" t="n">
        <v>50</v>
      </c>
      <c r="M1701" s="0" t="n">
        <v>9</v>
      </c>
      <c r="R1701" s="0" t="n">
        <v>0</v>
      </c>
      <c r="X1701" s="3" t="n">
        <f aca="false">D1701+(E1701+(F1701/60))/60</f>
        <v>6.69123888888889</v>
      </c>
      <c r="Y1701" s="3" t="n">
        <f aca="false">X1701*15</f>
        <v>100.368583333333</v>
      </c>
      <c r="Z1701" s="3" t="n">
        <f aca="false">-(ABS(G1701)+(H1701+(I1701/60))/60)</f>
        <v>-50.8096111111111</v>
      </c>
      <c r="AB1701" s="0" t="n">
        <f aca="false">(Y1701-$AI$1)*3600</f>
        <v>-205.358812500464</v>
      </c>
      <c r="AC1701" s="0" t="n">
        <f aca="false">(Z1701-$AJ$1)*3600</f>
        <v>671.770416666385</v>
      </c>
      <c r="AD1701" s="0" t="n">
        <f aca="false">SQRT(AB1701^2+AC1701^2)</f>
        <v>702.45835077941</v>
      </c>
      <c r="AE1701" s="0" t="n">
        <f aca="false">(AD1701*PI()/(3600*180))*$AF$2</f>
        <v>0.3405614188675</v>
      </c>
      <c r="AL1701" s="0" t="n">
        <v>50</v>
      </c>
      <c r="AM1701" s="0" t="n">
        <v>0.3405614188675</v>
      </c>
    </row>
    <row r="1702" customFormat="false" ht="13.8" hidden="false" customHeight="false" outlineLevel="0" collapsed="false">
      <c r="A1702" s="0" t="s">
        <v>1391</v>
      </c>
      <c r="B1702" s="0" t="s">
        <v>30</v>
      </c>
      <c r="C1702" s="0" t="n">
        <v>4120.709</v>
      </c>
      <c r="D1702" s="0" t="n">
        <v>6</v>
      </c>
      <c r="E1702" s="0" t="n">
        <v>41</v>
      </c>
      <c r="F1702" s="0" t="n">
        <v>55.44</v>
      </c>
      <c r="G1702" s="0" t="n">
        <v>-50</v>
      </c>
      <c r="H1702" s="0" t="n">
        <v>55</v>
      </c>
      <c r="I1702" s="0" t="n">
        <v>55.4</v>
      </c>
      <c r="J1702" s="0" t="n">
        <v>18.47</v>
      </c>
      <c r="K1702" s="0" t="n">
        <v>1.11</v>
      </c>
      <c r="L1702" s="0" t="n">
        <v>221.6</v>
      </c>
      <c r="M1702" s="0" t="n">
        <v>9</v>
      </c>
      <c r="R1702" s="0" t="n">
        <v>1</v>
      </c>
      <c r="S1702" s="0" t="n">
        <v>222.4</v>
      </c>
      <c r="T1702" s="0" t="n">
        <v>5.3</v>
      </c>
      <c r="U1702" s="0" t="n">
        <v>0.5</v>
      </c>
      <c r="V1702" s="0" t="n">
        <v>0.1</v>
      </c>
      <c r="X1702" s="3" t="n">
        <f aca="false">D1702+(E1702+(F1702/60))/60</f>
        <v>6.69873333333333</v>
      </c>
      <c r="Y1702" s="3" t="n">
        <f aca="false">X1702*15</f>
        <v>100.481</v>
      </c>
      <c r="Z1702" s="3" t="n">
        <f aca="false">-(ABS(G1702)+(H1702+(I1702/60))/60)</f>
        <v>-50.9320555555556</v>
      </c>
      <c r="AB1702" s="0" t="n">
        <f aca="false">(Y1702-$AI$1)*3600</f>
        <v>199.341187499516</v>
      </c>
      <c r="AC1702" s="0" t="n">
        <f aca="false">(Z1702-$AJ$1)*3600</f>
        <v>230.970416666375</v>
      </c>
      <c r="AD1702" s="0" t="n">
        <f aca="false">SQRT(AB1702^2+AC1702^2)</f>
        <v>305.097103245436</v>
      </c>
      <c r="AE1702" s="0" t="n">
        <f aca="false">(AD1702*PI()/(3600*180))*$AF$2</f>
        <v>0.147915249720276</v>
      </c>
      <c r="AL1702" s="0" t="n">
        <v>221.6</v>
      </c>
      <c r="AM1702" s="0" t="n">
        <v>0.147915249720276</v>
      </c>
    </row>
    <row r="1703" customFormat="false" ht="13.8" hidden="false" customHeight="false" outlineLevel="0" collapsed="false">
      <c r="A1703" s="0" t="s">
        <v>1391</v>
      </c>
      <c r="B1703" s="0" t="s">
        <v>30</v>
      </c>
      <c r="C1703" s="0" t="n">
        <v>4557.518</v>
      </c>
      <c r="D1703" s="0" t="n">
        <v>6</v>
      </c>
      <c r="E1703" s="0" t="n">
        <v>41</v>
      </c>
      <c r="F1703" s="0" t="n">
        <v>55.44</v>
      </c>
      <c r="G1703" s="0" t="n">
        <v>-50</v>
      </c>
      <c r="H1703" s="0" t="n">
        <v>55</v>
      </c>
      <c r="I1703" s="0" t="n">
        <v>55.4</v>
      </c>
      <c r="J1703" s="0" t="n">
        <v>18.47</v>
      </c>
      <c r="K1703" s="0" t="n">
        <v>1.11</v>
      </c>
      <c r="L1703" s="0" t="n">
        <v>222.8</v>
      </c>
      <c r="M1703" s="0" t="n">
        <v>6.6</v>
      </c>
      <c r="N1703" s="0" t="n">
        <v>0.27</v>
      </c>
      <c r="O1703" s="0" t="n">
        <v>0.05</v>
      </c>
      <c r="P1703" s="0" t="n">
        <v>0.5</v>
      </c>
      <c r="Q1703" s="0" t="n">
        <v>0.1</v>
      </c>
      <c r="X1703" s="3" t="n">
        <f aca="false">D1703+(E1703+(F1703/60))/60</f>
        <v>6.69873333333333</v>
      </c>
      <c r="Y1703" s="3" t="n">
        <f aca="false">X1703*15</f>
        <v>100.481</v>
      </c>
      <c r="Z1703" s="3" t="n">
        <f aca="false">-(ABS(G1703)+(H1703+(I1703/60))/60)</f>
        <v>-50.9320555555556</v>
      </c>
      <c r="AB1703" s="0" t="n">
        <f aca="false">(Y1703-$AI$1)*3600</f>
        <v>199.341187499516</v>
      </c>
      <c r="AC1703" s="0" t="n">
        <f aca="false">(Z1703-$AJ$1)*3600</f>
        <v>230.970416666375</v>
      </c>
      <c r="AD1703" s="0" t="n">
        <f aca="false">SQRT(AB1703^2+AC1703^2)</f>
        <v>305.097103245436</v>
      </c>
      <c r="AE1703" s="0" t="n">
        <f aca="false">(AD1703*PI()/(3600*180))*$AF$2</f>
        <v>0.147915249720276</v>
      </c>
      <c r="AL1703" s="0" t="n">
        <v>222.8</v>
      </c>
      <c r="AM1703" s="0" t="n">
        <v>0.147915249720276</v>
      </c>
    </row>
    <row r="1704" customFormat="false" ht="13.8" hidden="false" customHeight="false" outlineLevel="0" collapsed="false">
      <c r="A1704" s="0" t="s">
        <v>1392</v>
      </c>
      <c r="B1704" s="0" t="s">
        <v>30</v>
      </c>
      <c r="C1704" s="0" t="n">
        <v>4120.709</v>
      </c>
      <c r="D1704" s="0" t="n">
        <v>6</v>
      </c>
      <c r="E1704" s="0" t="n">
        <v>41</v>
      </c>
      <c r="F1704" s="0" t="n">
        <v>49.59</v>
      </c>
      <c r="G1704" s="0" t="n">
        <v>-50</v>
      </c>
      <c r="H1704" s="0" t="n">
        <v>56</v>
      </c>
      <c r="I1704" s="0" t="n">
        <v>11.3</v>
      </c>
      <c r="J1704" s="0" t="n">
        <v>18.54</v>
      </c>
      <c r="K1704" s="0" t="n">
        <v>1.16</v>
      </c>
      <c r="L1704" s="0" t="n">
        <v>150.8</v>
      </c>
      <c r="M1704" s="0" t="n">
        <v>4.6</v>
      </c>
      <c r="R1704" s="0" t="n">
        <v>0</v>
      </c>
      <c r="X1704" s="3" t="n">
        <f aca="false">D1704+(E1704+(F1704/60))/60</f>
        <v>6.69710833333333</v>
      </c>
      <c r="Y1704" s="3" t="n">
        <f aca="false">X1704*15</f>
        <v>100.456625</v>
      </c>
      <c r="Z1704" s="3" t="n">
        <f aca="false">-(ABS(G1704)+(H1704+(I1704/60))/60)</f>
        <v>-50.9364722222222</v>
      </c>
      <c r="AB1704" s="0" t="n">
        <f aca="false">(Y1704-$AI$1)*3600</f>
        <v>111.591187499545</v>
      </c>
      <c r="AC1704" s="0" t="n">
        <f aca="false">(Z1704-$AJ$1)*3600</f>
        <v>215.070416666384</v>
      </c>
      <c r="AD1704" s="0" t="n">
        <f aca="false">SQRT(AB1704^2+AC1704^2)</f>
        <v>242.297084696888</v>
      </c>
      <c r="AE1704" s="0" t="n">
        <f aca="false">(AD1704*PI()/(3600*180))*$AF$2</f>
        <v>0.117468941554007</v>
      </c>
      <c r="AL1704" s="0" t="n">
        <v>150.8</v>
      </c>
      <c r="AM1704" s="0" t="n">
        <v>0.117468941554007</v>
      </c>
    </row>
    <row r="1705" customFormat="false" ht="13.8" hidden="false" customHeight="false" outlineLevel="0" collapsed="false">
      <c r="A1705" s="0" t="s">
        <v>1393</v>
      </c>
      <c r="B1705" s="0" t="s">
        <v>30</v>
      </c>
      <c r="C1705" s="0" t="n">
        <v>4120.709</v>
      </c>
      <c r="D1705" s="0" t="n">
        <v>6</v>
      </c>
      <c r="E1705" s="0" t="n">
        <v>41</v>
      </c>
      <c r="F1705" s="0" t="n">
        <v>57.64</v>
      </c>
      <c r="G1705" s="0" t="n">
        <v>-50</v>
      </c>
      <c r="H1705" s="0" t="n">
        <v>59</v>
      </c>
      <c r="I1705" s="0" t="n">
        <v>32.7</v>
      </c>
      <c r="J1705" s="0" t="n">
        <v>18.07</v>
      </c>
      <c r="K1705" s="0" t="n">
        <v>1.59</v>
      </c>
      <c r="L1705" s="0" t="n">
        <v>218.8</v>
      </c>
      <c r="M1705" s="0" t="n">
        <v>4.9</v>
      </c>
      <c r="R1705" s="0" t="n">
        <v>1</v>
      </c>
      <c r="S1705" s="0" t="n">
        <v>219.6</v>
      </c>
      <c r="T1705" s="0" t="n">
        <v>1.3</v>
      </c>
      <c r="U1705" s="0" t="n">
        <v>0.45</v>
      </c>
      <c r="V1705" s="0" t="n">
        <v>0.1</v>
      </c>
      <c r="X1705" s="3" t="n">
        <f aca="false">D1705+(E1705+(F1705/60))/60</f>
        <v>6.69934444444445</v>
      </c>
      <c r="Y1705" s="3" t="n">
        <f aca="false">X1705*15</f>
        <v>100.490166666667</v>
      </c>
      <c r="Z1705" s="3" t="n">
        <f aca="false">-(ABS(G1705)+(H1705+(I1705/60))/60)</f>
        <v>-50.9924166666667</v>
      </c>
      <c r="AB1705" s="0" t="n">
        <f aca="false">(Y1705-$AI$1)*3600</f>
        <v>232.341187499537</v>
      </c>
      <c r="AC1705" s="0" t="n">
        <f aca="false">(Z1705-$AJ$1)*3600</f>
        <v>13.6704166663918</v>
      </c>
      <c r="AD1705" s="0" t="n">
        <f aca="false">SQRT(AB1705^2+AC1705^2)</f>
        <v>232.743007844549</v>
      </c>
      <c r="AE1705" s="0" t="n">
        <f aca="false">(AD1705*PI()/(3600*180))*$AF$2</f>
        <v>0.112836994385622</v>
      </c>
      <c r="AL1705" s="0" t="n">
        <v>218.8</v>
      </c>
      <c r="AM1705" s="0" t="n">
        <v>0.112836994385622</v>
      </c>
    </row>
    <row r="1706" customFormat="false" ht="13.8" hidden="false" customHeight="false" outlineLevel="0" collapsed="false">
      <c r="A1706" s="0" t="s">
        <v>1393</v>
      </c>
      <c r="B1706" s="0" t="s">
        <v>30</v>
      </c>
      <c r="C1706" s="0" t="n">
        <v>4557.518</v>
      </c>
      <c r="D1706" s="0" t="n">
        <v>6</v>
      </c>
      <c r="E1706" s="0" t="n">
        <v>41</v>
      </c>
      <c r="F1706" s="0" t="n">
        <v>57.64</v>
      </c>
      <c r="G1706" s="0" t="n">
        <v>-50</v>
      </c>
      <c r="H1706" s="0" t="n">
        <v>59</v>
      </c>
      <c r="I1706" s="0" t="n">
        <v>32.7</v>
      </c>
      <c r="J1706" s="0" t="n">
        <v>18.07</v>
      </c>
      <c r="K1706" s="0" t="n">
        <v>1.59</v>
      </c>
      <c r="L1706" s="0" t="n">
        <v>219.7</v>
      </c>
      <c r="M1706" s="0" t="n">
        <v>1.4</v>
      </c>
      <c r="N1706" s="0" t="n">
        <v>0.41</v>
      </c>
      <c r="O1706" s="0" t="n">
        <v>0.03</v>
      </c>
      <c r="P1706" s="0" t="n">
        <v>0.45</v>
      </c>
      <c r="Q1706" s="0" t="n">
        <v>0.1</v>
      </c>
      <c r="X1706" s="3" t="n">
        <f aca="false">D1706+(E1706+(F1706/60))/60</f>
        <v>6.69934444444445</v>
      </c>
      <c r="Y1706" s="3" t="n">
        <f aca="false">X1706*15</f>
        <v>100.490166666667</v>
      </c>
      <c r="Z1706" s="3" t="n">
        <f aca="false">-(ABS(G1706)+(H1706+(I1706/60))/60)</f>
        <v>-50.9924166666667</v>
      </c>
      <c r="AB1706" s="0" t="n">
        <f aca="false">(Y1706-$AI$1)*3600</f>
        <v>232.341187499537</v>
      </c>
      <c r="AC1706" s="0" t="n">
        <f aca="false">(Z1706-$AJ$1)*3600</f>
        <v>13.6704166663918</v>
      </c>
      <c r="AD1706" s="0" t="n">
        <f aca="false">SQRT(AB1706^2+AC1706^2)</f>
        <v>232.743007844549</v>
      </c>
      <c r="AE1706" s="0" t="n">
        <f aca="false">(AD1706*PI()/(3600*180))*$AF$2</f>
        <v>0.112836994385622</v>
      </c>
      <c r="AL1706" s="0" t="n">
        <v>219.7</v>
      </c>
      <c r="AM1706" s="0" t="n">
        <v>0.112836994385622</v>
      </c>
    </row>
    <row r="1707" customFormat="false" ht="13.8" hidden="false" customHeight="false" outlineLevel="0" collapsed="false">
      <c r="A1707" s="0" t="s">
        <v>1394</v>
      </c>
      <c r="B1707" s="0" t="s">
        <v>30</v>
      </c>
      <c r="C1707" s="0" t="n">
        <v>4120.709</v>
      </c>
      <c r="D1707" s="0" t="n">
        <v>6</v>
      </c>
      <c r="E1707" s="0" t="n">
        <v>41</v>
      </c>
      <c r="F1707" s="0" t="n">
        <v>54.85</v>
      </c>
      <c r="G1707" s="0" t="n">
        <v>-50</v>
      </c>
      <c r="H1707" s="0" t="n">
        <v>58</v>
      </c>
      <c r="I1707" s="0" t="n">
        <v>47</v>
      </c>
      <c r="J1707" s="0" t="n">
        <v>18.6</v>
      </c>
      <c r="K1707" s="0" t="n">
        <v>1.35</v>
      </c>
      <c r="L1707" s="0" t="n">
        <v>226.6</v>
      </c>
      <c r="M1707" s="0" t="n">
        <v>8.8</v>
      </c>
      <c r="R1707" s="0" t="n">
        <v>1</v>
      </c>
      <c r="S1707" s="0" t="n">
        <v>213.6</v>
      </c>
      <c r="T1707" s="0" t="n">
        <v>2.1</v>
      </c>
      <c r="U1707" s="0" t="n">
        <v>0.32</v>
      </c>
      <c r="V1707" s="0" t="n">
        <v>0.13</v>
      </c>
      <c r="X1707" s="3" t="n">
        <f aca="false">D1707+(E1707+(F1707/60))/60</f>
        <v>6.69856944444445</v>
      </c>
      <c r="Y1707" s="3" t="n">
        <f aca="false">X1707*15</f>
        <v>100.478541666667</v>
      </c>
      <c r="Z1707" s="3" t="n">
        <f aca="false">-(ABS(G1707)+(H1707+(I1707/60))/60)</f>
        <v>-50.9797222222222</v>
      </c>
      <c r="AB1707" s="0" t="n">
        <f aca="false">(Y1707-$AI$1)*3600</f>
        <v>190.491187499555</v>
      </c>
      <c r="AC1707" s="0" t="n">
        <f aca="false">(Z1707-$AJ$1)*3600</f>
        <v>59.3704166663827</v>
      </c>
      <c r="AD1707" s="0" t="n">
        <f aca="false">SQRT(AB1707^2+AC1707^2)</f>
        <v>199.528792133192</v>
      </c>
      <c r="AE1707" s="0" t="n">
        <f aca="false">(AD1707*PI()/(3600*180))*$AF$2</f>
        <v>0.0967342882014321</v>
      </c>
      <c r="AL1707" s="0" t="n">
        <v>226.6</v>
      </c>
      <c r="AM1707" s="0" t="n">
        <v>0.0967342882014321</v>
      </c>
    </row>
    <row r="1708" customFormat="false" ht="13.8" hidden="false" customHeight="false" outlineLevel="0" collapsed="false">
      <c r="A1708" s="0" t="s">
        <v>1394</v>
      </c>
      <c r="B1708" s="0" t="s">
        <v>30</v>
      </c>
      <c r="C1708" s="0" t="n">
        <v>4557.518</v>
      </c>
      <c r="D1708" s="0" t="n">
        <v>6</v>
      </c>
      <c r="E1708" s="0" t="n">
        <v>41</v>
      </c>
      <c r="F1708" s="0" t="n">
        <v>54.85</v>
      </c>
      <c r="G1708" s="0" t="n">
        <v>-50</v>
      </c>
      <c r="H1708" s="0" t="n">
        <v>58</v>
      </c>
      <c r="I1708" s="0" t="n">
        <v>47</v>
      </c>
      <c r="J1708" s="0" t="n">
        <v>18.6</v>
      </c>
      <c r="K1708" s="0" t="n">
        <v>1.35</v>
      </c>
      <c r="L1708" s="0" t="n">
        <v>212.8</v>
      </c>
      <c r="M1708" s="0" t="n">
        <v>2.2</v>
      </c>
      <c r="N1708" s="0" t="n">
        <v>0.43</v>
      </c>
      <c r="O1708" s="0" t="n">
        <v>0.05</v>
      </c>
      <c r="P1708" s="0" t="n">
        <v>0.32</v>
      </c>
      <c r="Q1708" s="0" t="n">
        <v>0.13</v>
      </c>
      <c r="X1708" s="3" t="n">
        <f aca="false">D1708+(E1708+(F1708/60))/60</f>
        <v>6.69856944444445</v>
      </c>
      <c r="Y1708" s="3" t="n">
        <f aca="false">X1708*15</f>
        <v>100.478541666667</v>
      </c>
      <c r="Z1708" s="3" t="n">
        <f aca="false">-(ABS(G1708)+(H1708+(I1708/60))/60)</f>
        <v>-50.9797222222222</v>
      </c>
      <c r="AB1708" s="0" t="n">
        <f aca="false">(Y1708-$AI$1)*3600</f>
        <v>190.491187499555</v>
      </c>
      <c r="AC1708" s="0" t="n">
        <f aca="false">(Z1708-$AJ$1)*3600</f>
        <v>59.3704166663827</v>
      </c>
      <c r="AD1708" s="0" t="n">
        <f aca="false">SQRT(AB1708^2+AC1708^2)</f>
        <v>199.528792133192</v>
      </c>
      <c r="AE1708" s="0" t="n">
        <f aca="false">(AD1708*PI()/(3600*180))*$AF$2</f>
        <v>0.0967342882014321</v>
      </c>
      <c r="AL1708" s="0" t="n">
        <v>212.8</v>
      </c>
      <c r="AM1708" s="0" t="n">
        <v>0.0967342882014321</v>
      </c>
    </row>
    <row r="1709" customFormat="false" ht="13.8" hidden="false" customHeight="false" outlineLevel="0" collapsed="false">
      <c r="A1709" s="0" t="s">
        <v>1395</v>
      </c>
      <c r="B1709" s="0" t="s">
        <v>30</v>
      </c>
      <c r="C1709" s="0" t="n">
        <v>4120.709</v>
      </c>
      <c r="D1709" s="0" t="n">
        <v>6</v>
      </c>
      <c r="E1709" s="0" t="n">
        <v>41</v>
      </c>
      <c r="F1709" s="0" t="n">
        <v>46.28</v>
      </c>
      <c r="G1709" s="0" t="n">
        <v>-50</v>
      </c>
      <c r="H1709" s="0" t="n">
        <v>58</v>
      </c>
      <c r="I1709" s="0" t="n">
        <v>56</v>
      </c>
      <c r="J1709" s="0" t="n">
        <v>17.88</v>
      </c>
      <c r="K1709" s="0" t="n">
        <v>1.47</v>
      </c>
      <c r="L1709" s="0" t="n">
        <v>233.9</v>
      </c>
      <c r="M1709" s="0" t="n">
        <v>5.1</v>
      </c>
      <c r="R1709" s="0" t="n">
        <v>1</v>
      </c>
      <c r="S1709" s="0" t="n">
        <v>224.2</v>
      </c>
      <c r="T1709" s="0" t="n">
        <v>1.9</v>
      </c>
      <c r="U1709" s="0" t="n">
        <v>0.29</v>
      </c>
      <c r="V1709" s="0" t="n">
        <v>0.12</v>
      </c>
      <c r="X1709" s="3" t="n">
        <f aca="false">D1709+(E1709+(F1709/60))/60</f>
        <v>6.69618888888889</v>
      </c>
      <c r="Y1709" s="3" t="n">
        <f aca="false">X1709*15</f>
        <v>100.442833333333</v>
      </c>
      <c r="Z1709" s="3" t="n">
        <f aca="false">-(ABS(G1709)+(H1709+(I1709/60))/60)</f>
        <v>-50.9822222222222</v>
      </c>
      <c r="AB1709" s="0" t="n">
        <f aca="false">(Y1709-$AI$1)*3600</f>
        <v>61.9411874995592</v>
      </c>
      <c r="AC1709" s="0" t="n">
        <f aca="false">(Z1709-$AJ$1)*3600</f>
        <v>50.3704166663908</v>
      </c>
      <c r="AD1709" s="0" t="n">
        <f aca="false">SQRT(AB1709^2+AC1709^2)</f>
        <v>79.836643115811</v>
      </c>
      <c r="AE1709" s="0" t="n">
        <f aca="false">(AD1709*PI()/(3600*180))*$AF$2</f>
        <v>0.0387058968364046</v>
      </c>
      <c r="AL1709" s="0" t="n">
        <v>233.9</v>
      </c>
      <c r="AM1709" s="0" t="n">
        <v>0.0387058968364046</v>
      </c>
    </row>
    <row r="1710" customFormat="false" ht="13.8" hidden="false" customHeight="false" outlineLevel="0" collapsed="false">
      <c r="A1710" s="0" t="s">
        <v>1395</v>
      </c>
      <c r="B1710" s="0" t="s">
        <v>30</v>
      </c>
      <c r="C1710" s="0" t="n">
        <v>4557.518</v>
      </c>
      <c r="D1710" s="0" t="n">
        <v>6</v>
      </c>
      <c r="E1710" s="0" t="n">
        <v>41</v>
      </c>
      <c r="F1710" s="0" t="n">
        <v>46.28</v>
      </c>
      <c r="G1710" s="0" t="n">
        <v>-50</v>
      </c>
      <c r="H1710" s="0" t="n">
        <v>58</v>
      </c>
      <c r="I1710" s="0" t="n">
        <v>56</v>
      </c>
      <c r="J1710" s="0" t="n">
        <v>17.88</v>
      </c>
      <c r="K1710" s="0" t="n">
        <v>1.47</v>
      </c>
      <c r="L1710" s="0" t="n">
        <v>222.6</v>
      </c>
      <c r="M1710" s="0" t="n">
        <v>2</v>
      </c>
      <c r="N1710" s="0" t="n">
        <v>0.47</v>
      </c>
      <c r="O1710" s="0" t="n">
        <v>0.05</v>
      </c>
      <c r="P1710" s="0" t="n">
        <v>0.29</v>
      </c>
      <c r="Q1710" s="0" t="n">
        <v>0.12</v>
      </c>
      <c r="X1710" s="3" t="n">
        <f aca="false">D1710+(E1710+(F1710/60))/60</f>
        <v>6.69618888888889</v>
      </c>
      <c r="Y1710" s="3" t="n">
        <f aca="false">X1710*15</f>
        <v>100.442833333333</v>
      </c>
      <c r="Z1710" s="3" t="n">
        <f aca="false">-(ABS(G1710)+(H1710+(I1710/60))/60)</f>
        <v>-50.9822222222222</v>
      </c>
      <c r="AB1710" s="0" t="n">
        <f aca="false">(Y1710-$AI$1)*3600</f>
        <v>61.9411874995592</v>
      </c>
      <c r="AC1710" s="0" t="n">
        <f aca="false">(Z1710-$AJ$1)*3600</f>
        <v>50.3704166663908</v>
      </c>
      <c r="AD1710" s="0" t="n">
        <f aca="false">SQRT(AB1710^2+AC1710^2)</f>
        <v>79.836643115811</v>
      </c>
      <c r="AE1710" s="0" t="n">
        <f aca="false">(AD1710*PI()/(3600*180))*$AF$2</f>
        <v>0.0387058968364046</v>
      </c>
      <c r="AL1710" s="0" t="n">
        <v>222.6</v>
      </c>
      <c r="AM1710" s="0" t="n">
        <v>0.0387058968364046</v>
      </c>
    </row>
    <row r="1711" customFormat="false" ht="13.8" hidden="false" customHeight="false" outlineLevel="0" collapsed="false">
      <c r="A1711" s="0" t="s">
        <v>1396</v>
      </c>
      <c r="B1711" s="0" t="s">
        <v>30</v>
      </c>
      <c r="C1711" s="0" t="n">
        <v>4120.709</v>
      </c>
      <c r="D1711" s="0" t="n">
        <v>6</v>
      </c>
      <c r="E1711" s="0" t="n">
        <v>42</v>
      </c>
      <c r="F1711" s="0" t="n">
        <v>0.51</v>
      </c>
      <c r="G1711" s="0" t="n">
        <v>-50</v>
      </c>
      <c r="H1711" s="0" t="n">
        <v>56</v>
      </c>
      <c r="I1711" s="0" t="n">
        <v>8.3</v>
      </c>
      <c r="J1711" s="0" t="n">
        <v>19.37</v>
      </c>
      <c r="K1711" s="0" t="n">
        <v>1.07</v>
      </c>
      <c r="L1711" s="0" t="n">
        <v>-71.1</v>
      </c>
      <c r="M1711" s="0" t="n">
        <v>7.5</v>
      </c>
      <c r="R1711" s="0" t="n">
        <v>0</v>
      </c>
      <c r="X1711" s="3" t="n">
        <f aca="false">D1711+(E1711+(F1711/60))/60</f>
        <v>6.70014166666667</v>
      </c>
      <c r="Y1711" s="3" t="n">
        <f aca="false">X1711*15</f>
        <v>100.502125</v>
      </c>
      <c r="Z1711" s="3" t="n">
        <f aca="false">-(ABS(G1711)+(H1711+(I1711/60))/60)</f>
        <v>-50.9356388888889</v>
      </c>
      <c r="AB1711" s="0" t="n">
        <f aca="false">(Y1711-$AI$1)*3600</f>
        <v>275.391187499559</v>
      </c>
      <c r="AC1711" s="0" t="n">
        <f aca="false">(Z1711-$AJ$1)*3600</f>
        <v>218.070416666382</v>
      </c>
      <c r="AD1711" s="0" t="n">
        <f aca="false">SQRT(AB1711^2+AC1711^2)</f>
        <v>351.276262758341</v>
      </c>
      <c r="AE1711" s="0" t="n">
        <f aca="false">(AD1711*PI()/(3600*180))*$AF$2</f>
        <v>0.170303538034272</v>
      </c>
      <c r="AL1711" s="0" t="n">
        <v>-71.1</v>
      </c>
      <c r="AM1711" s="0" t="n">
        <v>0.170303538034272</v>
      </c>
    </row>
    <row r="1712" customFormat="false" ht="13.8" hidden="false" customHeight="false" outlineLevel="0" collapsed="false">
      <c r="A1712" s="0" t="s">
        <v>1397</v>
      </c>
      <c r="B1712" s="0" t="s">
        <v>30</v>
      </c>
      <c r="C1712" s="0" t="n">
        <v>4120.709</v>
      </c>
      <c r="D1712" s="0" t="n">
        <v>6</v>
      </c>
      <c r="E1712" s="0" t="n">
        <v>42</v>
      </c>
      <c r="F1712" s="0" t="n">
        <v>28.26</v>
      </c>
      <c r="G1712" s="0" t="n">
        <v>-51</v>
      </c>
      <c r="H1712" s="0" t="n">
        <v>0</v>
      </c>
      <c r="I1712" s="0" t="n">
        <v>4.2</v>
      </c>
      <c r="J1712" s="0" t="n">
        <v>17.74</v>
      </c>
      <c r="K1712" s="0" t="n">
        <v>1.46</v>
      </c>
      <c r="L1712" s="0" t="n">
        <v>212.1</v>
      </c>
      <c r="M1712" s="0" t="n">
        <v>1.9</v>
      </c>
      <c r="R1712" s="0" t="n">
        <v>0.999</v>
      </c>
      <c r="S1712" s="0" t="n">
        <v>211.3</v>
      </c>
      <c r="T1712" s="0" t="n">
        <v>1.7</v>
      </c>
      <c r="U1712" s="0" t="n">
        <v>0.45</v>
      </c>
      <c r="V1712" s="0" t="n">
        <v>0.1</v>
      </c>
      <c r="X1712" s="3" t="n">
        <f aca="false">D1712+(E1712+(F1712/60))/60</f>
        <v>6.70785</v>
      </c>
      <c r="Y1712" s="3" t="n">
        <f aca="false">X1712*15</f>
        <v>100.61775</v>
      </c>
      <c r="Z1712" s="3" t="n">
        <f aca="false">-(ABS(G1712)+(H1712+(I1712/60))/60)</f>
        <v>-51.0011666666667</v>
      </c>
      <c r="AB1712" s="0" t="n">
        <f aca="false">(Y1712-$AI$1)*3600</f>
        <v>691.641187499539</v>
      </c>
      <c r="AC1712" s="0" t="n">
        <f aca="false">(Z1712-$AJ$1)*3600</f>
        <v>-17.8295833336307</v>
      </c>
      <c r="AD1712" s="0" t="n">
        <f aca="false">SQRT(AB1712^2+AC1712^2)</f>
        <v>691.870960720005</v>
      </c>
      <c r="AE1712" s="0" t="n">
        <f aca="false">(AD1712*PI()/(3600*180))*$AF$2</f>
        <v>0.335428507319457</v>
      </c>
      <c r="AL1712" s="0" t="n">
        <v>212.1</v>
      </c>
      <c r="AM1712" s="0" t="n">
        <v>0.335428507319457</v>
      </c>
    </row>
    <row r="1713" customFormat="false" ht="13.8" hidden="false" customHeight="false" outlineLevel="0" collapsed="false">
      <c r="A1713" s="0" t="s">
        <v>1397</v>
      </c>
      <c r="B1713" s="0" t="s">
        <v>30</v>
      </c>
      <c r="C1713" s="0" t="n">
        <v>4557.518</v>
      </c>
      <c r="D1713" s="0" t="n">
        <v>6</v>
      </c>
      <c r="E1713" s="0" t="n">
        <v>42</v>
      </c>
      <c r="F1713" s="0" t="n">
        <v>28.26</v>
      </c>
      <c r="G1713" s="0" t="n">
        <v>-51</v>
      </c>
      <c r="H1713" s="0" t="n">
        <v>0</v>
      </c>
      <c r="I1713" s="0" t="n">
        <v>4.2</v>
      </c>
      <c r="J1713" s="0" t="n">
        <v>17.74</v>
      </c>
      <c r="K1713" s="0" t="n">
        <v>1.46</v>
      </c>
      <c r="L1713" s="0" t="n">
        <v>208.8</v>
      </c>
      <c r="M1713" s="0" t="n">
        <v>3.4</v>
      </c>
      <c r="N1713" s="0" t="n">
        <v>0.4</v>
      </c>
      <c r="O1713" s="0" t="n">
        <v>0.04</v>
      </c>
      <c r="P1713" s="0" t="n">
        <v>0.45</v>
      </c>
      <c r="Q1713" s="0" t="n">
        <v>0.1</v>
      </c>
      <c r="X1713" s="3" t="n">
        <f aca="false">D1713+(E1713+(F1713/60))/60</f>
        <v>6.70785</v>
      </c>
      <c r="Y1713" s="3" t="n">
        <f aca="false">X1713*15</f>
        <v>100.61775</v>
      </c>
      <c r="Z1713" s="3" t="n">
        <f aca="false">-(ABS(G1713)+(H1713+(I1713/60))/60)</f>
        <v>-51.0011666666667</v>
      </c>
      <c r="AB1713" s="0" t="n">
        <f aca="false">(Y1713-$AI$1)*3600</f>
        <v>691.641187499539</v>
      </c>
      <c r="AC1713" s="0" t="n">
        <f aca="false">(Z1713-$AJ$1)*3600</f>
        <v>-17.8295833336307</v>
      </c>
      <c r="AD1713" s="0" t="n">
        <f aca="false">SQRT(AB1713^2+AC1713^2)</f>
        <v>691.870960720005</v>
      </c>
      <c r="AE1713" s="0" t="n">
        <f aca="false">(AD1713*PI()/(3600*180))*$AF$2</f>
        <v>0.335428507319457</v>
      </c>
      <c r="AL1713" s="0" t="n">
        <v>208.8</v>
      </c>
      <c r="AM1713" s="0" t="n">
        <v>0.335428507319457</v>
      </c>
    </row>
    <row r="1714" customFormat="false" ht="13.8" hidden="false" customHeight="false" outlineLevel="0" collapsed="false">
      <c r="A1714" s="0" t="s">
        <v>1398</v>
      </c>
      <c r="B1714" s="0" t="s">
        <v>30</v>
      </c>
      <c r="C1714" s="0" t="n">
        <v>4120.709</v>
      </c>
      <c r="D1714" s="0" t="n">
        <v>6</v>
      </c>
      <c r="E1714" s="0" t="n">
        <v>42</v>
      </c>
      <c r="F1714" s="0" t="n">
        <v>8.97</v>
      </c>
      <c r="G1714" s="0" t="n">
        <v>-51</v>
      </c>
      <c r="H1714" s="0" t="n">
        <v>2</v>
      </c>
      <c r="I1714" s="0" t="n">
        <v>11</v>
      </c>
      <c r="J1714" s="0" t="n">
        <v>18.68</v>
      </c>
      <c r="K1714" s="0" t="n">
        <v>1.06</v>
      </c>
      <c r="L1714" s="0" t="n">
        <v>30.2</v>
      </c>
      <c r="M1714" s="0" t="n">
        <v>3.7</v>
      </c>
      <c r="R1714" s="0" t="n">
        <v>0</v>
      </c>
      <c r="S1714" s="0" t="n">
        <v>23.1</v>
      </c>
      <c r="T1714" s="0" t="n">
        <v>1</v>
      </c>
      <c r="U1714" s="0" t="n">
        <v>0.73</v>
      </c>
      <c r="V1714" s="0" t="n">
        <v>0.1</v>
      </c>
      <c r="X1714" s="3" t="n">
        <f aca="false">D1714+(E1714+(F1714/60))/60</f>
        <v>6.70249166666667</v>
      </c>
      <c r="Y1714" s="3" t="n">
        <f aca="false">X1714*15</f>
        <v>100.537375</v>
      </c>
      <c r="Z1714" s="3" t="n">
        <f aca="false">-(ABS(G1714)+(H1714+(I1714/60))/60)</f>
        <v>-51.0363888888889</v>
      </c>
      <c r="AB1714" s="0" t="n">
        <f aca="false">(Y1714-$AI$1)*3600</f>
        <v>402.291187499526</v>
      </c>
      <c r="AC1714" s="0" t="n">
        <f aca="false">(Z1714-$AJ$1)*3600</f>
        <v>-144.629583333611</v>
      </c>
      <c r="AD1714" s="0" t="n">
        <f aca="false">SQRT(AB1714^2+AC1714^2)</f>
        <v>427.49960925717</v>
      </c>
      <c r="AE1714" s="0" t="n">
        <f aca="false">(AD1714*PI()/(3600*180))*$AF$2</f>
        <v>0.207257659236857</v>
      </c>
      <c r="AL1714" s="0" t="n">
        <v>30.2</v>
      </c>
      <c r="AM1714" s="0" t="n">
        <v>0.207257659236857</v>
      </c>
    </row>
    <row r="1715" customFormat="false" ht="13.8" hidden="false" customHeight="false" outlineLevel="0" collapsed="false">
      <c r="A1715" s="0" t="s">
        <v>1398</v>
      </c>
      <c r="B1715" s="0" t="s">
        <v>30</v>
      </c>
      <c r="C1715" s="0" t="n">
        <v>4557.518</v>
      </c>
      <c r="D1715" s="0" t="n">
        <v>6</v>
      </c>
      <c r="E1715" s="0" t="n">
        <v>42</v>
      </c>
      <c r="F1715" s="0" t="n">
        <v>8.97</v>
      </c>
      <c r="G1715" s="0" t="n">
        <v>-51</v>
      </c>
      <c r="H1715" s="0" t="n">
        <v>2</v>
      </c>
      <c r="I1715" s="0" t="n">
        <v>11</v>
      </c>
      <c r="J1715" s="0" t="n">
        <v>18.68</v>
      </c>
      <c r="K1715" s="0" t="n">
        <v>1.06</v>
      </c>
      <c r="L1715" s="0" t="n">
        <v>22.6</v>
      </c>
      <c r="M1715" s="0" t="n">
        <v>1</v>
      </c>
      <c r="N1715" s="0" t="n">
        <v>0.36</v>
      </c>
      <c r="O1715" s="0" t="n">
        <v>0.04</v>
      </c>
      <c r="P1715" s="0" t="n">
        <v>0.73</v>
      </c>
      <c r="Q1715" s="0" t="n">
        <v>0.1</v>
      </c>
      <c r="X1715" s="3" t="n">
        <f aca="false">D1715+(E1715+(F1715/60))/60</f>
        <v>6.70249166666667</v>
      </c>
      <c r="Y1715" s="3" t="n">
        <f aca="false">X1715*15</f>
        <v>100.537375</v>
      </c>
      <c r="Z1715" s="3" t="n">
        <f aca="false">-(ABS(G1715)+(H1715+(I1715/60))/60)</f>
        <v>-51.0363888888889</v>
      </c>
      <c r="AB1715" s="0" t="n">
        <f aca="false">(Y1715-$AI$1)*3600</f>
        <v>402.291187499526</v>
      </c>
      <c r="AC1715" s="0" t="n">
        <f aca="false">(Z1715-$AJ$1)*3600</f>
        <v>-144.629583333611</v>
      </c>
      <c r="AD1715" s="0" t="n">
        <f aca="false">SQRT(AB1715^2+AC1715^2)</f>
        <v>427.49960925717</v>
      </c>
      <c r="AE1715" s="0" t="n">
        <f aca="false">(AD1715*PI()/(3600*180))*$AF$2</f>
        <v>0.207257659236857</v>
      </c>
      <c r="AL1715" s="0" t="n">
        <v>22.6</v>
      </c>
      <c r="AM1715" s="0" t="n">
        <v>0.207257659236857</v>
      </c>
    </row>
    <row r="1716" customFormat="false" ht="13.8" hidden="false" customHeight="false" outlineLevel="0" collapsed="false">
      <c r="A1716" s="0" t="s">
        <v>1399</v>
      </c>
      <c r="B1716" s="0" t="s">
        <v>30</v>
      </c>
      <c r="C1716" s="0" t="n">
        <v>4120.709</v>
      </c>
      <c r="D1716" s="0" t="n">
        <v>6</v>
      </c>
      <c r="E1716" s="0" t="n">
        <v>41</v>
      </c>
      <c r="F1716" s="0" t="n">
        <v>59.86</v>
      </c>
      <c r="G1716" s="0" t="n">
        <v>-51</v>
      </c>
      <c r="H1716" s="0" t="n">
        <v>1</v>
      </c>
      <c r="I1716" s="0" t="n">
        <v>53.3</v>
      </c>
      <c r="J1716" s="0" t="n">
        <v>17.75</v>
      </c>
      <c r="K1716" s="0" t="n">
        <v>1.62</v>
      </c>
      <c r="L1716" s="0" t="n">
        <v>213.4</v>
      </c>
      <c r="M1716" s="0" t="n">
        <v>3.7</v>
      </c>
      <c r="R1716" s="0" t="n">
        <v>1</v>
      </c>
      <c r="S1716" s="0" t="n">
        <v>213.4</v>
      </c>
      <c r="T1716" s="0" t="n">
        <v>1.5</v>
      </c>
      <c r="U1716" s="0" t="n">
        <v>0.41</v>
      </c>
      <c r="V1716" s="0" t="n">
        <v>0.09</v>
      </c>
      <c r="X1716" s="3" t="n">
        <f aca="false">D1716+(E1716+(F1716/60))/60</f>
        <v>6.69996111111111</v>
      </c>
      <c r="Y1716" s="3" t="n">
        <f aca="false">X1716*15</f>
        <v>100.499416666667</v>
      </c>
      <c r="Z1716" s="3" t="n">
        <f aca="false">-(ABS(G1716)+(H1716+(I1716/60))/60)</f>
        <v>-51.0314722222222</v>
      </c>
      <c r="AB1716" s="0" t="n">
        <f aca="false">(Y1716-$AI$1)*3600</f>
        <v>265.641187499568</v>
      </c>
      <c r="AC1716" s="0" t="n">
        <f aca="false">(Z1716-$AJ$1)*3600</f>
        <v>-126.929583333612</v>
      </c>
      <c r="AD1716" s="0" t="n">
        <f aca="false">SQRT(AB1716^2+AC1716^2)</f>
        <v>294.408491082416</v>
      </c>
      <c r="AE1716" s="0" t="n">
        <f aca="false">(AD1716*PI()/(3600*180))*$AF$2</f>
        <v>0.14273326431157</v>
      </c>
      <c r="AL1716" s="0" t="n">
        <v>213.4</v>
      </c>
      <c r="AM1716" s="0" t="n">
        <v>0.14273326431157</v>
      </c>
    </row>
    <row r="1717" customFormat="false" ht="13.8" hidden="false" customHeight="false" outlineLevel="0" collapsed="false">
      <c r="A1717" s="0" t="s">
        <v>1399</v>
      </c>
      <c r="B1717" s="0" t="s">
        <v>30</v>
      </c>
      <c r="C1717" s="0" t="n">
        <v>4557.518</v>
      </c>
      <c r="D1717" s="0" t="n">
        <v>6</v>
      </c>
      <c r="E1717" s="0" t="n">
        <v>41</v>
      </c>
      <c r="F1717" s="0" t="n">
        <v>59.86</v>
      </c>
      <c r="G1717" s="0" t="n">
        <v>-51</v>
      </c>
      <c r="H1717" s="0" t="n">
        <v>1</v>
      </c>
      <c r="I1717" s="0" t="n">
        <v>53.3</v>
      </c>
      <c r="J1717" s="0" t="n">
        <v>17.75</v>
      </c>
      <c r="K1717" s="0" t="n">
        <v>1.62</v>
      </c>
      <c r="L1717" s="0" t="n">
        <v>213.4</v>
      </c>
      <c r="M1717" s="0" t="n">
        <v>1.6</v>
      </c>
      <c r="N1717" s="0" t="n">
        <v>0.38</v>
      </c>
      <c r="O1717" s="0" t="n">
        <v>0.03</v>
      </c>
      <c r="P1717" s="0" t="n">
        <v>0.41</v>
      </c>
      <c r="Q1717" s="0" t="n">
        <v>0.09</v>
      </c>
      <c r="X1717" s="3" t="n">
        <f aca="false">D1717+(E1717+(F1717/60))/60</f>
        <v>6.69996111111111</v>
      </c>
      <c r="Y1717" s="3" t="n">
        <f aca="false">X1717*15</f>
        <v>100.499416666667</v>
      </c>
      <c r="Z1717" s="3" t="n">
        <f aca="false">-(ABS(G1717)+(H1717+(I1717/60))/60)</f>
        <v>-51.0314722222222</v>
      </c>
      <c r="AB1717" s="0" t="n">
        <f aca="false">(Y1717-$AI$1)*3600</f>
        <v>265.641187499568</v>
      </c>
      <c r="AC1717" s="0" t="n">
        <f aca="false">(Z1717-$AJ$1)*3600</f>
        <v>-126.929583333612</v>
      </c>
      <c r="AD1717" s="0" t="n">
        <f aca="false">SQRT(AB1717^2+AC1717^2)</f>
        <v>294.408491082416</v>
      </c>
      <c r="AE1717" s="0" t="n">
        <f aca="false">(AD1717*PI()/(3600*180))*$AF$2</f>
        <v>0.14273326431157</v>
      </c>
      <c r="AL1717" s="0" t="n">
        <v>213.4</v>
      </c>
      <c r="AM1717" s="0" t="n">
        <v>0.14273326431157</v>
      </c>
    </row>
    <row r="1718" customFormat="false" ht="13.8" hidden="false" customHeight="false" outlineLevel="0" collapsed="false">
      <c r="A1718" s="0" t="s">
        <v>1400</v>
      </c>
      <c r="B1718" s="0" t="s">
        <v>118</v>
      </c>
      <c r="C1718" s="0" t="n">
        <v>4122.587</v>
      </c>
      <c r="D1718" s="0" t="n">
        <v>6</v>
      </c>
      <c r="E1718" s="0" t="n">
        <v>42</v>
      </c>
      <c r="F1718" s="0" t="n">
        <v>13.88</v>
      </c>
      <c r="G1718" s="0" t="n">
        <v>-50</v>
      </c>
      <c r="H1718" s="0" t="n">
        <v>57</v>
      </c>
      <c r="I1718" s="0" t="n">
        <v>16.2</v>
      </c>
      <c r="J1718" s="0" t="n">
        <v>20.43</v>
      </c>
      <c r="K1718" s="0" t="n">
        <v>0.88</v>
      </c>
      <c r="L1718" s="0" t="n">
        <v>219.6</v>
      </c>
      <c r="M1718" s="0" t="n">
        <v>4.5</v>
      </c>
      <c r="R1718" s="0" t="n">
        <v>0.998</v>
      </c>
      <c r="X1718" s="3" t="n">
        <f aca="false">D1718+(E1718+(F1718/60))/60</f>
        <v>6.70385555555556</v>
      </c>
      <c r="Y1718" s="3" t="n">
        <f aca="false">X1718*15</f>
        <v>100.557833333333</v>
      </c>
      <c r="Z1718" s="3" t="n">
        <f aca="false">-(ABS(G1718)+(H1718+(I1718/60))/60)</f>
        <v>-50.9545</v>
      </c>
      <c r="AB1718" s="0" t="n">
        <f aca="false">(Y1718-$AI$1)*3600</f>
        <v>475.941187499541</v>
      </c>
      <c r="AC1718" s="0" t="n">
        <f aca="false">(Z1718-$AJ$1)*3600</f>
        <v>150.17041666637</v>
      </c>
      <c r="AD1718" s="0" t="n">
        <f aca="false">SQRT(AB1718^2+AC1718^2)</f>
        <v>499.070303664949</v>
      </c>
      <c r="AE1718" s="0" t="n">
        <f aca="false">(AD1718*PI()/(3600*180))*$AF$2</f>
        <v>0.241956111052258</v>
      </c>
      <c r="AL1718" s="0" t="n">
        <v>219.6</v>
      </c>
      <c r="AM1718" s="0" t="n">
        <v>0.241956111052258</v>
      </c>
    </row>
    <row r="1719" customFormat="false" ht="13.8" hidden="false" customHeight="false" outlineLevel="0" collapsed="false">
      <c r="A1719" s="0" t="s">
        <v>1401</v>
      </c>
      <c r="B1719" s="0" t="s">
        <v>118</v>
      </c>
      <c r="C1719" s="0" t="n">
        <v>4122.587</v>
      </c>
      <c r="D1719" s="0" t="n">
        <v>6</v>
      </c>
      <c r="E1719" s="0" t="n">
        <v>42</v>
      </c>
      <c r="F1719" s="0" t="n">
        <v>31.27</v>
      </c>
      <c r="G1719" s="0" t="n">
        <v>-50</v>
      </c>
      <c r="H1719" s="0" t="n">
        <v>55</v>
      </c>
      <c r="I1719" s="0" t="n">
        <v>43.8</v>
      </c>
      <c r="J1719" s="0" t="n">
        <v>20.36</v>
      </c>
      <c r="K1719" s="0" t="n">
        <v>0.79</v>
      </c>
      <c r="L1719" s="0" t="n">
        <v>233.9</v>
      </c>
      <c r="M1719" s="0" t="n">
        <v>3.8</v>
      </c>
      <c r="R1719" s="0" t="n">
        <v>0.994</v>
      </c>
      <c r="X1719" s="3" t="n">
        <f aca="false">D1719+(E1719+(F1719/60))/60</f>
        <v>6.70868611111111</v>
      </c>
      <c r="Y1719" s="3" t="n">
        <f aca="false">X1719*15</f>
        <v>100.630291666667</v>
      </c>
      <c r="Z1719" s="3" t="n">
        <f aca="false">-(ABS(G1719)+(H1719+(I1719/60))/60)</f>
        <v>-50.9288333333333</v>
      </c>
      <c r="AB1719" s="0" t="n">
        <f aca="false">(Y1719-$AI$1)*3600</f>
        <v>736.79118749958</v>
      </c>
      <c r="AC1719" s="0" t="n">
        <f aca="false">(Z1719-$AJ$1)*3600</f>
        <v>242.570416666393</v>
      </c>
      <c r="AD1719" s="0" t="n">
        <f aca="false">SQRT(AB1719^2+AC1719^2)</f>
        <v>775.694309002424</v>
      </c>
      <c r="AE1719" s="0" t="n">
        <f aca="false">(AD1719*PI()/(3600*180))*$AF$2</f>
        <v>0.376067213363183</v>
      </c>
      <c r="AL1719" s="0" t="n">
        <v>233.9</v>
      </c>
      <c r="AM1719" s="0" t="n">
        <v>0.376067213363183</v>
      </c>
    </row>
    <row r="1720" customFormat="false" ht="13.8" hidden="false" customHeight="false" outlineLevel="0" collapsed="false">
      <c r="A1720" s="0" t="s">
        <v>1402</v>
      </c>
      <c r="B1720" s="0" t="s">
        <v>118</v>
      </c>
      <c r="C1720" s="0" t="n">
        <v>4122.587</v>
      </c>
      <c r="D1720" s="0" t="n">
        <v>6</v>
      </c>
      <c r="E1720" s="0" t="n">
        <v>41</v>
      </c>
      <c r="F1720" s="0" t="n">
        <v>0.59</v>
      </c>
      <c r="G1720" s="0" t="n">
        <v>-50</v>
      </c>
      <c r="H1720" s="0" t="n">
        <v>56</v>
      </c>
      <c r="I1720" s="0" t="n">
        <v>35.1</v>
      </c>
      <c r="J1720" s="0" t="n">
        <v>20.52</v>
      </c>
      <c r="K1720" s="0" t="n">
        <v>0.81</v>
      </c>
      <c r="L1720" s="0" t="n">
        <v>222.2</v>
      </c>
      <c r="M1720" s="0" t="n">
        <v>4.3</v>
      </c>
      <c r="R1720" s="0" t="n">
        <v>0.998</v>
      </c>
      <c r="X1720" s="3" t="n">
        <f aca="false">D1720+(E1720+(F1720/60))/60</f>
        <v>6.68349722222222</v>
      </c>
      <c r="Y1720" s="3" t="n">
        <f aca="false">X1720*15</f>
        <v>100.252458333333</v>
      </c>
      <c r="Z1720" s="3" t="n">
        <f aca="false">-(ABS(G1720)+(H1720+(I1720/60))/60)</f>
        <v>-50.9430833333333</v>
      </c>
      <c r="AB1720" s="0" t="n">
        <f aca="false">(Y1720-$AI$1)*3600</f>
        <v>-623.408812500503</v>
      </c>
      <c r="AC1720" s="0" t="n">
        <f aca="false">(Z1720-$AJ$1)*3600</f>
        <v>191.270416666379</v>
      </c>
      <c r="AD1720" s="0" t="n">
        <f aca="false">SQRT(AB1720^2+AC1720^2)</f>
        <v>652.091189784847</v>
      </c>
      <c r="AE1720" s="0" t="n">
        <f aca="false">(AD1720*PI()/(3600*180))*$AF$2</f>
        <v>0.316142730138689</v>
      </c>
      <c r="AL1720" s="0" t="n">
        <v>222.2</v>
      </c>
      <c r="AM1720" s="0" t="n">
        <v>0.316142730138689</v>
      </c>
    </row>
    <row r="1721" customFormat="false" ht="13.8" hidden="false" customHeight="false" outlineLevel="0" collapsed="false">
      <c r="A1721" s="0" t="s">
        <v>1403</v>
      </c>
      <c r="B1721" s="0" t="s">
        <v>118</v>
      </c>
      <c r="C1721" s="0" t="n">
        <v>4122.587</v>
      </c>
      <c r="D1721" s="0" t="n">
        <v>6</v>
      </c>
      <c r="E1721" s="0" t="n">
        <v>41</v>
      </c>
      <c r="F1721" s="0" t="n">
        <v>48.51</v>
      </c>
      <c r="G1721" s="0" t="n">
        <v>-50</v>
      </c>
      <c r="H1721" s="0" t="n">
        <v>50</v>
      </c>
      <c r="I1721" s="0" t="n">
        <v>8.3</v>
      </c>
      <c r="J1721" s="0" t="n">
        <v>20.32</v>
      </c>
      <c r="K1721" s="0" t="n">
        <v>1</v>
      </c>
      <c r="L1721" s="0" t="n">
        <v>228.8</v>
      </c>
      <c r="M1721" s="0" t="n">
        <v>4.4</v>
      </c>
      <c r="R1721" s="0" t="n">
        <v>0.997</v>
      </c>
      <c r="X1721" s="3" t="n">
        <f aca="false">D1721+(E1721+(F1721/60))/60</f>
        <v>6.69680833333333</v>
      </c>
      <c r="Y1721" s="3" t="n">
        <f aca="false">X1721*15</f>
        <v>100.452125</v>
      </c>
      <c r="Z1721" s="3" t="n">
        <f aca="false">-(ABS(G1721)+(H1721+(I1721/60))/60)</f>
        <v>-50.8356388888889</v>
      </c>
      <c r="AB1721" s="0" t="n">
        <f aca="false">(Y1721-$AI$1)*3600</f>
        <v>95.3911874995185</v>
      </c>
      <c r="AC1721" s="0" t="n">
        <f aca="false">(Z1721-$AJ$1)*3600</f>
        <v>578.070416666387</v>
      </c>
      <c r="AD1721" s="0" t="n">
        <f aca="false">SQRT(AB1721^2+AC1721^2)</f>
        <v>585.88811668903</v>
      </c>
      <c r="AE1721" s="0" t="n">
        <f aca="false">(AD1721*PI()/(3600*180))*$AF$2</f>
        <v>0.284046574570342</v>
      </c>
      <c r="AL1721" s="0" t="n">
        <v>228.8</v>
      </c>
      <c r="AM1721" s="0" t="n">
        <v>0.284046574570342</v>
      </c>
    </row>
    <row r="1722" customFormat="false" ht="13.8" hidden="false" customHeight="false" outlineLevel="0" collapsed="false">
      <c r="A1722" s="0" t="s">
        <v>1404</v>
      </c>
      <c r="B1722" s="0" t="s">
        <v>118</v>
      </c>
      <c r="C1722" s="0" t="n">
        <v>4122.587</v>
      </c>
      <c r="D1722" s="0" t="n">
        <v>6</v>
      </c>
      <c r="E1722" s="0" t="n">
        <v>41</v>
      </c>
      <c r="F1722" s="0" t="n">
        <v>6.18</v>
      </c>
      <c r="G1722" s="0" t="n">
        <v>-50</v>
      </c>
      <c r="H1722" s="0" t="n">
        <v>55</v>
      </c>
      <c r="I1722" s="0" t="n">
        <v>14.1</v>
      </c>
      <c r="J1722" s="0" t="n">
        <v>20.41</v>
      </c>
      <c r="K1722" s="0" t="n">
        <v>0.84</v>
      </c>
      <c r="L1722" s="0" t="n">
        <v>227.5</v>
      </c>
      <c r="M1722" s="0" t="n">
        <v>2.9</v>
      </c>
      <c r="R1722" s="0" t="n">
        <v>0.998</v>
      </c>
      <c r="X1722" s="3" t="n">
        <f aca="false">D1722+(E1722+(F1722/60))/60</f>
        <v>6.68505</v>
      </c>
      <c r="Y1722" s="3" t="n">
        <f aca="false">X1722*15</f>
        <v>100.27575</v>
      </c>
      <c r="Z1722" s="3" t="n">
        <f aca="false">-(ABS(G1722)+(H1722+(I1722/60))/60)</f>
        <v>-50.9205833333333</v>
      </c>
      <c r="AB1722" s="0" t="n">
        <f aca="false">(Y1722-$AI$1)*3600</f>
        <v>-539.558812500457</v>
      </c>
      <c r="AC1722" s="0" t="n">
        <f aca="false">(Z1722-$AJ$1)*3600</f>
        <v>272.270416666382</v>
      </c>
      <c r="AD1722" s="0" t="n">
        <f aca="false">SQRT(AB1722^2+AC1722^2)</f>
        <v>604.363211933509</v>
      </c>
      <c r="AE1722" s="0" t="n">
        <f aca="false">(AD1722*PI()/(3600*180))*$AF$2</f>
        <v>0.293003553504667</v>
      </c>
      <c r="AL1722" s="0" t="n">
        <v>227.5</v>
      </c>
      <c r="AM1722" s="0" t="n">
        <v>0.293003553504667</v>
      </c>
    </row>
    <row r="1723" customFormat="false" ht="13.8" hidden="false" customHeight="false" outlineLevel="0" collapsed="false">
      <c r="A1723" s="0" t="s">
        <v>1405</v>
      </c>
      <c r="B1723" s="0" t="s">
        <v>118</v>
      </c>
      <c r="C1723" s="0" t="n">
        <v>4122.587</v>
      </c>
      <c r="D1723" s="0" t="n">
        <v>6</v>
      </c>
      <c r="E1723" s="0" t="n">
        <v>41</v>
      </c>
      <c r="F1723" s="0" t="n">
        <v>3.52</v>
      </c>
      <c r="G1723" s="0" t="n">
        <v>-50</v>
      </c>
      <c r="H1723" s="0" t="n">
        <v>59</v>
      </c>
      <c r="I1723" s="0" t="n">
        <v>0.8</v>
      </c>
      <c r="J1723" s="0" t="n">
        <v>20.39</v>
      </c>
      <c r="K1723" s="0" t="n">
        <v>0.71</v>
      </c>
      <c r="L1723" s="0" t="n">
        <v>224.1</v>
      </c>
      <c r="M1723" s="0" t="n">
        <v>4.7</v>
      </c>
      <c r="R1723" s="0" t="n">
        <v>0.998</v>
      </c>
      <c r="X1723" s="3" t="n">
        <f aca="false">D1723+(E1723+(F1723/60))/60</f>
        <v>6.68431111111111</v>
      </c>
      <c r="Y1723" s="3" t="n">
        <f aca="false">X1723*15</f>
        <v>100.264666666667</v>
      </c>
      <c r="Z1723" s="3" t="n">
        <f aca="false">-(ABS(G1723)+(H1723+(I1723/60))/60)</f>
        <v>-50.9835555555556</v>
      </c>
      <c r="AB1723" s="0" t="n">
        <f aca="false">(Y1723-$AI$1)*3600</f>
        <v>-579.458812500502</v>
      </c>
      <c r="AC1723" s="0" t="n">
        <f aca="false">(Z1723-$AJ$1)*3600</f>
        <v>45.570416666385</v>
      </c>
      <c r="AD1723" s="0" t="n">
        <f aca="false">SQRT(AB1723^2+AC1723^2)</f>
        <v>581.247949036932</v>
      </c>
      <c r="AE1723" s="0" t="n">
        <f aca="false">(AD1723*PI()/(3600*180))*$AF$2</f>
        <v>0.281796957809963</v>
      </c>
      <c r="AL1723" s="0" t="n">
        <v>224.1</v>
      </c>
      <c r="AM1723" s="0" t="n">
        <v>0.281796957809963</v>
      </c>
    </row>
    <row r="1724" customFormat="false" ht="13.8" hidden="false" customHeight="false" outlineLevel="0" collapsed="false">
      <c r="A1724" s="0" t="s">
        <v>1406</v>
      </c>
      <c r="B1724" s="0" t="s">
        <v>118</v>
      </c>
      <c r="C1724" s="0" t="n">
        <v>4122.587</v>
      </c>
      <c r="D1724" s="0" t="n">
        <v>6</v>
      </c>
      <c r="E1724" s="0" t="n">
        <v>41</v>
      </c>
      <c r="F1724" s="0" t="n">
        <v>38.78</v>
      </c>
      <c r="G1724" s="0" t="n">
        <v>-50</v>
      </c>
      <c r="H1724" s="0" t="n">
        <v>50</v>
      </c>
      <c r="I1724" s="0" t="n">
        <v>39.2</v>
      </c>
      <c r="J1724" s="0" t="n">
        <v>20.4</v>
      </c>
      <c r="K1724" s="0" t="n">
        <v>0.92</v>
      </c>
      <c r="L1724" s="0" t="n">
        <v>221.7</v>
      </c>
      <c r="M1724" s="0" t="n">
        <v>1.6</v>
      </c>
      <c r="R1724" s="0" t="n">
        <v>0.998</v>
      </c>
      <c r="X1724" s="3" t="n">
        <f aca="false">D1724+(E1724+(F1724/60))/60</f>
        <v>6.69410555555556</v>
      </c>
      <c r="Y1724" s="3" t="n">
        <f aca="false">X1724*15</f>
        <v>100.411583333333</v>
      </c>
      <c r="Z1724" s="3" t="n">
        <f aca="false">-(ABS(G1724)+(H1724+(I1724/60))/60)</f>
        <v>-50.8442222222222</v>
      </c>
      <c r="AB1724" s="0" t="n">
        <f aca="false">(Y1724-$AI$1)*3600</f>
        <v>-50.5588125004408</v>
      </c>
      <c r="AC1724" s="0" t="n">
        <f aca="false">(Z1724-$AJ$1)*3600</f>
        <v>547.170416666384</v>
      </c>
      <c r="AD1724" s="0" t="n">
        <f aca="false">SQRT(AB1724^2+AC1724^2)</f>
        <v>549.501281523819</v>
      </c>
      <c r="AE1724" s="0" t="n">
        <f aca="false">(AD1724*PI()/(3600*180))*$AF$2</f>
        <v>0.26640573906997</v>
      </c>
      <c r="AL1724" s="0" t="n">
        <v>221.7</v>
      </c>
      <c r="AM1724" s="0" t="n">
        <v>0.26640573906997</v>
      </c>
    </row>
    <row r="1725" customFormat="false" ht="13.8" hidden="false" customHeight="false" outlineLevel="0" collapsed="false">
      <c r="A1725" s="0" t="s">
        <v>1407</v>
      </c>
      <c r="B1725" s="0" t="s">
        <v>118</v>
      </c>
      <c r="C1725" s="0" t="n">
        <v>4122.587</v>
      </c>
      <c r="D1725" s="0" t="n">
        <v>6</v>
      </c>
      <c r="E1725" s="0" t="n">
        <v>41</v>
      </c>
      <c r="F1725" s="0" t="n">
        <v>38.7</v>
      </c>
      <c r="G1725" s="0" t="n">
        <v>-50</v>
      </c>
      <c r="H1725" s="0" t="n">
        <v>54</v>
      </c>
      <c r="I1725" s="0" t="n">
        <v>34.7</v>
      </c>
      <c r="J1725" s="0" t="n">
        <v>20.43</v>
      </c>
      <c r="K1725" s="0" t="n">
        <v>0.99</v>
      </c>
      <c r="L1725" s="0" t="n">
        <v>225.5</v>
      </c>
      <c r="M1725" s="0" t="n">
        <v>2.5</v>
      </c>
      <c r="R1725" s="0" t="n">
        <v>0.999</v>
      </c>
      <c r="X1725" s="3" t="n">
        <f aca="false">D1725+(E1725+(F1725/60))/60</f>
        <v>6.69408333333333</v>
      </c>
      <c r="Y1725" s="3" t="n">
        <f aca="false">X1725*15</f>
        <v>100.41125</v>
      </c>
      <c r="Z1725" s="3" t="n">
        <f aca="false">-(ABS(G1725)+(H1725+(I1725/60))/60)</f>
        <v>-50.9096388888889</v>
      </c>
      <c r="AB1725" s="0" t="n">
        <f aca="false">(Y1725-$AI$1)*3600</f>
        <v>-51.7588125004806</v>
      </c>
      <c r="AC1725" s="0" t="n">
        <f aca="false">(Z1725-$AJ$1)*3600</f>
        <v>311.670416666368</v>
      </c>
      <c r="AD1725" s="0" t="n">
        <f aca="false">SQRT(AB1725^2+AC1725^2)</f>
        <v>315.938955015755</v>
      </c>
      <c r="AE1725" s="0" t="n">
        <f aca="false">(AD1725*PI()/(3600*180))*$AF$2</f>
        <v>0.153171527787088</v>
      </c>
      <c r="AL1725" s="0" t="n">
        <v>225.5</v>
      </c>
      <c r="AM1725" s="0" t="n">
        <v>0.153171527787088</v>
      </c>
    </row>
    <row r="1726" customFormat="false" ht="13.8" hidden="false" customHeight="false" outlineLevel="0" collapsed="false">
      <c r="A1726" s="0" t="s">
        <v>1408</v>
      </c>
      <c r="B1726" s="0" t="s">
        <v>118</v>
      </c>
      <c r="C1726" s="0" t="n">
        <v>4122.587</v>
      </c>
      <c r="D1726" s="0" t="n">
        <v>6</v>
      </c>
      <c r="E1726" s="0" t="n">
        <v>41</v>
      </c>
      <c r="F1726" s="0" t="n">
        <v>47.28</v>
      </c>
      <c r="G1726" s="0" t="n">
        <v>-51</v>
      </c>
      <c r="H1726" s="0" t="n">
        <v>2</v>
      </c>
      <c r="I1726" s="0" t="n">
        <v>30.7</v>
      </c>
      <c r="J1726" s="0" t="n">
        <v>20.28</v>
      </c>
      <c r="K1726" s="0" t="n">
        <v>0.84</v>
      </c>
      <c r="L1726" s="0" t="n">
        <v>219.7</v>
      </c>
      <c r="M1726" s="0" t="n">
        <v>1.7</v>
      </c>
      <c r="R1726" s="0" t="n">
        <v>0.998</v>
      </c>
      <c r="X1726" s="3" t="n">
        <f aca="false">D1726+(E1726+(F1726/60))/60</f>
        <v>6.69646666666667</v>
      </c>
      <c r="Y1726" s="3" t="n">
        <f aca="false">X1726*15</f>
        <v>100.447</v>
      </c>
      <c r="Z1726" s="3" t="n">
        <f aca="false">-(ABS(G1726)+(H1726+(I1726/60))/60)</f>
        <v>-51.0418611111111</v>
      </c>
      <c r="AB1726" s="0" t="n">
        <f aca="false">(Y1726-$AI$1)*3600</f>
        <v>76.9411874995456</v>
      </c>
      <c r="AC1726" s="0" t="n">
        <f aca="false">(Z1726-$AJ$1)*3600</f>
        <v>-164.329583333617</v>
      </c>
      <c r="AD1726" s="0" t="n">
        <f aca="false">SQRT(AB1726^2+AC1726^2)</f>
        <v>181.45015374047</v>
      </c>
      <c r="AE1726" s="0" t="n">
        <f aca="false">(AD1726*PI()/(3600*180))*$AF$2</f>
        <v>0.0879695169728087</v>
      </c>
      <c r="AL1726" s="0" t="n">
        <v>219.7</v>
      </c>
      <c r="AM1726" s="0" t="n">
        <v>0.0879695169728087</v>
      </c>
    </row>
    <row r="1727" customFormat="false" ht="13.8" hidden="false" customHeight="false" outlineLevel="0" collapsed="false">
      <c r="A1727" s="0" t="s">
        <v>1409</v>
      </c>
      <c r="B1727" s="0" t="s">
        <v>118</v>
      </c>
      <c r="C1727" s="0" t="n">
        <v>4122.587</v>
      </c>
      <c r="D1727" s="0" t="n">
        <v>6</v>
      </c>
      <c r="E1727" s="0" t="n">
        <v>42</v>
      </c>
      <c r="F1727" s="0" t="n">
        <v>8.31</v>
      </c>
      <c r="G1727" s="0" t="n">
        <v>-51</v>
      </c>
      <c r="H1727" s="0" t="n">
        <v>0</v>
      </c>
      <c r="I1727" s="0" t="n">
        <v>3.7</v>
      </c>
      <c r="J1727" s="0" t="n">
        <v>20.37</v>
      </c>
      <c r="K1727" s="0" t="n">
        <v>0.76</v>
      </c>
      <c r="L1727" s="0" t="n">
        <v>228.4</v>
      </c>
      <c r="M1727" s="0" t="n">
        <v>3</v>
      </c>
      <c r="R1727" s="0" t="n">
        <v>0.998</v>
      </c>
      <c r="X1727" s="3" t="n">
        <f aca="false">D1727+(E1727+(F1727/60))/60</f>
        <v>6.70230833333333</v>
      </c>
      <c r="Y1727" s="3" t="n">
        <f aca="false">X1727*15</f>
        <v>100.534625</v>
      </c>
      <c r="Z1727" s="3" t="n">
        <f aca="false">-(ABS(G1727)+(H1727+(I1727/60))/60)</f>
        <v>-51.0010277777778</v>
      </c>
      <c r="AB1727" s="0" t="n">
        <f aca="false">(Y1727-$AI$1)*3600</f>
        <v>392.391187499504</v>
      </c>
      <c r="AC1727" s="0" t="n">
        <f aca="false">(Z1727-$AJ$1)*3600</f>
        <v>-17.3295833336226</v>
      </c>
      <c r="AD1727" s="0" t="n">
        <f aca="false">SQRT(AB1727^2+AC1727^2)</f>
        <v>392.773673361375</v>
      </c>
      <c r="AE1727" s="0" t="n">
        <f aca="false">(AD1727*PI()/(3600*180))*$AF$2</f>
        <v>0.190422050425243</v>
      </c>
      <c r="AL1727" s="0" t="n">
        <v>228.4</v>
      </c>
      <c r="AM1727" s="0" t="n">
        <v>0.190422050425243</v>
      </c>
    </row>
    <row r="1728" customFormat="false" ht="13.8" hidden="false" customHeight="false" outlineLevel="0" collapsed="false">
      <c r="A1728" s="0" t="s">
        <v>1410</v>
      </c>
      <c r="B1728" s="0" t="s">
        <v>118</v>
      </c>
      <c r="C1728" s="0" t="n">
        <v>4122.587</v>
      </c>
      <c r="D1728" s="0" t="n">
        <v>6</v>
      </c>
      <c r="E1728" s="0" t="n">
        <v>40</v>
      </c>
      <c r="F1728" s="0" t="n">
        <v>41.41</v>
      </c>
      <c r="G1728" s="0" t="n">
        <v>-50</v>
      </c>
      <c r="H1728" s="0" t="n">
        <v>59</v>
      </c>
      <c r="I1728" s="0" t="n">
        <v>41.7</v>
      </c>
      <c r="J1728" s="0" t="n">
        <v>20.44</v>
      </c>
      <c r="K1728" s="0" t="n">
        <v>0.83</v>
      </c>
      <c r="L1728" s="0" t="n">
        <v>229.8</v>
      </c>
      <c r="M1728" s="0" t="n">
        <v>2.9</v>
      </c>
      <c r="R1728" s="0" t="n">
        <v>0.997</v>
      </c>
      <c r="X1728" s="3" t="n">
        <f aca="false">D1728+(E1728+(F1728/60))/60</f>
        <v>6.67816944444444</v>
      </c>
      <c r="Y1728" s="3" t="n">
        <f aca="false">X1728*15</f>
        <v>100.172541666667</v>
      </c>
      <c r="Z1728" s="3" t="n">
        <f aca="false">-(ABS(G1728)+(H1728+(I1728/60))/60)</f>
        <v>-50.9949166666667</v>
      </c>
      <c r="AB1728" s="0" t="n">
        <f aca="false">(Y1728-$AI$1)*3600</f>
        <v>-911.108812500487</v>
      </c>
      <c r="AC1728" s="0" t="n">
        <f aca="false">(Z1728-$AJ$1)*3600</f>
        <v>4.67041666637442</v>
      </c>
      <c r="AD1728" s="0" t="n">
        <f aca="false">SQRT(AB1728^2+AC1728^2)</f>
        <v>911.120782886597</v>
      </c>
      <c r="AE1728" s="0" t="n">
        <f aca="false">(AD1728*PI()/(3600*180))*$AF$2</f>
        <v>0.441723820686653</v>
      </c>
      <c r="AL1728" s="0" t="n">
        <v>229.8</v>
      </c>
      <c r="AM1728" s="0" t="n">
        <v>0.441723820686653</v>
      </c>
    </row>
    <row r="1729" customFormat="false" ht="13.8" hidden="false" customHeight="false" outlineLevel="0" collapsed="false">
      <c r="A1729" s="0" t="s">
        <v>1411</v>
      </c>
      <c r="B1729" s="0" t="s">
        <v>118</v>
      </c>
      <c r="C1729" s="0" t="n">
        <v>4122.587</v>
      </c>
      <c r="D1729" s="0" t="n">
        <v>6</v>
      </c>
      <c r="E1729" s="0" t="n">
        <v>41</v>
      </c>
      <c r="F1729" s="0" t="n">
        <v>10.52</v>
      </c>
      <c r="G1729" s="0" t="n">
        <v>-50</v>
      </c>
      <c r="H1729" s="0" t="n">
        <v>55</v>
      </c>
      <c r="I1729" s="0" t="n">
        <v>43.7</v>
      </c>
      <c r="J1729" s="0" t="n">
        <v>20.38</v>
      </c>
      <c r="K1729" s="0" t="n">
        <v>0.83</v>
      </c>
      <c r="L1729" s="0" t="n">
        <v>217.5</v>
      </c>
      <c r="M1729" s="0" t="n">
        <v>6</v>
      </c>
      <c r="R1729" s="0" t="n">
        <v>0.999</v>
      </c>
      <c r="X1729" s="3" t="n">
        <f aca="false">D1729+(E1729+(F1729/60))/60</f>
        <v>6.68625555555556</v>
      </c>
      <c r="Y1729" s="3" t="n">
        <f aca="false">X1729*15</f>
        <v>100.293833333333</v>
      </c>
      <c r="Z1729" s="3" t="n">
        <f aca="false">-(ABS(G1729)+(H1729+(I1729/60))/60)</f>
        <v>-50.9288055555556</v>
      </c>
      <c r="AB1729" s="0" t="n">
        <f aca="false">(Y1729-$AI$1)*3600</f>
        <v>-474.458812500495</v>
      </c>
      <c r="AC1729" s="0" t="n">
        <f aca="false">(Z1729-$AJ$1)*3600</f>
        <v>242.67041666638</v>
      </c>
      <c r="AD1729" s="0" t="n">
        <f aca="false">SQRT(AB1729^2+AC1729^2)</f>
        <v>532.91659374091</v>
      </c>
      <c r="AE1729" s="0" t="n">
        <f aca="false">(AD1729*PI()/(3600*180))*$AF$2</f>
        <v>0.258365255535886</v>
      </c>
      <c r="AL1729" s="0" t="n">
        <v>217.5</v>
      </c>
      <c r="AM1729" s="0" t="n">
        <v>0.258365255535886</v>
      </c>
    </row>
    <row r="1730" customFormat="false" ht="13.8" hidden="false" customHeight="false" outlineLevel="0" collapsed="false">
      <c r="A1730" s="0" t="s">
        <v>1412</v>
      </c>
      <c r="B1730" s="0" t="s">
        <v>118</v>
      </c>
      <c r="C1730" s="0" t="n">
        <v>4122.587</v>
      </c>
      <c r="D1730" s="0" t="n">
        <v>6</v>
      </c>
      <c r="E1730" s="0" t="n">
        <v>41</v>
      </c>
      <c r="F1730" s="0" t="n">
        <v>15.59</v>
      </c>
      <c r="G1730" s="0" t="n">
        <v>-50</v>
      </c>
      <c r="H1730" s="0" t="n">
        <v>56</v>
      </c>
      <c r="I1730" s="0" t="n">
        <v>18.4</v>
      </c>
      <c r="J1730" s="0" t="n">
        <v>20.51</v>
      </c>
      <c r="K1730" s="0" t="n">
        <v>0.8</v>
      </c>
      <c r="L1730" s="0" t="n">
        <v>220.8</v>
      </c>
      <c r="M1730" s="0" t="n">
        <v>5.6</v>
      </c>
      <c r="R1730" s="0" t="n">
        <v>0.999</v>
      </c>
      <c r="X1730" s="3" t="n">
        <f aca="false">D1730+(E1730+(F1730/60))/60</f>
        <v>6.68766388888889</v>
      </c>
      <c r="Y1730" s="3" t="n">
        <f aca="false">X1730*15</f>
        <v>100.314958333333</v>
      </c>
      <c r="Z1730" s="3" t="n">
        <f aca="false">-(ABS(G1730)+(H1730+(I1730/60))/60)</f>
        <v>-50.9384444444444</v>
      </c>
      <c r="AB1730" s="0" t="n">
        <f aca="false">(Y1730-$AI$1)*3600</f>
        <v>-398.408812500503</v>
      </c>
      <c r="AC1730" s="0" t="n">
        <f aca="false">(Z1730-$AJ$1)*3600</f>
        <v>207.970416666387</v>
      </c>
      <c r="AD1730" s="0" t="n">
        <f aca="false">SQRT(AB1730^2+AC1730^2)</f>
        <v>449.423270521734</v>
      </c>
      <c r="AE1730" s="0" t="n">
        <f aca="false">(AD1730*PI()/(3600*180))*$AF$2</f>
        <v>0.217886550157929</v>
      </c>
      <c r="AL1730" s="0" t="n">
        <v>220.8</v>
      </c>
      <c r="AM1730" s="0" t="n">
        <v>0.217886550157929</v>
      </c>
    </row>
    <row r="1731" customFormat="false" ht="13.8" hidden="false" customHeight="false" outlineLevel="0" collapsed="false">
      <c r="A1731" s="0" t="s">
        <v>1413</v>
      </c>
      <c r="B1731" s="0" t="s">
        <v>118</v>
      </c>
      <c r="C1731" s="0" t="n">
        <v>4122.587</v>
      </c>
      <c r="D1731" s="0" t="n">
        <v>6</v>
      </c>
      <c r="E1731" s="0" t="n">
        <v>40</v>
      </c>
      <c r="F1731" s="0" t="n">
        <v>40.19</v>
      </c>
      <c r="G1731" s="0" t="n">
        <v>-50</v>
      </c>
      <c r="H1731" s="0" t="n">
        <v>58</v>
      </c>
      <c r="I1731" s="0" t="n">
        <v>53.4</v>
      </c>
      <c r="J1731" s="0" t="n">
        <v>20.35</v>
      </c>
      <c r="K1731" s="0" t="n">
        <v>0.88</v>
      </c>
      <c r="L1731" s="0" t="n">
        <v>233.7</v>
      </c>
      <c r="M1731" s="0" t="n">
        <v>3.5</v>
      </c>
      <c r="R1731" s="0" t="n">
        <v>0.994</v>
      </c>
      <c r="X1731" s="3" t="n">
        <f aca="false">D1731+(E1731+(F1731/60))/60</f>
        <v>6.67783055555556</v>
      </c>
      <c r="Y1731" s="3" t="n">
        <f aca="false">X1731*15</f>
        <v>100.167458333333</v>
      </c>
      <c r="Z1731" s="3" t="n">
        <f aca="false">-(ABS(G1731)+(H1731+(I1731/60))/60)</f>
        <v>-50.9815</v>
      </c>
      <c r="AB1731" s="0" t="n">
        <f aca="false">(Y1731-$AI$1)*3600</f>
        <v>-929.408812500481</v>
      </c>
      <c r="AC1731" s="0" t="n">
        <f aca="false">(Z1731-$AJ$1)*3600</f>
        <v>52.9704166663919</v>
      </c>
      <c r="AD1731" s="0" t="n">
        <f aca="false">SQRT(AB1731^2+AC1731^2)</f>
        <v>930.917077829902</v>
      </c>
      <c r="AE1731" s="0" t="n">
        <f aca="false">(AD1731*PI()/(3600*180))*$AF$2</f>
        <v>0.451321335310447</v>
      </c>
      <c r="AL1731" s="0" t="n">
        <v>233.7</v>
      </c>
      <c r="AM1731" s="0" t="n">
        <v>0.451321335310447</v>
      </c>
    </row>
    <row r="1732" customFormat="false" ht="13.8" hidden="false" customHeight="false" outlineLevel="0" collapsed="false">
      <c r="A1732" s="0" t="s">
        <v>1414</v>
      </c>
      <c r="B1732" s="0" t="s">
        <v>118</v>
      </c>
      <c r="C1732" s="0" t="n">
        <v>4122.587</v>
      </c>
      <c r="D1732" s="0" t="n">
        <v>6</v>
      </c>
      <c r="E1732" s="0" t="n">
        <v>41</v>
      </c>
      <c r="F1732" s="0" t="n">
        <v>0.7</v>
      </c>
      <c r="G1732" s="0" t="n">
        <v>-50</v>
      </c>
      <c r="H1732" s="0" t="n">
        <v>58</v>
      </c>
      <c r="I1732" s="0" t="n">
        <v>0.4</v>
      </c>
      <c r="J1732" s="0" t="n">
        <v>20.53</v>
      </c>
      <c r="K1732" s="0" t="n">
        <v>0.79</v>
      </c>
      <c r="L1732" s="0" t="n">
        <v>216.9</v>
      </c>
      <c r="M1732" s="0" t="n">
        <v>3</v>
      </c>
      <c r="R1732" s="0" t="n">
        <v>0.998</v>
      </c>
      <c r="X1732" s="3" t="n">
        <f aca="false">D1732+(E1732+(F1732/60))/60</f>
        <v>6.68352777777778</v>
      </c>
      <c r="Y1732" s="3" t="n">
        <f aca="false">X1732*15</f>
        <v>100.252916666667</v>
      </c>
      <c r="Z1732" s="3" t="n">
        <f aca="false">-(ABS(G1732)+(H1732+(I1732/60))/60)</f>
        <v>-50.9667777777778</v>
      </c>
      <c r="AB1732" s="0" t="n">
        <f aca="false">(Y1732-$AI$1)*3600</f>
        <v>-621.758812500474</v>
      </c>
      <c r="AC1732" s="0" t="n">
        <f aca="false">(Z1732-$AJ$1)*3600</f>
        <v>105.970416666378</v>
      </c>
      <c r="AD1732" s="0" t="n">
        <f aca="false">SQRT(AB1732^2+AC1732^2)</f>
        <v>630.724781604818</v>
      </c>
      <c r="AE1732" s="0" t="n">
        <f aca="false">(AD1732*PI()/(3600*180))*$AF$2</f>
        <v>0.30578400313684</v>
      </c>
      <c r="AL1732" s="0" t="n">
        <v>216.9</v>
      </c>
      <c r="AM1732" s="0" t="n">
        <v>0.30578400313684</v>
      </c>
    </row>
    <row r="1733" customFormat="false" ht="13.8" hidden="false" customHeight="false" outlineLevel="0" collapsed="false">
      <c r="A1733" s="0" t="s">
        <v>1415</v>
      </c>
      <c r="B1733" s="0" t="s">
        <v>118</v>
      </c>
      <c r="C1733" s="0" t="n">
        <v>4122.587</v>
      </c>
      <c r="D1733" s="0" t="n">
        <v>6</v>
      </c>
      <c r="E1733" s="0" t="n">
        <v>41</v>
      </c>
      <c r="F1733" s="0" t="n">
        <v>15.12</v>
      </c>
      <c r="G1733" s="0" t="n">
        <v>-51</v>
      </c>
      <c r="H1733" s="0" t="n">
        <v>0</v>
      </c>
      <c r="I1733" s="0" t="n">
        <v>3.4</v>
      </c>
      <c r="J1733" s="0" t="n">
        <v>20.49</v>
      </c>
      <c r="K1733" s="0" t="n">
        <v>0.74</v>
      </c>
      <c r="L1733" s="0" t="n">
        <v>227.2</v>
      </c>
      <c r="M1733" s="0" t="n">
        <v>2.3</v>
      </c>
      <c r="R1733" s="0" t="n">
        <v>0.998</v>
      </c>
      <c r="X1733" s="3" t="n">
        <f aca="false">D1733+(E1733+(F1733/60))/60</f>
        <v>6.68753333333333</v>
      </c>
      <c r="Y1733" s="3" t="n">
        <f aca="false">X1733*15</f>
        <v>100.313</v>
      </c>
      <c r="Z1733" s="3" t="n">
        <f aca="false">-(ABS(G1733)+(H1733+(I1733/60))/60)</f>
        <v>-51.0009444444444</v>
      </c>
      <c r="AB1733" s="0" t="n">
        <f aca="false">(Y1733-$AI$1)*3600</f>
        <v>-405.458812500456</v>
      </c>
      <c r="AC1733" s="0" t="n">
        <f aca="false">(Z1733-$AJ$1)*3600</f>
        <v>-17.0295833336127</v>
      </c>
      <c r="AD1733" s="0" t="n">
        <f aca="false">SQRT(AB1733^2+AC1733^2)</f>
        <v>405.81628274725</v>
      </c>
      <c r="AE1733" s="0" t="n">
        <f aca="false">(AD1733*PI()/(3600*180))*$AF$2</f>
        <v>0.196745285892883</v>
      </c>
      <c r="AL1733" s="0" t="n">
        <v>227.2</v>
      </c>
      <c r="AM1733" s="0" t="n">
        <v>0.196745285892883</v>
      </c>
    </row>
    <row r="1734" customFormat="false" ht="13.8" hidden="false" customHeight="false" outlineLevel="0" collapsed="false">
      <c r="A1734" s="0" t="s">
        <v>1416</v>
      </c>
      <c r="B1734" s="0" t="s">
        <v>118</v>
      </c>
      <c r="C1734" s="0" t="n">
        <v>4122.587</v>
      </c>
      <c r="D1734" s="0" t="n">
        <v>6</v>
      </c>
      <c r="E1734" s="0" t="n">
        <v>41</v>
      </c>
      <c r="F1734" s="0" t="n">
        <v>34.35</v>
      </c>
      <c r="G1734" s="0" t="n">
        <v>-51</v>
      </c>
      <c r="H1734" s="0" t="n">
        <v>4</v>
      </c>
      <c r="I1734" s="0" t="n">
        <v>55.9</v>
      </c>
      <c r="J1734" s="0" t="n">
        <v>20.58</v>
      </c>
      <c r="K1734" s="0" t="n">
        <v>0.95</v>
      </c>
      <c r="L1734" s="0" t="n">
        <v>222.5</v>
      </c>
      <c r="M1734" s="0" t="n">
        <v>3.3</v>
      </c>
      <c r="R1734" s="0" t="n">
        <v>0.998</v>
      </c>
      <c r="X1734" s="3" t="n">
        <f aca="false">D1734+(E1734+(F1734/60))/60</f>
        <v>6.692875</v>
      </c>
      <c r="Y1734" s="3" t="n">
        <f aca="false">X1734*15</f>
        <v>100.393125</v>
      </c>
      <c r="Z1734" s="3" t="n">
        <f aca="false">-(ABS(G1734)+(H1734+(I1734/60))/60)</f>
        <v>-51.0821944444445</v>
      </c>
      <c r="AB1734" s="0" t="n">
        <f aca="false">(Y1734-$AI$1)*3600</f>
        <v>-117.008812500472</v>
      </c>
      <c r="AC1734" s="0" t="n">
        <f aca="false">(Z1734-$AJ$1)*3600</f>
        <v>-309.529583333628</v>
      </c>
      <c r="AD1734" s="0" t="n">
        <f aca="false">SQRT(AB1734^2+AC1734^2)</f>
        <v>330.907275775949</v>
      </c>
      <c r="AE1734" s="0" t="n">
        <f aca="false">(AD1734*PI()/(3600*180))*$AF$2</f>
        <v>0.160428374474866</v>
      </c>
      <c r="AL1734" s="0" t="n">
        <v>222.5</v>
      </c>
      <c r="AM1734" s="0" t="n">
        <v>0.160428374474866</v>
      </c>
    </row>
    <row r="1735" customFormat="false" ht="13.8" hidden="false" customHeight="false" outlineLevel="0" collapsed="false">
      <c r="A1735" s="0" t="s">
        <v>1417</v>
      </c>
      <c r="B1735" s="0" t="s">
        <v>118</v>
      </c>
      <c r="C1735" s="0" t="n">
        <v>4122.587</v>
      </c>
      <c r="D1735" s="0" t="n">
        <v>6</v>
      </c>
      <c r="E1735" s="0" t="n">
        <v>40</v>
      </c>
      <c r="F1735" s="0" t="n">
        <v>41.1</v>
      </c>
      <c r="G1735" s="0" t="n">
        <v>-51</v>
      </c>
      <c r="H1735" s="0" t="n">
        <v>0</v>
      </c>
      <c r="I1735" s="0" t="n">
        <v>21.7</v>
      </c>
      <c r="J1735" s="0" t="n">
        <v>20.25</v>
      </c>
      <c r="K1735" s="0" t="n">
        <v>1.05</v>
      </c>
      <c r="L1735" s="0" t="n">
        <v>210.8</v>
      </c>
      <c r="M1735" s="0" t="n">
        <v>2.3</v>
      </c>
      <c r="R1735" s="0" t="n">
        <v>0.986</v>
      </c>
      <c r="X1735" s="3" t="n">
        <f aca="false">D1735+(E1735+(F1735/60))/60</f>
        <v>6.67808333333333</v>
      </c>
      <c r="Y1735" s="3" t="n">
        <f aca="false">X1735*15</f>
        <v>100.17125</v>
      </c>
      <c r="Z1735" s="3" t="n">
        <f aca="false">-(ABS(G1735)+(H1735+(I1735/60))/60)</f>
        <v>-51.0060277777778</v>
      </c>
      <c r="AB1735" s="0" t="n">
        <f aca="false">(Y1735-$AI$1)*3600</f>
        <v>-915.758812500462</v>
      </c>
      <c r="AC1735" s="0" t="n">
        <f aca="false">(Z1735-$AJ$1)*3600</f>
        <v>-35.3295833336318</v>
      </c>
      <c r="AD1735" s="0" t="n">
        <f aca="false">SQRT(AB1735^2+AC1735^2)</f>
        <v>916.44005921325</v>
      </c>
      <c r="AE1735" s="0" t="n">
        <f aca="false">(AD1735*PI()/(3600*180))*$AF$2</f>
        <v>0.444302678623417</v>
      </c>
      <c r="AL1735" s="0" t="n">
        <v>210.8</v>
      </c>
      <c r="AM1735" s="0" t="n">
        <v>0.444302678623417</v>
      </c>
    </row>
    <row r="1736" customFormat="false" ht="13.8" hidden="false" customHeight="false" outlineLevel="0" collapsed="false">
      <c r="A1736" s="0" t="s">
        <v>1418</v>
      </c>
      <c r="B1736" s="0" t="s">
        <v>118</v>
      </c>
      <c r="C1736" s="0" t="n">
        <v>4122.587</v>
      </c>
      <c r="D1736" s="0" t="n">
        <v>6</v>
      </c>
      <c r="E1736" s="0" t="n">
        <v>41</v>
      </c>
      <c r="F1736" s="0" t="n">
        <v>58.91</v>
      </c>
      <c r="G1736" s="0" t="n">
        <v>-51</v>
      </c>
      <c r="H1736" s="0" t="n">
        <v>4</v>
      </c>
      <c r="I1736" s="0" t="n">
        <v>26.7</v>
      </c>
      <c r="J1736" s="0" t="n">
        <v>20.5</v>
      </c>
      <c r="K1736" s="0" t="n">
        <v>0.91</v>
      </c>
      <c r="L1736" s="0" t="n">
        <v>222.6</v>
      </c>
      <c r="M1736" s="0" t="n">
        <v>4.8</v>
      </c>
      <c r="R1736" s="0" t="n">
        <v>0.998</v>
      </c>
      <c r="X1736" s="3" t="n">
        <f aca="false">D1736+(E1736+(F1736/60))/60</f>
        <v>6.69969722222222</v>
      </c>
      <c r="Y1736" s="3" t="n">
        <f aca="false">X1736*15</f>
        <v>100.495458333333</v>
      </c>
      <c r="Z1736" s="3" t="n">
        <f aca="false">-(ABS(G1736)+(H1736+(I1736/60))/60)</f>
        <v>-51.0740833333333</v>
      </c>
      <c r="AB1736" s="0" t="n">
        <f aca="false">(Y1736-$AI$1)*3600</f>
        <v>251.39118749953</v>
      </c>
      <c r="AC1736" s="0" t="n">
        <f aca="false">(Z1736-$AJ$1)*3600</f>
        <v>-280.329583333622</v>
      </c>
      <c r="AD1736" s="0" t="n">
        <f aca="false">SQRT(AB1736^2+AC1736^2)</f>
        <v>376.539778037362</v>
      </c>
      <c r="AE1736" s="0" t="n">
        <f aca="false">(AD1736*PI()/(3600*180))*$AF$2</f>
        <v>0.182551635874461</v>
      </c>
      <c r="AL1736" s="0" t="n">
        <v>222.6</v>
      </c>
      <c r="AM1736" s="0" t="n">
        <v>0.182551635874461</v>
      </c>
    </row>
    <row r="1737" customFormat="false" ht="13.8" hidden="false" customHeight="false" outlineLevel="0" collapsed="false">
      <c r="A1737" s="0" t="s">
        <v>1419</v>
      </c>
      <c r="B1737" s="0" t="s">
        <v>118</v>
      </c>
      <c r="C1737" s="0" t="n">
        <v>4122.587</v>
      </c>
      <c r="D1737" s="0" t="n">
        <v>6</v>
      </c>
      <c r="E1737" s="0" t="n">
        <v>42</v>
      </c>
      <c r="F1737" s="0" t="n">
        <v>11.87</v>
      </c>
      <c r="G1737" s="0" t="n">
        <v>-50</v>
      </c>
      <c r="H1737" s="0" t="n">
        <v>56</v>
      </c>
      <c r="I1737" s="0" t="n">
        <v>54.2</v>
      </c>
      <c r="J1737" s="0" t="n">
        <v>20.47</v>
      </c>
      <c r="K1737" s="0" t="n">
        <v>0.86</v>
      </c>
      <c r="L1737" s="0" t="n">
        <v>219.8</v>
      </c>
      <c r="M1737" s="0" t="n">
        <v>3</v>
      </c>
      <c r="R1737" s="0" t="n">
        <v>0.998</v>
      </c>
      <c r="X1737" s="3" t="n">
        <f aca="false">D1737+(E1737+(F1737/60))/60</f>
        <v>6.70329722222222</v>
      </c>
      <c r="Y1737" s="3" t="n">
        <f aca="false">X1737*15</f>
        <v>100.549458333333</v>
      </c>
      <c r="Z1737" s="3" t="n">
        <f aca="false">-(ABS(G1737)+(H1737+(I1737/60))/60)</f>
        <v>-50.9483888888889</v>
      </c>
      <c r="AB1737" s="0" t="n">
        <f aca="false">(Y1737-$AI$1)*3600</f>
        <v>445.791187499538</v>
      </c>
      <c r="AC1737" s="0" t="n">
        <f aca="false">(Z1737-$AJ$1)*3600</f>
        <v>172.170416666393</v>
      </c>
      <c r="AD1737" s="0" t="n">
        <f aca="false">SQRT(AB1737^2+AC1737^2)</f>
        <v>477.883286197924</v>
      </c>
      <c r="AE1737" s="0" t="n">
        <f aca="false">(AD1737*PI()/(3600*180))*$AF$2</f>
        <v>0.231684355122337</v>
      </c>
      <c r="AL1737" s="0" t="n">
        <v>219.8</v>
      </c>
      <c r="AM1737" s="0" t="n">
        <v>0.231684355122337</v>
      </c>
    </row>
    <row r="1738" customFormat="false" ht="13.8" hidden="false" customHeight="false" outlineLevel="0" collapsed="false">
      <c r="A1738" s="0" t="s">
        <v>1420</v>
      </c>
      <c r="B1738" s="0" t="s">
        <v>118</v>
      </c>
      <c r="C1738" s="0" t="n">
        <v>4122.587</v>
      </c>
      <c r="D1738" s="0" t="n">
        <v>6</v>
      </c>
      <c r="E1738" s="0" t="n">
        <v>40</v>
      </c>
      <c r="F1738" s="0" t="n">
        <v>44.03</v>
      </c>
      <c r="G1738" s="0" t="n">
        <v>-50</v>
      </c>
      <c r="H1738" s="0" t="n">
        <v>54</v>
      </c>
      <c r="I1738" s="0" t="n">
        <v>57.6</v>
      </c>
      <c r="J1738" s="0" t="n">
        <v>20.21</v>
      </c>
      <c r="K1738" s="0" t="n">
        <v>0.94</v>
      </c>
      <c r="L1738" s="0" t="n">
        <v>232.2</v>
      </c>
      <c r="M1738" s="0" t="n">
        <v>4.2</v>
      </c>
      <c r="R1738" s="0" t="n">
        <v>0.997</v>
      </c>
      <c r="X1738" s="3" t="n">
        <f aca="false">D1738+(E1738+(F1738/60))/60</f>
        <v>6.67889722222222</v>
      </c>
      <c r="Y1738" s="3" t="n">
        <f aca="false">X1738*15</f>
        <v>100.183458333333</v>
      </c>
      <c r="Z1738" s="3" t="n">
        <f aca="false">-(ABS(G1738)+(H1738+(I1738/60))/60)</f>
        <v>-50.916</v>
      </c>
      <c r="AB1738" s="0" t="n">
        <f aca="false">(Y1738-$AI$1)*3600</f>
        <v>-871.808812500461</v>
      </c>
      <c r="AC1738" s="0" t="n">
        <f aca="false">(Z1738-$AJ$1)*3600</f>
        <v>288.770416666392</v>
      </c>
      <c r="AD1738" s="0" t="n">
        <f aca="false">SQRT(AB1738^2+AC1738^2)</f>
        <v>918.38932871367</v>
      </c>
      <c r="AE1738" s="0" t="n">
        <f aca="false">(AD1738*PI()/(3600*180))*$AF$2</f>
        <v>0.44524771114539</v>
      </c>
      <c r="AL1738" s="0" t="n">
        <v>232.2</v>
      </c>
      <c r="AM1738" s="0" t="n">
        <v>0.44524771114539</v>
      </c>
    </row>
    <row r="1739" customFormat="false" ht="13.8" hidden="false" customHeight="false" outlineLevel="0" collapsed="false">
      <c r="A1739" s="0" t="s">
        <v>1421</v>
      </c>
      <c r="B1739" s="0" t="s">
        <v>118</v>
      </c>
      <c r="C1739" s="0" t="n">
        <v>4122.587</v>
      </c>
      <c r="D1739" s="0" t="n">
        <v>6</v>
      </c>
      <c r="E1739" s="0" t="n">
        <v>41</v>
      </c>
      <c r="F1739" s="0" t="n">
        <v>10.48</v>
      </c>
      <c r="G1739" s="0" t="n">
        <v>-50</v>
      </c>
      <c r="H1739" s="0" t="n">
        <v>52</v>
      </c>
      <c r="I1739" s="0" t="n">
        <v>47.9</v>
      </c>
      <c r="J1739" s="0" t="n">
        <v>20.46</v>
      </c>
      <c r="K1739" s="0" t="n">
        <v>0.8</v>
      </c>
      <c r="L1739" s="0" t="n">
        <v>210.1</v>
      </c>
      <c r="M1739" s="0" t="n">
        <v>3.8</v>
      </c>
      <c r="R1739" s="0" t="n">
        <v>0.991</v>
      </c>
      <c r="X1739" s="3" t="n">
        <f aca="false">D1739+(E1739+(F1739/60))/60</f>
        <v>6.68624444444444</v>
      </c>
      <c r="Y1739" s="3" t="n">
        <f aca="false">X1739*15</f>
        <v>100.293666666667</v>
      </c>
      <c r="Z1739" s="3" t="n">
        <f aca="false">-(ABS(G1739)+(H1739+(I1739/60))/60)</f>
        <v>-50.8799722222222</v>
      </c>
      <c r="AB1739" s="0" t="n">
        <f aca="false">(Y1739-$AI$1)*3600</f>
        <v>-475.058812500464</v>
      </c>
      <c r="AC1739" s="0" t="n">
        <f aca="false">(Z1739-$AJ$1)*3600</f>
        <v>418.470416666384</v>
      </c>
      <c r="AD1739" s="0" t="n">
        <f aca="false">SQRT(AB1739^2+AC1739^2)</f>
        <v>633.086380329958</v>
      </c>
      <c r="AE1739" s="0" t="n">
        <f aca="false">(AD1739*PI()/(3600*180))*$AF$2</f>
        <v>0.306928938508078</v>
      </c>
      <c r="AL1739" s="0" t="n">
        <v>210.1</v>
      </c>
      <c r="AM1739" s="0" t="n">
        <v>0.306928938508078</v>
      </c>
    </row>
    <row r="1740" customFormat="false" ht="13.8" hidden="false" customHeight="false" outlineLevel="0" collapsed="false">
      <c r="A1740" s="0" t="s">
        <v>1422</v>
      </c>
      <c r="B1740" s="0" t="s">
        <v>118</v>
      </c>
      <c r="C1740" s="0" t="n">
        <v>4122.587</v>
      </c>
      <c r="D1740" s="0" t="n">
        <v>6</v>
      </c>
      <c r="E1740" s="0" t="n">
        <v>41</v>
      </c>
      <c r="F1740" s="0" t="n">
        <v>26.91</v>
      </c>
      <c r="G1740" s="0" t="n">
        <v>-50</v>
      </c>
      <c r="H1740" s="0" t="n">
        <v>50</v>
      </c>
      <c r="I1740" s="0" t="n">
        <v>12.7</v>
      </c>
      <c r="J1740" s="0" t="n">
        <v>20.36</v>
      </c>
      <c r="K1740" s="0" t="n">
        <v>0.96</v>
      </c>
      <c r="L1740" s="0" t="n">
        <v>225.9</v>
      </c>
      <c r="M1740" s="0" t="n">
        <v>5.3</v>
      </c>
      <c r="R1740" s="0" t="n">
        <v>0.998</v>
      </c>
      <c r="X1740" s="3" t="n">
        <f aca="false">D1740+(E1740+(F1740/60))/60</f>
        <v>6.69080833333333</v>
      </c>
      <c r="Y1740" s="3" t="n">
        <f aca="false">X1740*15</f>
        <v>100.362125</v>
      </c>
      <c r="Z1740" s="3" t="n">
        <f aca="false">-(ABS(G1740)+(H1740+(I1740/60))/60)</f>
        <v>-50.8368611111111</v>
      </c>
      <c r="AB1740" s="0" t="n">
        <f aca="false">(Y1740-$AI$1)*3600</f>
        <v>-228.608812500494</v>
      </c>
      <c r="AC1740" s="0" t="n">
        <f aca="false">(Z1740-$AJ$1)*3600</f>
        <v>573.670416666377</v>
      </c>
      <c r="AD1740" s="0" t="n">
        <f aca="false">SQRT(AB1740^2+AC1740^2)</f>
        <v>617.543307073326</v>
      </c>
      <c r="AE1740" s="0" t="n">
        <f aca="false">(AD1740*PI()/(3600*180))*$AF$2</f>
        <v>0.299393443946776</v>
      </c>
      <c r="AL1740" s="0" t="n">
        <v>225.9</v>
      </c>
      <c r="AM1740" s="0" t="n">
        <v>0.299393443946776</v>
      </c>
    </row>
    <row r="1741" customFormat="false" ht="13.8" hidden="false" customHeight="false" outlineLevel="0" collapsed="false">
      <c r="A1741" s="0" t="s">
        <v>1423</v>
      </c>
      <c r="B1741" s="0" t="s">
        <v>118</v>
      </c>
      <c r="C1741" s="0" t="n">
        <v>4122.587</v>
      </c>
      <c r="D1741" s="0" t="n">
        <v>6</v>
      </c>
      <c r="E1741" s="0" t="n">
        <v>41</v>
      </c>
      <c r="F1741" s="0" t="n">
        <v>23.72</v>
      </c>
      <c r="G1741" s="0" t="n">
        <v>-50</v>
      </c>
      <c r="H1741" s="0" t="n">
        <v>54</v>
      </c>
      <c r="I1741" s="0" t="n">
        <v>26.5</v>
      </c>
      <c r="J1741" s="0" t="n">
        <v>20.39</v>
      </c>
      <c r="K1741" s="0" t="n">
        <v>1</v>
      </c>
      <c r="L1741" s="0" t="n">
        <v>230.7</v>
      </c>
      <c r="M1741" s="0" t="n">
        <v>5.9</v>
      </c>
      <c r="R1741" s="0" t="n">
        <v>0.999</v>
      </c>
      <c r="X1741" s="3" t="n">
        <f aca="false">D1741+(E1741+(F1741/60))/60</f>
        <v>6.68992222222222</v>
      </c>
      <c r="Y1741" s="3" t="n">
        <f aca="false">X1741*15</f>
        <v>100.348833333333</v>
      </c>
      <c r="Z1741" s="3" t="n">
        <f aca="false">-(ABS(G1741)+(H1741+(I1741/60))/60)</f>
        <v>-50.9073611111111</v>
      </c>
      <c r="AB1741" s="0" t="n">
        <f aca="false">(Y1741-$AI$1)*3600</f>
        <v>-276.458812500471</v>
      </c>
      <c r="AC1741" s="0" t="n">
        <f aca="false">(Z1741-$AJ$1)*3600</f>
        <v>319.870416666393</v>
      </c>
      <c r="AD1741" s="0" t="n">
        <f aca="false">SQRT(AB1741^2+AC1741^2)</f>
        <v>422.784293070949</v>
      </c>
      <c r="AE1741" s="0" t="n">
        <f aca="false">(AD1741*PI()/(3600*180))*$AF$2</f>
        <v>0.20497160943902</v>
      </c>
      <c r="AL1741" s="0" t="n">
        <v>230.7</v>
      </c>
      <c r="AM1741" s="0" t="n">
        <v>0.20497160943902</v>
      </c>
    </row>
    <row r="1742" customFormat="false" ht="13.8" hidden="false" customHeight="false" outlineLevel="0" collapsed="false">
      <c r="A1742" s="0" t="s">
        <v>1424</v>
      </c>
      <c r="B1742" s="0" t="s">
        <v>118</v>
      </c>
      <c r="C1742" s="0" t="n">
        <v>4122.587</v>
      </c>
      <c r="D1742" s="0" t="n">
        <v>6</v>
      </c>
      <c r="E1742" s="0" t="n">
        <v>41</v>
      </c>
      <c r="F1742" s="0" t="n">
        <v>32.86</v>
      </c>
      <c r="G1742" s="0" t="n">
        <v>-50</v>
      </c>
      <c r="H1742" s="0" t="n">
        <v>48</v>
      </c>
      <c r="I1742" s="0" t="n">
        <v>19.2</v>
      </c>
      <c r="J1742" s="0" t="n">
        <v>20.35</v>
      </c>
      <c r="K1742" s="0" t="n">
        <v>0.93</v>
      </c>
      <c r="L1742" s="0" t="n">
        <v>106.8</v>
      </c>
      <c r="M1742" s="0" t="n">
        <v>2.6</v>
      </c>
      <c r="R1742" s="0" t="n">
        <v>0</v>
      </c>
      <c r="X1742" s="3" t="n">
        <f aca="false">D1742+(E1742+(F1742/60))/60</f>
        <v>6.69246111111111</v>
      </c>
      <c r="Y1742" s="3" t="n">
        <f aca="false">X1742*15</f>
        <v>100.386916666667</v>
      </c>
      <c r="Z1742" s="3" t="n">
        <f aca="false">-(ABS(G1742)+(H1742+(I1742/60))/60)</f>
        <v>-50.8053333333333</v>
      </c>
      <c r="AB1742" s="0" t="n">
        <f aca="false">(Y1742-$AI$1)*3600</f>
        <v>-139.358812500473</v>
      </c>
      <c r="AC1742" s="0" t="n">
        <f aca="false">(Z1742-$AJ$1)*3600</f>
        <v>687.170416666393</v>
      </c>
      <c r="AD1742" s="0" t="n">
        <f aca="false">SQRT(AB1742^2+AC1742^2)</f>
        <v>701.15908334914</v>
      </c>
      <c r="AE1742" s="0" t="n">
        <f aca="false">(AD1742*PI()/(3600*180))*$AF$2</f>
        <v>0.339931516241884</v>
      </c>
      <c r="AL1742" s="0" t="n">
        <v>106.8</v>
      </c>
      <c r="AM1742" s="0" t="n">
        <v>0.339931516241884</v>
      </c>
    </row>
    <row r="1743" customFormat="false" ht="13.8" hidden="false" customHeight="false" outlineLevel="0" collapsed="false">
      <c r="A1743" s="0" t="s">
        <v>1425</v>
      </c>
      <c r="B1743" s="0" t="s">
        <v>118</v>
      </c>
      <c r="C1743" s="0" t="n">
        <v>4122.587</v>
      </c>
      <c r="D1743" s="0" t="n">
        <v>6</v>
      </c>
      <c r="E1743" s="0" t="n">
        <v>41</v>
      </c>
      <c r="F1743" s="0" t="n">
        <v>31.18</v>
      </c>
      <c r="G1743" s="0" t="n">
        <v>-50</v>
      </c>
      <c r="H1743" s="0" t="n">
        <v>57</v>
      </c>
      <c r="I1743" s="0" t="n">
        <v>56</v>
      </c>
      <c r="J1743" s="0" t="n">
        <v>20.2</v>
      </c>
      <c r="K1743" s="0" t="n">
        <v>0.83</v>
      </c>
      <c r="L1743" s="0" t="n">
        <v>221.4</v>
      </c>
      <c r="M1743" s="0" t="n">
        <v>2.7</v>
      </c>
      <c r="R1743" s="0" t="n">
        <v>1</v>
      </c>
      <c r="X1743" s="3" t="n">
        <f aca="false">D1743+(E1743+(F1743/60))/60</f>
        <v>6.69199444444444</v>
      </c>
      <c r="Y1743" s="3" t="n">
        <f aca="false">X1743*15</f>
        <v>100.379916666667</v>
      </c>
      <c r="Z1743" s="3" t="n">
        <f aca="false">-(ABS(G1743)+(H1743+(I1743/60))/60)</f>
        <v>-50.9655555555556</v>
      </c>
      <c r="AB1743" s="0" t="n">
        <f aca="false">(Y1743-$AI$1)*3600</f>
        <v>-164.558812500491</v>
      </c>
      <c r="AC1743" s="0" t="n">
        <f aca="false">(Z1743-$AJ$1)*3600</f>
        <v>110.370416666387</v>
      </c>
      <c r="AD1743" s="0" t="n">
        <f aca="false">SQRT(AB1743^2+AC1743^2)</f>
        <v>198.144471653094</v>
      </c>
      <c r="AE1743" s="0" t="n">
        <f aca="false">(AD1743*PI()/(3600*180))*$AF$2</f>
        <v>0.0960631506936404</v>
      </c>
      <c r="AL1743" s="0" t="n">
        <v>221.4</v>
      </c>
      <c r="AM1743" s="0" t="n">
        <v>0.0960631506936404</v>
      </c>
    </row>
    <row r="1744" customFormat="false" ht="13.8" hidden="false" customHeight="false" outlineLevel="0" collapsed="false">
      <c r="A1744" s="0" t="s">
        <v>1426</v>
      </c>
      <c r="B1744" s="0" t="s">
        <v>118</v>
      </c>
      <c r="C1744" s="0" t="n">
        <v>4122.587</v>
      </c>
      <c r="D1744" s="0" t="n">
        <v>6</v>
      </c>
      <c r="E1744" s="0" t="n">
        <v>40</v>
      </c>
      <c r="F1744" s="0" t="n">
        <v>57.65</v>
      </c>
      <c r="G1744" s="0" t="n">
        <v>-50</v>
      </c>
      <c r="H1744" s="0" t="n">
        <v>59</v>
      </c>
      <c r="I1744" s="0" t="n">
        <v>58.1</v>
      </c>
      <c r="J1744" s="0" t="n">
        <v>20.35</v>
      </c>
      <c r="K1744" s="0" t="n">
        <v>0.75</v>
      </c>
      <c r="L1744" s="0" t="n">
        <v>68.6</v>
      </c>
      <c r="M1744" s="0" t="n">
        <v>0.9</v>
      </c>
      <c r="R1744" s="0" t="n">
        <v>0</v>
      </c>
      <c r="S1744" s="0" t="n">
        <v>67.7</v>
      </c>
      <c r="T1744" s="0" t="n">
        <v>0.8</v>
      </c>
      <c r="U1744" s="0" t="n">
        <v>0.58</v>
      </c>
      <c r="V1744" s="0" t="n">
        <v>0.12</v>
      </c>
      <c r="X1744" s="3" t="n">
        <f aca="false">D1744+(E1744+(F1744/60))/60</f>
        <v>6.68268055555556</v>
      </c>
      <c r="Y1744" s="3" t="n">
        <f aca="false">X1744*15</f>
        <v>100.240208333333</v>
      </c>
      <c r="Z1744" s="3" t="n">
        <f aca="false">-(ABS(G1744)+(H1744+(I1744/60))/60)</f>
        <v>-50.9994722222222</v>
      </c>
      <c r="AB1744" s="0" t="n">
        <f aca="false">(Y1744-$AI$1)*3600</f>
        <v>-667.508812500432</v>
      </c>
      <c r="AC1744" s="0" t="n">
        <f aca="false">(Z1744-$AJ$1)*3600</f>
        <v>-11.7295833336243</v>
      </c>
      <c r="AD1744" s="0" t="n">
        <f aca="false">SQRT(AB1744^2+AC1744^2)</f>
        <v>667.611861706274</v>
      </c>
      <c r="AE1744" s="0" t="n">
        <f aca="false">(AD1744*PI()/(3600*180))*$AF$2</f>
        <v>0.323667364226209</v>
      </c>
      <c r="AL1744" s="0" t="n">
        <v>68.6</v>
      </c>
      <c r="AM1744" s="0" t="n">
        <v>0.323667364226209</v>
      </c>
    </row>
    <row r="1745" customFormat="false" ht="13.8" hidden="false" customHeight="false" outlineLevel="0" collapsed="false">
      <c r="A1745" s="0" t="s">
        <v>1426</v>
      </c>
      <c r="B1745" s="0" t="s">
        <v>118</v>
      </c>
      <c r="C1745" s="0" t="n">
        <v>4560.511</v>
      </c>
      <c r="D1745" s="0" t="n">
        <v>6</v>
      </c>
      <c r="E1745" s="0" t="n">
        <v>40</v>
      </c>
      <c r="F1745" s="0" t="n">
        <v>57.65</v>
      </c>
      <c r="G1745" s="0" t="n">
        <v>-50</v>
      </c>
      <c r="H1745" s="0" t="n">
        <v>59</v>
      </c>
      <c r="I1745" s="0" t="n">
        <v>58.1</v>
      </c>
      <c r="J1745" s="0" t="n">
        <v>20.35</v>
      </c>
      <c r="K1745" s="0" t="n">
        <v>0.75</v>
      </c>
      <c r="L1745" s="0" t="n">
        <v>64.1</v>
      </c>
      <c r="M1745" s="0" t="n">
        <v>1.9</v>
      </c>
      <c r="P1745" s="0" t="n">
        <v>0.58</v>
      </c>
      <c r="Q1745" s="0" t="n">
        <v>0.12</v>
      </c>
      <c r="X1745" s="3" t="n">
        <f aca="false">D1745+(E1745+(F1745/60))/60</f>
        <v>6.68268055555556</v>
      </c>
      <c r="Y1745" s="3" t="n">
        <f aca="false">X1745*15</f>
        <v>100.240208333333</v>
      </c>
      <c r="Z1745" s="3" t="n">
        <f aca="false">-(ABS(G1745)+(H1745+(I1745/60))/60)</f>
        <v>-50.9994722222222</v>
      </c>
      <c r="AB1745" s="0" t="n">
        <f aca="false">(Y1745-$AI$1)*3600</f>
        <v>-667.508812500432</v>
      </c>
      <c r="AC1745" s="0" t="n">
        <f aca="false">(Z1745-$AJ$1)*3600</f>
        <v>-11.7295833336243</v>
      </c>
      <c r="AD1745" s="0" t="n">
        <f aca="false">SQRT(AB1745^2+AC1745^2)</f>
        <v>667.611861706274</v>
      </c>
      <c r="AE1745" s="0" t="n">
        <f aca="false">(AD1745*PI()/(3600*180))*$AF$2</f>
        <v>0.323667364226209</v>
      </c>
      <c r="AL1745" s="0" t="n">
        <v>64.1</v>
      </c>
      <c r="AM1745" s="0" t="n">
        <v>0.323667364226209</v>
      </c>
    </row>
    <row r="1746" customFormat="false" ht="13.8" hidden="false" customHeight="false" outlineLevel="0" collapsed="false">
      <c r="A1746" s="0" t="s">
        <v>1427</v>
      </c>
      <c r="B1746" s="0" t="s">
        <v>118</v>
      </c>
      <c r="C1746" s="0" t="n">
        <v>4122.587</v>
      </c>
      <c r="D1746" s="0" t="n">
        <v>6</v>
      </c>
      <c r="E1746" s="0" t="n">
        <v>41</v>
      </c>
      <c r="F1746" s="0" t="n">
        <v>18.67</v>
      </c>
      <c r="G1746" s="0" t="n">
        <v>-50</v>
      </c>
      <c r="H1746" s="0" t="n">
        <v>59</v>
      </c>
      <c r="I1746" s="0" t="n">
        <v>19.7</v>
      </c>
      <c r="J1746" s="0" t="n">
        <v>20.43</v>
      </c>
      <c r="K1746" s="0" t="n">
        <v>0.85</v>
      </c>
      <c r="L1746" s="0" t="n">
        <v>230.6</v>
      </c>
      <c r="M1746" s="0" t="n">
        <v>3.9</v>
      </c>
      <c r="R1746" s="0" t="n">
        <v>0.999</v>
      </c>
      <c r="X1746" s="3" t="n">
        <f aca="false">D1746+(E1746+(F1746/60))/60</f>
        <v>6.68851944444444</v>
      </c>
      <c r="Y1746" s="3" t="n">
        <f aca="false">X1746*15</f>
        <v>100.327791666667</v>
      </c>
      <c r="Z1746" s="3" t="n">
        <f aca="false">-(ABS(G1746)+(H1746+(I1746/60))/60)</f>
        <v>-50.9888055555556</v>
      </c>
      <c r="AB1746" s="0" t="n">
        <f aca="false">(Y1746-$AI$1)*3600</f>
        <v>-352.208812500453</v>
      </c>
      <c r="AC1746" s="0" t="n">
        <f aca="false">(Z1746-$AJ$1)*3600</f>
        <v>26.6704166663715</v>
      </c>
      <c r="AD1746" s="0" t="n">
        <f aca="false">SQRT(AB1746^2+AC1746^2)</f>
        <v>353.217155200787</v>
      </c>
      <c r="AE1746" s="0" t="n">
        <f aca="false">(AD1746*PI()/(3600*180))*$AF$2</f>
        <v>0.171244509243932</v>
      </c>
      <c r="AL1746" s="0" t="n">
        <v>230.6</v>
      </c>
      <c r="AM1746" s="0" t="n">
        <v>0.171244509243932</v>
      </c>
    </row>
    <row r="1747" customFormat="false" ht="13.8" hidden="false" customHeight="false" outlineLevel="0" collapsed="false">
      <c r="A1747" s="0" t="s">
        <v>1428</v>
      </c>
      <c r="B1747" s="0" t="s">
        <v>118</v>
      </c>
      <c r="C1747" s="0" t="n">
        <v>4122.587</v>
      </c>
      <c r="D1747" s="0" t="n">
        <v>6</v>
      </c>
      <c r="E1747" s="0" t="n">
        <v>41</v>
      </c>
      <c r="F1747" s="0" t="n">
        <v>23</v>
      </c>
      <c r="G1747" s="0" t="n">
        <v>-50</v>
      </c>
      <c r="H1747" s="0" t="n">
        <v>57</v>
      </c>
      <c r="I1747" s="0" t="n">
        <v>14.4</v>
      </c>
      <c r="J1747" s="0" t="n">
        <v>20.3</v>
      </c>
      <c r="K1747" s="0" t="n">
        <v>0.82</v>
      </c>
      <c r="L1747" s="0" t="n">
        <v>223.8</v>
      </c>
      <c r="M1747" s="0" t="n">
        <v>5.7</v>
      </c>
      <c r="R1747" s="0" t="n">
        <v>0.999</v>
      </c>
      <c r="X1747" s="3" t="n">
        <f aca="false">D1747+(E1747+(F1747/60))/60</f>
        <v>6.68972222222222</v>
      </c>
      <c r="Y1747" s="3" t="n">
        <f aca="false">X1747*15</f>
        <v>100.345833333333</v>
      </c>
      <c r="Z1747" s="3" t="n">
        <f aca="false">-(ABS(G1747)+(H1747+(I1747/60))/60)</f>
        <v>-50.954</v>
      </c>
      <c r="AB1747" s="0" t="n">
        <f aca="false">(Y1747-$AI$1)*3600</f>
        <v>-287.258812500471</v>
      </c>
      <c r="AC1747" s="0" t="n">
        <f aca="false">(Z1747-$AJ$1)*3600</f>
        <v>151.970416666379</v>
      </c>
      <c r="AD1747" s="0" t="n">
        <f aca="false">SQRT(AB1747^2+AC1747^2)</f>
        <v>324.980973136788</v>
      </c>
      <c r="AE1747" s="0" t="n">
        <f aca="false">(AD1747*PI()/(3600*180))*$AF$2</f>
        <v>0.157555221877005</v>
      </c>
      <c r="AL1747" s="0" t="n">
        <v>223.8</v>
      </c>
      <c r="AM1747" s="0" t="n">
        <v>0.157555221877005</v>
      </c>
    </row>
    <row r="1748" customFormat="false" ht="13.8" hidden="false" customHeight="false" outlineLevel="0" collapsed="false">
      <c r="A1748" s="0" t="s">
        <v>1429</v>
      </c>
      <c r="B1748" s="0" t="s">
        <v>118</v>
      </c>
      <c r="C1748" s="0" t="n">
        <v>4122.587</v>
      </c>
      <c r="D1748" s="0" t="n">
        <v>6</v>
      </c>
      <c r="E1748" s="0" t="n">
        <v>41</v>
      </c>
      <c r="F1748" s="0" t="n">
        <v>42.26</v>
      </c>
      <c r="G1748" s="0" t="n">
        <v>-50</v>
      </c>
      <c r="H1748" s="0" t="n">
        <v>50</v>
      </c>
      <c r="I1748" s="0" t="n">
        <v>54.5</v>
      </c>
      <c r="J1748" s="0" t="n">
        <v>20.58</v>
      </c>
      <c r="K1748" s="0" t="n">
        <v>0.91</v>
      </c>
      <c r="L1748" s="0" t="n">
        <v>223.8</v>
      </c>
      <c r="M1748" s="0" t="n">
        <v>4.5</v>
      </c>
      <c r="R1748" s="0" t="n">
        <v>0.998</v>
      </c>
      <c r="X1748" s="3" t="n">
        <f aca="false">D1748+(E1748+(F1748/60))/60</f>
        <v>6.69507222222222</v>
      </c>
      <c r="Y1748" s="3" t="n">
        <f aca="false">X1748*15</f>
        <v>100.426083333333</v>
      </c>
      <c r="Z1748" s="3" t="n">
        <f aca="false">-(ABS(G1748)+(H1748+(I1748/60))/60)</f>
        <v>-50.8484722222222</v>
      </c>
      <c r="AB1748" s="0" t="n">
        <f aca="false">(Y1748-$AI$1)*3600</f>
        <v>1.64118749955264</v>
      </c>
      <c r="AC1748" s="0" t="n">
        <f aca="false">(Z1748-$AJ$1)*3600</f>
        <v>531.870416666388</v>
      </c>
      <c r="AD1748" s="0" t="n">
        <f aca="false">SQRT(AB1748^2+AC1748^2)</f>
        <v>531.87294875871</v>
      </c>
      <c r="AE1748" s="0" t="n">
        <f aca="false">(AD1748*PI()/(3600*180))*$AF$2</f>
        <v>0.257859282170294</v>
      </c>
      <c r="AL1748" s="0" t="n">
        <v>223.8</v>
      </c>
      <c r="AM1748" s="0" t="n">
        <v>0.257859282170294</v>
      </c>
    </row>
    <row r="1749" customFormat="false" ht="13.8" hidden="false" customHeight="false" outlineLevel="0" collapsed="false">
      <c r="A1749" s="0" t="s">
        <v>1430</v>
      </c>
      <c r="B1749" s="0" t="s">
        <v>118</v>
      </c>
      <c r="C1749" s="0" t="n">
        <v>4122.587</v>
      </c>
      <c r="D1749" s="0" t="n">
        <v>6</v>
      </c>
      <c r="E1749" s="0" t="n">
        <v>41</v>
      </c>
      <c r="F1749" s="0" t="n">
        <v>49.98</v>
      </c>
      <c r="G1749" s="0" t="n">
        <v>-50</v>
      </c>
      <c r="H1749" s="0" t="n">
        <v>47</v>
      </c>
      <c r="I1749" s="0" t="n">
        <v>16.7</v>
      </c>
      <c r="J1749" s="0" t="n">
        <v>20.17</v>
      </c>
      <c r="K1749" s="0" t="n">
        <v>1.02</v>
      </c>
      <c r="L1749" s="0" t="n">
        <v>150.7</v>
      </c>
      <c r="M1749" s="0" t="n">
        <v>4.3</v>
      </c>
      <c r="R1749" s="0" t="n">
        <v>0</v>
      </c>
      <c r="X1749" s="3" t="n">
        <f aca="false">D1749+(E1749+(F1749/60))/60</f>
        <v>6.69721666666667</v>
      </c>
      <c r="Y1749" s="3" t="n">
        <f aca="false">X1749*15</f>
        <v>100.45825</v>
      </c>
      <c r="Z1749" s="3" t="n">
        <f aca="false">-(ABS(G1749)+(H1749+(I1749/60))/60)</f>
        <v>-50.7879722222222</v>
      </c>
      <c r="AB1749" s="0" t="n">
        <f aca="false">(Y1749-$AI$1)*3600</f>
        <v>117.44118749956</v>
      </c>
      <c r="AC1749" s="0" t="n">
        <f aca="false">(Z1749-$AJ$1)*3600</f>
        <v>749.670416666379</v>
      </c>
      <c r="AD1749" s="0" t="n">
        <f aca="false">SQRT(AB1749^2+AC1749^2)</f>
        <v>758.813657063478</v>
      </c>
      <c r="AE1749" s="0" t="n">
        <f aca="false">(AD1749*PI()/(3600*180))*$AF$2</f>
        <v>0.367883242357134</v>
      </c>
      <c r="AL1749" s="0" t="n">
        <v>150.7</v>
      </c>
      <c r="AM1749" s="0" t="n">
        <v>0.367883242357134</v>
      </c>
    </row>
    <row r="1750" customFormat="false" ht="13.8" hidden="false" customHeight="false" outlineLevel="0" collapsed="false">
      <c r="A1750" s="0" t="s">
        <v>1431</v>
      </c>
      <c r="B1750" s="0" t="s">
        <v>118</v>
      </c>
      <c r="C1750" s="0" t="n">
        <v>4122.587</v>
      </c>
      <c r="D1750" s="0" t="n">
        <v>6</v>
      </c>
      <c r="E1750" s="0" t="n">
        <v>41</v>
      </c>
      <c r="F1750" s="0" t="n">
        <v>45.47</v>
      </c>
      <c r="G1750" s="0" t="n">
        <v>-50</v>
      </c>
      <c r="H1750" s="0" t="n">
        <v>53</v>
      </c>
      <c r="I1750" s="0" t="n">
        <v>2.9</v>
      </c>
      <c r="J1750" s="0" t="n">
        <v>20.33</v>
      </c>
      <c r="K1750" s="0" t="n">
        <v>0.9</v>
      </c>
      <c r="L1750" s="0" t="n">
        <v>217</v>
      </c>
      <c r="M1750" s="0" t="n">
        <v>2.9</v>
      </c>
      <c r="R1750" s="0" t="n">
        <v>0.998</v>
      </c>
      <c r="X1750" s="3" t="n">
        <f aca="false">D1750+(E1750+(F1750/60))/60</f>
        <v>6.69596388888889</v>
      </c>
      <c r="Y1750" s="3" t="n">
        <f aca="false">X1750*15</f>
        <v>100.439458333333</v>
      </c>
      <c r="Z1750" s="3" t="n">
        <f aca="false">-(ABS(G1750)+(H1750+(I1750/60))/60)</f>
        <v>-50.8841388888889</v>
      </c>
      <c r="AB1750" s="0" t="n">
        <f aca="false">(Y1750-$AI$1)*3600</f>
        <v>49.7911874995395</v>
      </c>
      <c r="AC1750" s="0" t="n">
        <f aca="false">(Z1750-$AJ$1)*3600</f>
        <v>403.470416666372</v>
      </c>
      <c r="AD1750" s="0" t="n">
        <f aca="false">SQRT(AB1750^2+AC1750^2)</f>
        <v>406.531105178374</v>
      </c>
      <c r="AE1750" s="0" t="n">
        <f aca="false">(AD1750*PI()/(3600*180))*$AF$2</f>
        <v>0.197091841587055</v>
      </c>
      <c r="AL1750" s="0" t="n">
        <v>217</v>
      </c>
      <c r="AM1750" s="0" t="n">
        <v>0.197091841587055</v>
      </c>
    </row>
    <row r="1751" customFormat="false" ht="13.8" hidden="false" customHeight="false" outlineLevel="0" collapsed="false">
      <c r="A1751" s="0" t="s">
        <v>1432</v>
      </c>
      <c r="B1751" s="0" t="s">
        <v>118</v>
      </c>
      <c r="C1751" s="0" t="n">
        <v>4122.587</v>
      </c>
      <c r="D1751" s="0" t="n">
        <v>6</v>
      </c>
      <c r="E1751" s="0" t="n">
        <v>41</v>
      </c>
      <c r="F1751" s="0" t="n">
        <v>46.3</v>
      </c>
      <c r="G1751" s="0" t="n">
        <v>-50</v>
      </c>
      <c r="H1751" s="0" t="n">
        <v>58</v>
      </c>
      <c r="I1751" s="0" t="n">
        <v>41.4</v>
      </c>
      <c r="J1751" s="0" t="n">
        <v>20.3</v>
      </c>
      <c r="K1751" s="0" t="n">
        <v>0.78</v>
      </c>
      <c r="L1751" s="0" t="n">
        <v>230.3</v>
      </c>
      <c r="M1751" s="0" t="n">
        <v>4.6</v>
      </c>
      <c r="R1751" s="0" t="n">
        <v>0.999</v>
      </c>
      <c r="X1751" s="3" t="n">
        <f aca="false">D1751+(E1751+(F1751/60))/60</f>
        <v>6.69619444444444</v>
      </c>
      <c r="Y1751" s="3" t="n">
        <f aca="false">X1751*15</f>
        <v>100.442916666667</v>
      </c>
      <c r="Z1751" s="3" t="n">
        <f aca="false">-(ABS(G1751)+(H1751+(I1751/60))/60)</f>
        <v>-50.9781666666667</v>
      </c>
      <c r="AB1751" s="0" t="n">
        <f aca="false">(Y1751-$AI$1)*3600</f>
        <v>62.241187499518</v>
      </c>
      <c r="AC1751" s="0" t="n">
        <f aca="false">(Z1751-$AJ$1)*3600</f>
        <v>64.970416666381</v>
      </c>
      <c r="AD1751" s="0" t="n">
        <f aca="false">SQRT(AB1751^2+AC1751^2)</f>
        <v>89.9728873781058</v>
      </c>
      <c r="AE1751" s="0" t="n">
        <f aca="false">(AD1751*PI()/(3600*180))*$AF$2</f>
        <v>0.0436200867298332</v>
      </c>
      <c r="AL1751" s="0" t="n">
        <v>230.3</v>
      </c>
      <c r="AM1751" s="0" t="n">
        <v>0.0436200867298332</v>
      </c>
    </row>
    <row r="1752" customFormat="false" ht="13.8" hidden="false" customHeight="false" outlineLevel="0" collapsed="false">
      <c r="A1752" s="0" t="s">
        <v>1433</v>
      </c>
      <c r="B1752" s="0" t="s">
        <v>118</v>
      </c>
      <c r="C1752" s="0" t="n">
        <v>4122.587</v>
      </c>
      <c r="D1752" s="0" t="n">
        <v>6</v>
      </c>
      <c r="E1752" s="0" t="n">
        <v>41</v>
      </c>
      <c r="F1752" s="0" t="n">
        <v>39.12</v>
      </c>
      <c r="G1752" s="0" t="n">
        <v>-50</v>
      </c>
      <c r="H1752" s="0" t="n">
        <v>57</v>
      </c>
      <c r="I1752" s="0" t="n">
        <v>54.4</v>
      </c>
      <c r="J1752" s="0" t="n">
        <v>20.44</v>
      </c>
      <c r="K1752" s="0" t="n">
        <v>0.95</v>
      </c>
      <c r="L1752" s="0" t="n">
        <v>211.3</v>
      </c>
      <c r="M1752" s="0" t="n">
        <v>2.5</v>
      </c>
      <c r="R1752" s="0" t="n">
        <v>1</v>
      </c>
      <c r="X1752" s="3" t="n">
        <f aca="false">D1752+(E1752+(F1752/60))/60</f>
        <v>6.6942</v>
      </c>
      <c r="Y1752" s="3" t="n">
        <f aca="false">X1752*15</f>
        <v>100.413</v>
      </c>
      <c r="Z1752" s="3" t="n">
        <f aca="false">-(ABS(G1752)+(H1752+(I1752/60))/60)</f>
        <v>-50.9651111111111</v>
      </c>
      <c r="AB1752" s="0" t="n">
        <f aca="false">(Y1752-$AI$1)*3600</f>
        <v>-45.458812500425</v>
      </c>
      <c r="AC1752" s="0" t="n">
        <f aca="false">(Z1752-$AJ$1)*3600</f>
        <v>111.970416666372</v>
      </c>
      <c r="AD1752" s="0" t="n">
        <f aca="false">SQRT(AB1752^2+AC1752^2)</f>
        <v>120.846505296553</v>
      </c>
      <c r="AE1752" s="0" t="n">
        <f aca="false">(AD1752*PI()/(3600*180))*$AF$2</f>
        <v>0.0585880390820449</v>
      </c>
      <c r="AL1752" s="0" t="n">
        <v>211.3</v>
      </c>
      <c r="AM1752" s="0" t="n">
        <v>0.0585880390820449</v>
      </c>
    </row>
    <row r="1753" customFormat="false" ht="13.8" hidden="false" customHeight="false" outlineLevel="0" collapsed="false">
      <c r="A1753" s="0" t="s">
        <v>1434</v>
      </c>
      <c r="B1753" s="0" t="s">
        <v>118</v>
      </c>
      <c r="C1753" s="0" t="n">
        <v>4122.587</v>
      </c>
      <c r="D1753" s="0" t="n">
        <v>6</v>
      </c>
      <c r="E1753" s="0" t="n">
        <v>42</v>
      </c>
      <c r="F1753" s="0" t="n">
        <v>1.9</v>
      </c>
      <c r="G1753" s="0" t="n">
        <v>-50</v>
      </c>
      <c r="H1753" s="0" t="n">
        <v>49</v>
      </c>
      <c r="I1753" s="0" t="n">
        <v>53</v>
      </c>
      <c r="J1753" s="0" t="n">
        <v>20.26</v>
      </c>
      <c r="K1753" s="0" t="n">
        <v>0.73</v>
      </c>
      <c r="L1753" s="0" t="n">
        <v>209.1</v>
      </c>
      <c r="M1753" s="0" t="n">
        <v>4.2</v>
      </c>
      <c r="R1753" s="0" t="n">
        <v>0.978</v>
      </c>
      <c r="X1753" s="3" t="n">
        <f aca="false">D1753+(E1753+(F1753/60))/60</f>
        <v>6.70052777777778</v>
      </c>
      <c r="Y1753" s="3" t="n">
        <f aca="false">X1753*15</f>
        <v>100.507916666667</v>
      </c>
      <c r="Z1753" s="3" t="n">
        <f aca="false">-(ABS(G1753)+(H1753+(I1753/60))/60)</f>
        <v>-50.8313888888889</v>
      </c>
      <c r="AB1753" s="0" t="n">
        <f aca="false">(Y1753-$AI$1)*3600</f>
        <v>296.24118749951</v>
      </c>
      <c r="AC1753" s="0" t="n">
        <f aca="false">(Z1753-$AJ$1)*3600</f>
        <v>593.370416666383</v>
      </c>
      <c r="AD1753" s="0" t="n">
        <f aca="false">SQRT(AB1753^2+AC1753^2)</f>
        <v>663.20984050748</v>
      </c>
      <c r="AE1753" s="0" t="n">
        <f aca="false">(AD1753*PI()/(3600*180))*$AF$2</f>
        <v>0.321533204124499</v>
      </c>
      <c r="AL1753" s="0" t="n">
        <v>209.1</v>
      </c>
      <c r="AM1753" s="0" t="n">
        <v>0.321533204124499</v>
      </c>
    </row>
    <row r="1754" customFormat="false" ht="13.8" hidden="false" customHeight="false" outlineLevel="0" collapsed="false">
      <c r="A1754" s="0" t="s">
        <v>1435</v>
      </c>
      <c r="B1754" s="0" t="s">
        <v>118</v>
      </c>
      <c r="C1754" s="0" t="n">
        <v>4122.587</v>
      </c>
      <c r="D1754" s="0" t="n">
        <v>6</v>
      </c>
      <c r="E1754" s="0" t="n">
        <v>41</v>
      </c>
      <c r="F1754" s="0" t="n">
        <v>59.63</v>
      </c>
      <c r="G1754" s="0" t="n">
        <v>-50</v>
      </c>
      <c r="H1754" s="0" t="n">
        <v>55</v>
      </c>
      <c r="I1754" s="0" t="n">
        <v>18.6</v>
      </c>
      <c r="J1754" s="0" t="n">
        <v>20.32</v>
      </c>
      <c r="K1754" s="0" t="n">
        <v>0.82</v>
      </c>
      <c r="L1754" s="0" t="n">
        <v>219.9</v>
      </c>
      <c r="M1754" s="0" t="n">
        <v>3.2</v>
      </c>
      <c r="R1754" s="0" t="n">
        <v>0.998</v>
      </c>
      <c r="X1754" s="3" t="n">
        <f aca="false">D1754+(E1754+(F1754/60))/60</f>
        <v>6.69989722222222</v>
      </c>
      <c r="Y1754" s="3" t="n">
        <f aca="false">X1754*15</f>
        <v>100.498458333333</v>
      </c>
      <c r="Z1754" s="3" t="n">
        <f aca="false">-(ABS(G1754)+(H1754+(I1754/60))/60)</f>
        <v>-50.9218333333333</v>
      </c>
      <c r="AB1754" s="0" t="n">
        <f aca="false">(Y1754-$AI$1)*3600</f>
        <v>262.191187499531</v>
      </c>
      <c r="AC1754" s="0" t="n">
        <f aca="false">(Z1754-$AJ$1)*3600</f>
        <v>267.770416666386</v>
      </c>
      <c r="AD1754" s="0" t="n">
        <f aca="false">SQRT(AB1754^2+AC1754^2)</f>
        <v>374.760209793014</v>
      </c>
      <c r="AE1754" s="0" t="n">
        <f aca="false">(AD1754*PI()/(3600*180))*$AF$2</f>
        <v>0.181688876843133</v>
      </c>
      <c r="AL1754" s="0" t="n">
        <v>219.9</v>
      </c>
      <c r="AM1754" s="0" t="n">
        <v>0.181688876843133</v>
      </c>
    </row>
    <row r="1755" customFormat="false" ht="13.8" hidden="false" customHeight="false" outlineLevel="0" collapsed="false">
      <c r="A1755" s="0" t="s">
        <v>1436</v>
      </c>
      <c r="B1755" s="0" t="s">
        <v>118</v>
      </c>
      <c r="C1755" s="0" t="n">
        <v>4122.587</v>
      </c>
      <c r="D1755" s="0" t="n">
        <v>6</v>
      </c>
      <c r="E1755" s="0" t="n">
        <v>42</v>
      </c>
      <c r="F1755" s="0" t="n">
        <v>1.22</v>
      </c>
      <c r="G1755" s="0" t="n">
        <v>-50</v>
      </c>
      <c r="H1755" s="0" t="n">
        <v>55</v>
      </c>
      <c r="I1755" s="0" t="n">
        <v>38.3</v>
      </c>
      <c r="J1755" s="0" t="n">
        <v>20.36</v>
      </c>
      <c r="K1755" s="0" t="n">
        <v>0.84</v>
      </c>
      <c r="L1755" s="0" t="n">
        <v>218.2</v>
      </c>
      <c r="M1755" s="0" t="n">
        <v>2.8</v>
      </c>
      <c r="R1755" s="0" t="n">
        <v>0.998</v>
      </c>
      <c r="X1755" s="3" t="n">
        <f aca="false">D1755+(E1755+(F1755/60))/60</f>
        <v>6.70033888888889</v>
      </c>
      <c r="Y1755" s="3" t="n">
        <f aca="false">X1755*15</f>
        <v>100.505083333333</v>
      </c>
      <c r="Z1755" s="3" t="n">
        <f aca="false">-(ABS(G1755)+(H1755+(I1755/60))/60)</f>
        <v>-50.9273055555556</v>
      </c>
      <c r="AB1755" s="0" t="n">
        <f aca="false">(Y1755-$AI$1)*3600</f>
        <v>286.041187499529</v>
      </c>
      <c r="AC1755" s="0" t="n">
        <f aca="false">(Z1755-$AJ$1)*3600</f>
        <v>248.07041666638</v>
      </c>
      <c r="AD1755" s="0" t="n">
        <f aca="false">SQRT(AB1755^2+AC1755^2)</f>
        <v>378.627115472693</v>
      </c>
      <c r="AE1755" s="0" t="n">
        <f aca="false">(AD1755*PI()/(3600*180))*$AF$2</f>
        <v>0.183563605620202</v>
      </c>
      <c r="AL1755" s="0" t="n">
        <v>218.2</v>
      </c>
      <c r="AM1755" s="0" t="n">
        <v>0.183563605620202</v>
      </c>
    </row>
    <row r="1756" customFormat="false" ht="13.8" hidden="false" customHeight="false" outlineLevel="0" collapsed="false">
      <c r="A1756" s="0" t="s">
        <v>1437</v>
      </c>
      <c r="B1756" s="0" t="s">
        <v>118</v>
      </c>
      <c r="C1756" s="0" t="n">
        <v>4122.587</v>
      </c>
      <c r="D1756" s="0" t="n">
        <v>6</v>
      </c>
      <c r="E1756" s="0" t="n">
        <v>42</v>
      </c>
      <c r="F1756" s="0" t="n">
        <v>8.01</v>
      </c>
      <c r="G1756" s="0" t="n">
        <v>-50</v>
      </c>
      <c r="H1756" s="0" t="n">
        <v>55</v>
      </c>
      <c r="I1756" s="0" t="n">
        <v>17</v>
      </c>
      <c r="J1756" s="0" t="n">
        <v>20.31</v>
      </c>
      <c r="K1756" s="0" t="n">
        <v>0.7</v>
      </c>
      <c r="L1756" s="0" t="n">
        <v>213.1</v>
      </c>
      <c r="M1756" s="0" t="n">
        <v>4.8</v>
      </c>
      <c r="R1756" s="0" t="n">
        <v>0.995</v>
      </c>
      <c r="X1756" s="3" t="n">
        <f aca="false">D1756+(E1756+(F1756/60))/60</f>
        <v>6.702225</v>
      </c>
      <c r="Y1756" s="3" t="n">
        <f aca="false">X1756*15</f>
        <v>100.533375</v>
      </c>
      <c r="Z1756" s="3" t="n">
        <f aca="false">-(ABS(G1756)+(H1756+(I1756/60))/60)</f>
        <v>-50.9213888888889</v>
      </c>
      <c r="AB1756" s="0" t="n">
        <f aca="false">(Y1756-$AI$1)*3600</f>
        <v>387.891187499559</v>
      </c>
      <c r="AC1756" s="0" t="n">
        <f aca="false">(Z1756-$AJ$1)*3600</f>
        <v>269.370416666371</v>
      </c>
      <c r="AD1756" s="0" t="n">
        <f aca="false">SQRT(AB1756^2+AC1756^2)</f>
        <v>472.249928231686</v>
      </c>
      <c r="AE1756" s="0" t="n">
        <f aca="false">(AD1756*PI()/(3600*180))*$AF$2</f>
        <v>0.228953226109718</v>
      </c>
      <c r="AL1756" s="0" t="n">
        <v>213.1</v>
      </c>
      <c r="AM1756" s="0" t="n">
        <v>0.228953226109718</v>
      </c>
    </row>
    <row r="1757" customFormat="false" ht="13.8" hidden="false" customHeight="false" outlineLevel="0" collapsed="false">
      <c r="A1757" s="0" t="s">
        <v>1438</v>
      </c>
      <c r="B1757" s="0" t="s">
        <v>118</v>
      </c>
      <c r="C1757" s="0" t="n">
        <v>4122.587</v>
      </c>
      <c r="D1757" s="0" t="n">
        <v>6</v>
      </c>
      <c r="E1757" s="0" t="n">
        <v>41</v>
      </c>
      <c r="F1757" s="0" t="n">
        <v>59.69</v>
      </c>
      <c r="G1757" s="0" t="n">
        <v>-51</v>
      </c>
      <c r="H1757" s="0" t="n">
        <v>5</v>
      </c>
      <c r="I1757" s="0" t="n">
        <v>22.8</v>
      </c>
      <c r="J1757" s="0" t="n">
        <v>20.41</v>
      </c>
      <c r="K1757" s="0" t="n">
        <v>0.85</v>
      </c>
      <c r="L1757" s="0" t="n">
        <v>224.4</v>
      </c>
      <c r="M1757" s="0" t="n">
        <v>3.4</v>
      </c>
      <c r="R1757" s="0" t="n">
        <v>0.998</v>
      </c>
      <c r="X1757" s="3" t="n">
        <f aca="false">D1757+(E1757+(F1757/60))/60</f>
        <v>6.69991388888889</v>
      </c>
      <c r="Y1757" s="3" t="n">
        <f aca="false">X1757*15</f>
        <v>100.498708333333</v>
      </c>
      <c r="Z1757" s="3" t="n">
        <f aca="false">-(ABS(G1757)+(H1757+(I1757/60))/60)</f>
        <v>-51.0896666666667</v>
      </c>
      <c r="AB1757" s="0" t="n">
        <f aca="false">(Y1757-$AI$1)*3600</f>
        <v>263.09118749956</v>
      </c>
      <c r="AC1757" s="0" t="n">
        <f aca="false">(Z1757-$AJ$1)*3600</f>
        <v>-336.429583333617</v>
      </c>
      <c r="AD1757" s="0" t="n">
        <f aca="false">SQRT(AB1757^2+AC1757^2)</f>
        <v>427.085281275251</v>
      </c>
      <c r="AE1757" s="0" t="n">
        <f aca="false">(AD1757*PI()/(3600*180))*$AF$2</f>
        <v>0.207056787362756</v>
      </c>
      <c r="AL1757" s="0" t="n">
        <v>224.4</v>
      </c>
      <c r="AM1757" s="0" t="n">
        <v>0.207056787362756</v>
      </c>
    </row>
    <row r="1758" customFormat="false" ht="13.8" hidden="false" customHeight="false" outlineLevel="0" collapsed="false">
      <c r="A1758" s="0" t="s">
        <v>1439</v>
      </c>
      <c r="B1758" s="0" t="s">
        <v>118</v>
      </c>
      <c r="C1758" s="0" t="n">
        <v>4122.587</v>
      </c>
      <c r="D1758" s="0" t="n">
        <v>6</v>
      </c>
      <c r="E1758" s="0" t="n">
        <v>42</v>
      </c>
      <c r="F1758" s="0" t="n">
        <v>1.29</v>
      </c>
      <c r="G1758" s="0" t="n">
        <v>-50</v>
      </c>
      <c r="H1758" s="0" t="n">
        <v>59</v>
      </c>
      <c r="I1758" s="0" t="n">
        <v>51.9</v>
      </c>
      <c r="J1758" s="0" t="n">
        <v>20.38</v>
      </c>
      <c r="K1758" s="0" t="n">
        <v>0.81</v>
      </c>
      <c r="L1758" s="0" t="n">
        <v>224.3</v>
      </c>
      <c r="M1758" s="0" t="n">
        <v>3.7</v>
      </c>
      <c r="R1758" s="0" t="n">
        <v>0.999</v>
      </c>
      <c r="X1758" s="3" t="n">
        <f aca="false">D1758+(E1758+(F1758/60))/60</f>
        <v>6.70035833333333</v>
      </c>
      <c r="Y1758" s="3" t="n">
        <f aca="false">X1758*15</f>
        <v>100.505375</v>
      </c>
      <c r="Z1758" s="3" t="n">
        <f aca="false">-(ABS(G1758)+(H1758+(I1758/60))/60)</f>
        <v>-50.99775</v>
      </c>
      <c r="AB1758" s="0" t="n">
        <f aca="false">(Y1758-$AI$1)*3600</f>
        <v>287.09118749959</v>
      </c>
      <c r="AC1758" s="0" t="n">
        <f aca="false">(Z1758-$AJ$1)*3600</f>
        <v>-5.52958333363165</v>
      </c>
      <c r="AD1758" s="0" t="n">
        <f aca="false">SQRT(AB1758^2+AC1758^2)</f>
        <v>287.14443444331</v>
      </c>
      <c r="AE1758" s="0" t="n">
        <f aca="false">(AD1758*PI()/(3600*180))*$AF$2</f>
        <v>0.139211550272577</v>
      </c>
      <c r="AL1758" s="0" t="n">
        <v>224.3</v>
      </c>
      <c r="AM1758" s="0" t="n">
        <v>0.139211550272577</v>
      </c>
    </row>
    <row r="1759" customFormat="false" ht="13.8" hidden="false" customHeight="false" outlineLevel="0" collapsed="false">
      <c r="A1759" s="0" t="s">
        <v>1440</v>
      </c>
      <c r="B1759" s="0" t="s">
        <v>30</v>
      </c>
      <c r="C1759" s="0" t="n">
        <v>4122.587</v>
      </c>
      <c r="D1759" s="0" t="n">
        <v>6</v>
      </c>
      <c r="E1759" s="0" t="n">
        <v>42</v>
      </c>
      <c r="F1759" s="0" t="n">
        <v>20.58</v>
      </c>
      <c r="G1759" s="0" t="n">
        <v>-50</v>
      </c>
      <c r="H1759" s="0" t="n">
        <v>59</v>
      </c>
      <c r="I1759" s="0" t="n">
        <v>34.4</v>
      </c>
      <c r="J1759" s="0" t="n">
        <v>19.8</v>
      </c>
      <c r="K1759" s="0" t="n">
        <v>1</v>
      </c>
      <c r="L1759" s="0" t="n">
        <v>233.8</v>
      </c>
      <c r="M1759" s="0" t="n">
        <v>4.2</v>
      </c>
      <c r="R1759" s="0" t="n">
        <v>0.996</v>
      </c>
      <c r="X1759" s="3" t="n">
        <f aca="false">D1759+(E1759+(F1759/60))/60</f>
        <v>6.70571666666667</v>
      </c>
      <c r="Y1759" s="3" t="n">
        <f aca="false">X1759*15</f>
        <v>100.58575</v>
      </c>
      <c r="Z1759" s="3" t="n">
        <f aca="false">-(ABS(G1759)+(H1759+(I1759/60))/60)</f>
        <v>-50.9928888888889</v>
      </c>
      <c r="AB1759" s="0" t="n">
        <f aca="false">(Y1759-$AI$1)*3600</f>
        <v>576.441187499552</v>
      </c>
      <c r="AC1759" s="0" t="n">
        <f aca="false">(Z1759-$AJ$1)*3600</f>
        <v>11.9704166663695</v>
      </c>
      <c r="AD1759" s="0" t="n">
        <f aca="false">SQRT(AB1759^2+AC1759^2)</f>
        <v>576.565463343981</v>
      </c>
      <c r="AE1759" s="0" t="n">
        <f aca="false">(AD1759*PI()/(3600*180))*$AF$2</f>
        <v>0.279526824684421</v>
      </c>
      <c r="AL1759" s="0" t="n">
        <v>233.8</v>
      </c>
      <c r="AM1759" s="0" t="n">
        <v>0.279526824684421</v>
      </c>
    </row>
    <row r="1760" customFormat="false" ht="13.8" hidden="false" customHeight="false" outlineLevel="0" collapsed="false">
      <c r="A1760" s="0" t="s">
        <v>1441</v>
      </c>
      <c r="B1760" s="0" t="s">
        <v>30</v>
      </c>
      <c r="C1760" s="0" t="n">
        <v>4122.587</v>
      </c>
      <c r="D1760" s="0" t="n">
        <v>6</v>
      </c>
      <c r="E1760" s="0" t="n">
        <v>41</v>
      </c>
      <c r="F1760" s="0" t="n">
        <v>3.94</v>
      </c>
      <c r="G1760" s="0" t="n">
        <v>-50</v>
      </c>
      <c r="H1760" s="0" t="n">
        <v>52</v>
      </c>
      <c r="I1760" s="0" t="n">
        <v>5.5</v>
      </c>
      <c r="J1760" s="0" t="n">
        <v>19.37</v>
      </c>
      <c r="K1760" s="0" t="n">
        <v>1.08</v>
      </c>
      <c r="L1760" s="0" t="n">
        <v>221.8</v>
      </c>
      <c r="M1760" s="0" t="n">
        <v>10.9</v>
      </c>
      <c r="R1760" s="0" t="n">
        <v>0.998</v>
      </c>
      <c r="X1760" s="3" t="n">
        <f aca="false">D1760+(E1760+(F1760/60))/60</f>
        <v>6.68442777777778</v>
      </c>
      <c r="Y1760" s="3" t="n">
        <f aca="false">X1760*15</f>
        <v>100.266416666667</v>
      </c>
      <c r="Z1760" s="3" t="n">
        <f aca="false">-(ABS(G1760)+(H1760+(I1760/60))/60)</f>
        <v>-50.8681944444444</v>
      </c>
      <c r="AB1760" s="0" t="n">
        <f aca="false">(Y1760-$AI$1)*3600</f>
        <v>-573.158812500498</v>
      </c>
      <c r="AC1760" s="0" t="n">
        <f aca="false">(Z1760-$AJ$1)*3600</f>
        <v>460.870416666393</v>
      </c>
      <c r="AD1760" s="0" t="n">
        <f aca="false">SQRT(AB1760^2+AC1760^2)</f>
        <v>735.467582769788</v>
      </c>
      <c r="AE1760" s="0" t="n">
        <f aca="false">(AD1760*PI()/(3600*180))*$AF$2</f>
        <v>0.356564746139353</v>
      </c>
      <c r="AL1760" s="0" t="n">
        <v>221.8</v>
      </c>
      <c r="AM1760" s="0" t="n">
        <v>0.356564746139353</v>
      </c>
    </row>
    <row r="1761" customFormat="false" ht="13.8" hidden="false" customHeight="false" outlineLevel="0" collapsed="false">
      <c r="A1761" s="0" t="s">
        <v>1442</v>
      </c>
      <c r="B1761" s="0" t="s">
        <v>30</v>
      </c>
      <c r="C1761" s="0" t="n">
        <v>4122.587</v>
      </c>
      <c r="D1761" s="0" t="n">
        <v>6</v>
      </c>
      <c r="E1761" s="0" t="n">
        <v>41</v>
      </c>
      <c r="F1761" s="0" t="n">
        <v>6.24</v>
      </c>
      <c r="G1761" s="0" t="n">
        <v>-50</v>
      </c>
      <c r="H1761" s="0" t="n">
        <v>56</v>
      </c>
      <c r="I1761" s="0" t="n">
        <v>47</v>
      </c>
      <c r="J1761" s="0" t="n">
        <v>19.86</v>
      </c>
      <c r="K1761" s="0" t="n">
        <v>0.99</v>
      </c>
      <c r="L1761" s="0" t="n">
        <v>88.2</v>
      </c>
      <c r="M1761" s="0" t="n">
        <v>6.6</v>
      </c>
      <c r="R1761" s="0" t="n">
        <v>0</v>
      </c>
      <c r="S1761" s="0" t="n">
        <v>80.1</v>
      </c>
      <c r="T1761" s="0" t="n">
        <v>5.2</v>
      </c>
      <c r="U1761" s="0" t="n">
        <v>0.46</v>
      </c>
      <c r="V1761" s="0" t="n">
        <v>0.16</v>
      </c>
      <c r="X1761" s="3" t="n">
        <f aca="false">D1761+(E1761+(F1761/60))/60</f>
        <v>6.68506666666667</v>
      </c>
      <c r="Y1761" s="3" t="n">
        <f aca="false">X1761*15</f>
        <v>100.276</v>
      </c>
      <c r="Z1761" s="3" t="n">
        <f aca="false">-(ABS(G1761)+(H1761+(I1761/60))/60)</f>
        <v>-50.9463888888889</v>
      </c>
      <c r="AB1761" s="0" t="n">
        <f aca="false">(Y1761-$AI$1)*3600</f>
        <v>-538.658812500478</v>
      </c>
      <c r="AC1761" s="0" t="n">
        <f aca="false">(Z1761-$AJ$1)*3600</f>
        <v>179.370416666376</v>
      </c>
      <c r="AD1761" s="0" t="n">
        <f aca="false">SQRT(AB1761^2+AC1761^2)</f>
        <v>567.738551324018</v>
      </c>
      <c r="AE1761" s="0" t="n">
        <f aca="false">(AD1761*PI()/(3600*180))*$AF$2</f>
        <v>0.275247416975192</v>
      </c>
      <c r="AL1761" s="0" t="n">
        <v>88.2</v>
      </c>
      <c r="AM1761" s="0" t="n">
        <v>0.275247416975192</v>
      </c>
    </row>
    <row r="1762" customFormat="false" ht="13.8" hidden="false" customHeight="false" outlineLevel="0" collapsed="false">
      <c r="A1762" s="0" t="s">
        <v>1442</v>
      </c>
      <c r="B1762" s="0" t="s">
        <v>30</v>
      </c>
      <c r="C1762" s="0" t="n">
        <v>4560.511</v>
      </c>
      <c r="D1762" s="0" t="n">
        <v>6</v>
      </c>
      <c r="E1762" s="0" t="n">
        <v>41</v>
      </c>
      <c r="F1762" s="0" t="n">
        <v>6.24</v>
      </c>
      <c r="G1762" s="0" t="n">
        <v>-50</v>
      </c>
      <c r="H1762" s="0" t="n">
        <v>56</v>
      </c>
      <c r="I1762" s="0" t="n">
        <v>47</v>
      </c>
      <c r="J1762" s="0" t="n">
        <v>19.86</v>
      </c>
      <c r="K1762" s="0" t="n">
        <v>0.99</v>
      </c>
      <c r="L1762" s="0" t="n">
        <v>66.5</v>
      </c>
      <c r="M1762" s="0" t="n">
        <v>8.6</v>
      </c>
      <c r="N1762" s="0" t="n">
        <v>0.32</v>
      </c>
      <c r="O1762" s="0" t="n">
        <v>0.12</v>
      </c>
      <c r="P1762" s="0" t="n">
        <v>0.46</v>
      </c>
      <c r="Q1762" s="0" t="n">
        <v>0.16</v>
      </c>
      <c r="X1762" s="3" t="n">
        <f aca="false">D1762+(E1762+(F1762/60))/60</f>
        <v>6.68506666666667</v>
      </c>
      <c r="Y1762" s="3" t="n">
        <f aca="false">X1762*15</f>
        <v>100.276</v>
      </c>
      <c r="Z1762" s="3" t="n">
        <f aca="false">-(ABS(G1762)+(H1762+(I1762/60))/60)</f>
        <v>-50.9463888888889</v>
      </c>
      <c r="AB1762" s="0" t="n">
        <f aca="false">(Y1762-$AI$1)*3600</f>
        <v>-538.658812500478</v>
      </c>
      <c r="AC1762" s="0" t="n">
        <f aca="false">(Z1762-$AJ$1)*3600</f>
        <v>179.370416666376</v>
      </c>
      <c r="AD1762" s="0" t="n">
        <f aca="false">SQRT(AB1762^2+AC1762^2)</f>
        <v>567.738551324018</v>
      </c>
      <c r="AE1762" s="0" t="n">
        <f aca="false">(AD1762*PI()/(3600*180))*$AF$2</f>
        <v>0.275247416975192</v>
      </c>
      <c r="AL1762" s="0" t="n">
        <v>66.5</v>
      </c>
      <c r="AM1762" s="0" t="n">
        <v>0.275247416975192</v>
      </c>
    </row>
    <row r="1763" customFormat="false" ht="13.8" hidden="false" customHeight="false" outlineLevel="0" collapsed="false">
      <c r="A1763" s="0" t="s">
        <v>1443</v>
      </c>
      <c r="B1763" s="0" t="s">
        <v>30</v>
      </c>
      <c r="C1763" s="0" t="n">
        <v>4122.587</v>
      </c>
      <c r="D1763" s="0" t="n">
        <v>6</v>
      </c>
      <c r="E1763" s="0" t="n">
        <v>41</v>
      </c>
      <c r="F1763" s="0" t="n">
        <v>31.69</v>
      </c>
      <c r="G1763" s="0" t="n">
        <v>-50</v>
      </c>
      <c r="H1763" s="0" t="n">
        <v>54</v>
      </c>
      <c r="I1763" s="0" t="n">
        <v>27.9</v>
      </c>
      <c r="J1763" s="0" t="n">
        <v>19.77</v>
      </c>
      <c r="K1763" s="0" t="n">
        <v>1.02</v>
      </c>
      <c r="L1763" s="0" t="n">
        <v>238.8</v>
      </c>
      <c r="M1763" s="0" t="n">
        <v>9</v>
      </c>
      <c r="R1763" s="0" t="n">
        <v>0.998</v>
      </c>
      <c r="X1763" s="3" t="n">
        <f aca="false">D1763+(E1763+(F1763/60))/60</f>
        <v>6.69213611111111</v>
      </c>
      <c r="Y1763" s="3" t="n">
        <f aca="false">X1763*15</f>
        <v>100.382041666667</v>
      </c>
      <c r="Z1763" s="3" t="n">
        <f aca="false">-(ABS(G1763)+(H1763+(I1763/60))/60)</f>
        <v>-50.90775</v>
      </c>
      <c r="AB1763" s="0" t="n">
        <f aca="false">(Y1763-$AI$1)*3600</f>
        <v>-156.908812500467</v>
      </c>
      <c r="AC1763" s="0" t="n">
        <f aca="false">(Z1763-$AJ$1)*3600</f>
        <v>318.470416666381</v>
      </c>
      <c r="AD1763" s="0" t="n">
        <f aca="false">SQRT(AB1763^2+AC1763^2)</f>
        <v>355.026452158096</v>
      </c>
      <c r="AE1763" s="0" t="n">
        <f aca="false">(AD1763*PI()/(3600*180))*$AF$2</f>
        <v>0.172121681162025</v>
      </c>
      <c r="AL1763" s="0" t="n">
        <v>238.8</v>
      </c>
      <c r="AM1763" s="0" t="n">
        <v>0.172121681162025</v>
      </c>
    </row>
    <row r="1764" customFormat="false" ht="13.8" hidden="false" customHeight="false" outlineLevel="0" collapsed="false">
      <c r="A1764" s="0" t="s">
        <v>1444</v>
      </c>
      <c r="B1764" s="0" t="s">
        <v>30</v>
      </c>
      <c r="C1764" s="0" t="n">
        <v>4122.587</v>
      </c>
      <c r="D1764" s="0" t="n">
        <v>6</v>
      </c>
      <c r="E1764" s="0" t="n">
        <v>41</v>
      </c>
      <c r="F1764" s="0" t="n">
        <v>18.54</v>
      </c>
      <c r="G1764" s="0" t="n">
        <v>-51</v>
      </c>
      <c r="H1764" s="0" t="n">
        <v>0</v>
      </c>
      <c r="I1764" s="0" t="n">
        <v>56.1</v>
      </c>
      <c r="J1764" s="0" t="n">
        <v>20.11</v>
      </c>
      <c r="K1764" s="0" t="n">
        <v>0.93</v>
      </c>
      <c r="L1764" s="0" t="n">
        <v>137.4</v>
      </c>
      <c r="M1764" s="0" t="n">
        <v>4.3</v>
      </c>
      <c r="R1764" s="0" t="n">
        <v>0</v>
      </c>
      <c r="X1764" s="3" t="n">
        <f aca="false">D1764+(E1764+(F1764/60))/60</f>
        <v>6.68848333333333</v>
      </c>
      <c r="Y1764" s="3" t="n">
        <f aca="false">X1764*15</f>
        <v>100.32725</v>
      </c>
      <c r="Z1764" s="3" t="n">
        <f aca="false">-(ABS(G1764)+(H1764+(I1764/60))/60)</f>
        <v>-51.0155833333333</v>
      </c>
      <c r="AB1764" s="0" t="n">
        <f aca="false">(Y1764-$AI$1)*3600</f>
        <v>-354.158812500492</v>
      </c>
      <c r="AC1764" s="0" t="n">
        <f aca="false">(Z1764-$AJ$1)*3600</f>
        <v>-69.7295833336142</v>
      </c>
      <c r="AD1764" s="0" t="n">
        <f aca="false">SQRT(AB1764^2+AC1764^2)</f>
        <v>360.958002077303</v>
      </c>
      <c r="AE1764" s="0" t="n">
        <f aca="false">(AD1764*PI()/(3600*180))*$AF$2</f>
        <v>0.174997377713041</v>
      </c>
      <c r="AL1764" s="0" t="n">
        <v>137.4</v>
      </c>
      <c r="AM1764" s="0" t="n">
        <v>0.174997377713041</v>
      </c>
    </row>
    <row r="1765" customFormat="false" ht="13.8" hidden="false" customHeight="false" outlineLevel="0" collapsed="false">
      <c r="A1765" s="0" t="s">
        <v>1445</v>
      </c>
      <c r="B1765" s="0" t="s">
        <v>30</v>
      </c>
      <c r="C1765" s="0" t="n">
        <v>4122.587</v>
      </c>
      <c r="D1765" s="0" t="n">
        <v>6</v>
      </c>
      <c r="E1765" s="0" t="n">
        <v>41</v>
      </c>
      <c r="F1765" s="0" t="n">
        <v>16.81</v>
      </c>
      <c r="G1765" s="0" t="n">
        <v>-50</v>
      </c>
      <c r="H1765" s="0" t="n">
        <v>59</v>
      </c>
      <c r="I1765" s="0" t="n">
        <v>55.7</v>
      </c>
      <c r="J1765" s="0" t="n">
        <v>19.67</v>
      </c>
      <c r="K1765" s="0" t="n">
        <v>0.93</v>
      </c>
      <c r="L1765" s="0" t="n">
        <v>207.5</v>
      </c>
      <c r="M1765" s="0" t="n">
        <v>12</v>
      </c>
      <c r="R1765" s="0" t="n">
        <v>0.995</v>
      </c>
      <c r="X1765" s="3" t="n">
        <f aca="false">D1765+(E1765+(F1765/60))/60</f>
        <v>6.68800277777778</v>
      </c>
      <c r="Y1765" s="3" t="n">
        <f aca="false">X1765*15</f>
        <v>100.320041666667</v>
      </c>
      <c r="Z1765" s="3" t="n">
        <f aca="false">-(ABS(G1765)+(H1765+(I1765/60))/60)</f>
        <v>-50.9988055555556</v>
      </c>
      <c r="AB1765" s="0" t="n">
        <f aca="false">(Y1765-$AI$1)*3600</f>
        <v>-380.108812500509</v>
      </c>
      <c r="AC1765" s="0" t="n">
        <f aca="false">(Z1765-$AJ$1)*3600</f>
        <v>-9.32958333362137</v>
      </c>
      <c r="AD1765" s="0" t="n">
        <f aca="false">SQRT(AB1765^2+AC1765^2)</f>
        <v>380.223290272606</v>
      </c>
      <c r="AE1765" s="0" t="n">
        <f aca="false">(AD1765*PI()/(3600*180))*$AF$2</f>
        <v>0.184337453000642</v>
      </c>
      <c r="AL1765" s="0" t="n">
        <v>207.5</v>
      </c>
      <c r="AM1765" s="0" t="n">
        <v>0.184337453000642</v>
      </c>
    </row>
    <row r="1766" customFormat="false" ht="13.8" hidden="false" customHeight="false" outlineLevel="0" collapsed="false">
      <c r="A1766" s="0" t="s">
        <v>1446</v>
      </c>
      <c r="B1766" s="0" t="s">
        <v>30</v>
      </c>
      <c r="C1766" s="0" t="n">
        <v>4122.587</v>
      </c>
      <c r="D1766" s="0" t="n">
        <v>6</v>
      </c>
      <c r="E1766" s="0" t="n">
        <v>41</v>
      </c>
      <c r="F1766" s="0" t="n">
        <v>17.39</v>
      </c>
      <c r="G1766" s="0" t="n">
        <v>-51</v>
      </c>
      <c r="H1766" s="0" t="n">
        <v>2</v>
      </c>
      <c r="I1766" s="0" t="n">
        <v>22.5</v>
      </c>
      <c r="J1766" s="0" t="n">
        <v>19.34</v>
      </c>
      <c r="K1766" s="0" t="n">
        <v>0.69</v>
      </c>
      <c r="L1766" s="0" t="n">
        <v>78.9</v>
      </c>
      <c r="M1766" s="0" t="n">
        <v>3.4</v>
      </c>
      <c r="R1766" s="0" t="n">
        <v>0</v>
      </c>
      <c r="X1766" s="3" t="n">
        <f aca="false">D1766+(E1766+(F1766/60))/60</f>
        <v>6.68816388888889</v>
      </c>
      <c r="Y1766" s="3" t="n">
        <f aca="false">X1766*15</f>
        <v>100.322458333333</v>
      </c>
      <c r="Z1766" s="3" t="n">
        <f aca="false">-(ABS(G1766)+(H1766+(I1766/60))/60)</f>
        <v>-51.0395833333333</v>
      </c>
      <c r="AB1766" s="0" t="n">
        <f aca="false">(Y1766-$AI$1)*3600</f>
        <v>-371.408812500476</v>
      </c>
      <c r="AC1766" s="0" t="n">
        <f aca="false">(Z1766-$AJ$1)*3600</f>
        <v>-156.129583333617</v>
      </c>
      <c r="AD1766" s="0" t="n">
        <f aca="false">SQRT(AB1766^2+AC1766^2)</f>
        <v>402.890745481878</v>
      </c>
      <c r="AE1766" s="0" t="n">
        <f aca="false">(AD1766*PI()/(3600*180))*$AF$2</f>
        <v>0.195326945402034</v>
      </c>
      <c r="AL1766" s="0" t="n">
        <v>78.9</v>
      </c>
      <c r="AM1766" s="0" t="n">
        <v>0.195326945402034</v>
      </c>
    </row>
    <row r="1767" customFormat="false" ht="13.8" hidden="false" customHeight="false" outlineLevel="0" collapsed="false">
      <c r="A1767" s="0" t="s">
        <v>1447</v>
      </c>
      <c r="B1767" s="0" t="s">
        <v>30</v>
      </c>
      <c r="C1767" s="0" t="n">
        <v>4122.587</v>
      </c>
      <c r="D1767" s="0" t="n">
        <v>6</v>
      </c>
      <c r="E1767" s="0" t="n">
        <v>41</v>
      </c>
      <c r="F1767" s="0" t="n">
        <v>45.75</v>
      </c>
      <c r="G1767" s="0" t="n">
        <v>-51</v>
      </c>
      <c r="H1767" s="0" t="n">
        <v>2</v>
      </c>
      <c r="I1767" s="0" t="n">
        <v>1</v>
      </c>
      <c r="J1767" s="0" t="n">
        <v>19.87</v>
      </c>
      <c r="K1767" s="0" t="n">
        <v>1.01</v>
      </c>
      <c r="L1767" s="0" t="n">
        <v>237.7</v>
      </c>
      <c r="M1767" s="0" t="n">
        <v>4.3</v>
      </c>
      <c r="R1767" s="0" t="n">
        <v>0.992</v>
      </c>
      <c r="X1767" s="3" t="n">
        <f aca="false">D1767+(E1767+(F1767/60))/60</f>
        <v>6.69604166666667</v>
      </c>
      <c r="Y1767" s="3" t="n">
        <f aca="false">X1767*15</f>
        <v>100.440625</v>
      </c>
      <c r="Z1767" s="3" t="n">
        <f aca="false">-(ABS(G1767)+(H1767+(I1767/60))/60)</f>
        <v>-51.0336111111111</v>
      </c>
      <c r="AB1767" s="0" t="n">
        <f aca="false">(Y1767-$AI$1)*3600</f>
        <v>53.9911874995255</v>
      </c>
      <c r="AC1767" s="0" t="n">
        <f aca="false">(Z1767-$AJ$1)*3600</f>
        <v>-134.629583333628</v>
      </c>
      <c r="AD1767" s="0" t="n">
        <f aca="false">SQRT(AB1767^2+AC1767^2)</f>
        <v>145.052311378328</v>
      </c>
      <c r="AE1767" s="0" t="n">
        <f aca="false">(AD1767*PI()/(3600*180))*$AF$2</f>
        <v>0.0703233450327737</v>
      </c>
      <c r="AL1767" s="0" t="n">
        <v>237.7</v>
      </c>
      <c r="AM1767" s="0" t="n">
        <v>0.0703233450327737</v>
      </c>
    </row>
    <row r="1768" customFormat="false" ht="13.8" hidden="false" customHeight="false" outlineLevel="0" collapsed="false">
      <c r="A1768" s="0" t="s">
        <v>1448</v>
      </c>
      <c r="B1768" s="0" t="s">
        <v>30</v>
      </c>
      <c r="C1768" s="0" t="n">
        <v>4122.587</v>
      </c>
      <c r="D1768" s="0" t="n">
        <v>6</v>
      </c>
      <c r="E1768" s="0" t="n">
        <v>42</v>
      </c>
      <c r="F1768" s="0" t="n">
        <v>9.19</v>
      </c>
      <c r="G1768" s="0" t="n">
        <v>-50</v>
      </c>
      <c r="H1768" s="0" t="n">
        <v>48</v>
      </c>
      <c r="I1768" s="0" t="n">
        <v>41.9</v>
      </c>
      <c r="J1768" s="0" t="n">
        <v>19.38</v>
      </c>
      <c r="K1768" s="0" t="n">
        <v>1.1</v>
      </c>
      <c r="L1768" s="0" t="n">
        <v>236.1</v>
      </c>
      <c r="M1768" s="0" t="n">
        <v>4.2</v>
      </c>
      <c r="R1768" s="0" t="n">
        <v>0.986</v>
      </c>
      <c r="X1768" s="3" t="n">
        <f aca="false">D1768+(E1768+(F1768/60))/60</f>
        <v>6.70255277777778</v>
      </c>
      <c r="Y1768" s="3" t="n">
        <f aca="false">X1768*15</f>
        <v>100.538291666667</v>
      </c>
      <c r="Z1768" s="3" t="n">
        <f aca="false">-(ABS(G1768)+(H1768+(I1768/60))/60)</f>
        <v>-50.8116388888889</v>
      </c>
      <c r="AB1768" s="0" t="n">
        <f aca="false">(Y1768-$AI$1)*3600</f>
        <v>405.591187499533</v>
      </c>
      <c r="AC1768" s="0" t="n">
        <f aca="false">(Z1768-$AJ$1)*3600</f>
        <v>664.47041666639</v>
      </c>
      <c r="AD1768" s="0" t="n">
        <f aca="false">SQRT(AB1768^2+AC1768^2)</f>
        <v>778.476169193436</v>
      </c>
      <c r="AE1768" s="0" t="n">
        <f aca="false">(AD1768*PI()/(3600*180))*$AF$2</f>
        <v>0.37741589724272</v>
      </c>
      <c r="AL1768" s="0" t="n">
        <v>236.1</v>
      </c>
      <c r="AM1768" s="0" t="n">
        <v>0.37741589724272</v>
      </c>
    </row>
    <row r="1769" customFormat="false" ht="13.8" hidden="false" customHeight="false" outlineLevel="0" collapsed="false">
      <c r="A1769" s="0" t="s">
        <v>1449</v>
      </c>
      <c r="B1769" s="0" t="s">
        <v>30</v>
      </c>
      <c r="C1769" s="0" t="n">
        <v>4122.587</v>
      </c>
      <c r="D1769" s="0" t="n">
        <v>6</v>
      </c>
      <c r="E1769" s="0" t="n">
        <v>42</v>
      </c>
      <c r="F1769" s="0" t="n">
        <v>23.95</v>
      </c>
      <c r="G1769" s="0" t="n">
        <v>-50</v>
      </c>
      <c r="H1769" s="0" t="n">
        <v>54</v>
      </c>
      <c r="I1769" s="0" t="n">
        <v>3.1</v>
      </c>
      <c r="J1769" s="0" t="n">
        <v>18.82</v>
      </c>
      <c r="K1769" s="0" t="n">
        <v>1.06</v>
      </c>
      <c r="L1769" s="0" t="n">
        <v>214.3</v>
      </c>
      <c r="M1769" s="0" t="n">
        <v>8.1</v>
      </c>
      <c r="R1769" s="0" t="n">
        <v>0.996</v>
      </c>
      <c r="X1769" s="3" t="n">
        <f aca="false">D1769+(E1769+(F1769/60))/60</f>
        <v>6.70665277777778</v>
      </c>
      <c r="Y1769" s="3" t="n">
        <f aca="false">X1769*15</f>
        <v>100.599791666667</v>
      </c>
      <c r="Z1769" s="3" t="n">
        <f aca="false">-(ABS(G1769)+(H1769+(I1769/60))/60)</f>
        <v>-50.9008611111111</v>
      </c>
      <c r="AB1769" s="0" t="n">
        <f aca="false">(Y1769-$AI$1)*3600</f>
        <v>626.991187499567</v>
      </c>
      <c r="AC1769" s="0" t="n">
        <f aca="false">(Z1769-$AJ$1)*3600</f>
        <v>343.270416666377</v>
      </c>
      <c r="AD1769" s="0" t="n">
        <f aca="false">SQRT(AB1769^2+AC1769^2)</f>
        <v>714.809434856889</v>
      </c>
      <c r="AE1769" s="0" t="n">
        <f aca="false">(AD1769*PI()/(3600*180))*$AF$2</f>
        <v>0.346549393404795</v>
      </c>
      <c r="AL1769" s="0" t="n">
        <v>214.3</v>
      </c>
      <c r="AM1769" s="0" t="n">
        <v>0.346549393404795</v>
      </c>
    </row>
    <row r="1770" customFormat="false" ht="13.8" hidden="false" customHeight="false" outlineLevel="0" collapsed="false">
      <c r="A1770" s="0" t="s">
        <v>1450</v>
      </c>
      <c r="B1770" s="0" t="s">
        <v>30</v>
      </c>
      <c r="C1770" s="0" t="n">
        <v>4122.587</v>
      </c>
      <c r="D1770" s="0" t="n">
        <v>6</v>
      </c>
      <c r="E1770" s="0" t="n">
        <v>40</v>
      </c>
      <c r="F1770" s="0" t="n">
        <v>49.4</v>
      </c>
      <c r="G1770" s="0" t="n">
        <v>-50</v>
      </c>
      <c r="H1770" s="0" t="n">
        <v>54</v>
      </c>
      <c r="I1770" s="0" t="n">
        <v>42.7</v>
      </c>
      <c r="J1770" s="0" t="n">
        <v>19.73</v>
      </c>
      <c r="K1770" s="0" t="n">
        <v>0.98</v>
      </c>
      <c r="L1770" s="0" t="n">
        <v>179.7</v>
      </c>
      <c r="M1770" s="0" t="n">
        <v>6.6</v>
      </c>
      <c r="R1770" s="0" t="n">
        <v>0.004</v>
      </c>
      <c r="X1770" s="3" t="n">
        <f aca="false">D1770+(E1770+(F1770/60))/60</f>
        <v>6.68038888888889</v>
      </c>
      <c r="Y1770" s="3" t="n">
        <f aca="false">X1770*15</f>
        <v>100.205833333333</v>
      </c>
      <c r="Z1770" s="3" t="n">
        <f aca="false">-(ABS(G1770)+(H1770+(I1770/60))/60)</f>
        <v>-50.9118611111111</v>
      </c>
      <c r="AB1770" s="0" t="n">
        <f aca="false">(Y1770-$AI$1)*3600</f>
        <v>-791.258812500473</v>
      </c>
      <c r="AC1770" s="0" t="n">
        <f aca="false">(Z1770-$AJ$1)*3600</f>
        <v>303.670416666392</v>
      </c>
      <c r="AD1770" s="0" t="n">
        <f aca="false">SQRT(AB1770^2+AC1770^2)</f>
        <v>847.529486400325</v>
      </c>
      <c r="AE1770" s="0" t="n">
        <f aca="false">(AD1770*PI()/(3600*180))*$AF$2</f>
        <v>0.410893890150616</v>
      </c>
      <c r="AL1770" s="0" t="n">
        <v>179.7</v>
      </c>
      <c r="AM1770" s="0" t="n">
        <v>0.410893890150616</v>
      </c>
    </row>
    <row r="1771" customFormat="false" ht="13.8" hidden="false" customHeight="false" outlineLevel="0" collapsed="false">
      <c r="A1771" s="0" t="s">
        <v>1451</v>
      </c>
      <c r="B1771" s="0" t="s">
        <v>30</v>
      </c>
      <c r="C1771" s="0" t="n">
        <v>4122.587</v>
      </c>
      <c r="D1771" s="0" t="n">
        <v>6</v>
      </c>
      <c r="E1771" s="0" t="n">
        <v>40</v>
      </c>
      <c r="F1771" s="0" t="n">
        <v>55.78</v>
      </c>
      <c r="G1771" s="0" t="n">
        <v>-50</v>
      </c>
      <c r="H1771" s="0" t="n">
        <v>57</v>
      </c>
      <c r="I1771" s="0" t="n">
        <v>1.1</v>
      </c>
      <c r="J1771" s="0" t="n">
        <v>18.45</v>
      </c>
      <c r="K1771" s="0" t="n">
        <v>1.26</v>
      </c>
      <c r="L1771" s="0" t="n">
        <v>75.4</v>
      </c>
      <c r="M1771" s="0" t="n">
        <v>4.1</v>
      </c>
      <c r="R1771" s="0" t="n">
        <v>0</v>
      </c>
      <c r="X1771" s="3" t="n">
        <f aca="false">D1771+(E1771+(F1771/60))/60</f>
        <v>6.68216111111111</v>
      </c>
      <c r="Y1771" s="3" t="n">
        <f aca="false">X1771*15</f>
        <v>100.232416666667</v>
      </c>
      <c r="Z1771" s="3" t="n">
        <f aca="false">-(ABS(G1771)+(H1771+(I1771/60))/60)</f>
        <v>-50.9503055555556</v>
      </c>
      <c r="AB1771" s="0" t="n">
        <f aca="false">(Y1771-$AI$1)*3600</f>
        <v>-695.558812500468</v>
      </c>
      <c r="AC1771" s="0" t="n">
        <f aca="false">(Z1771-$AJ$1)*3600</f>
        <v>165.270416666368</v>
      </c>
      <c r="AD1771" s="0" t="n">
        <f aca="false">SQRT(AB1771^2+AC1771^2)</f>
        <v>714.924032518236</v>
      </c>
      <c r="AE1771" s="0" t="n">
        <f aca="false">(AD1771*PI()/(3600*180))*$AF$2</f>
        <v>0.34660495191884</v>
      </c>
      <c r="AL1771" s="0" t="n">
        <v>75.4</v>
      </c>
      <c r="AM1771" s="0" t="n">
        <v>0.34660495191884</v>
      </c>
    </row>
    <row r="1772" customFormat="false" ht="13.8" hidden="false" customHeight="false" outlineLevel="0" collapsed="false">
      <c r="A1772" s="0" t="s">
        <v>1452</v>
      </c>
      <c r="B1772" s="0" t="s">
        <v>30</v>
      </c>
      <c r="C1772" s="0" t="n">
        <v>4122.587</v>
      </c>
      <c r="D1772" s="0" t="n">
        <v>6</v>
      </c>
      <c r="E1772" s="0" t="n">
        <v>40</v>
      </c>
      <c r="F1772" s="0" t="n">
        <v>57.09</v>
      </c>
      <c r="G1772" s="0" t="n">
        <v>-50</v>
      </c>
      <c r="H1772" s="0" t="n">
        <v>57</v>
      </c>
      <c r="I1772" s="0" t="n">
        <v>44.4</v>
      </c>
      <c r="J1772" s="0" t="n">
        <v>18.63</v>
      </c>
      <c r="K1772" s="0" t="n">
        <v>1.2</v>
      </c>
      <c r="L1772" s="0" t="n">
        <v>231.7</v>
      </c>
      <c r="M1772" s="0" t="n">
        <v>4.4</v>
      </c>
      <c r="R1772" s="0" t="n">
        <v>0.997</v>
      </c>
      <c r="X1772" s="3" t="n">
        <f aca="false">D1772+(E1772+(F1772/60))/60</f>
        <v>6.682525</v>
      </c>
      <c r="Y1772" s="3" t="n">
        <f aca="false">X1772*15</f>
        <v>100.237875</v>
      </c>
      <c r="Z1772" s="3" t="n">
        <f aca="false">-(ABS(G1772)+(H1772+(I1772/60))/60)</f>
        <v>-50.9623333333333</v>
      </c>
      <c r="AB1772" s="0" t="n">
        <f aca="false">(Y1772-$AI$1)*3600</f>
        <v>-675.908812500455</v>
      </c>
      <c r="AC1772" s="0" t="n">
        <f aca="false">(Z1772-$AJ$1)*3600</f>
        <v>121.97041666638</v>
      </c>
      <c r="AD1772" s="0" t="n">
        <f aca="false">SQRT(AB1772^2+AC1772^2)</f>
        <v>686.825673193385</v>
      </c>
      <c r="AE1772" s="0" t="n">
        <f aca="false">(AD1772*PI()/(3600*180))*$AF$2</f>
        <v>0.33298248290142</v>
      </c>
      <c r="AL1772" s="0" t="n">
        <v>231.7</v>
      </c>
      <c r="AM1772" s="0" t="n">
        <v>0.33298248290142</v>
      </c>
    </row>
    <row r="1773" customFormat="false" ht="13.8" hidden="false" customHeight="false" outlineLevel="0" collapsed="false">
      <c r="A1773" s="0" t="s">
        <v>1453</v>
      </c>
      <c r="B1773" s="0" t="s">
        <v>30</v>
      </c>
      <c r="C1773" s="0" t="n">
        <v>4122.587</v>
      </c>
      <c r="D1773" s="0" t="n">
        <v>6</v>
      </c>
      <c r="E1773" s="0" t="n">
        <v>41</v>
      </c>
      <c r="F1773" s="0" t="n">
        <v>19.26</v>
      </c>
      <c r="G1773" s="0" t="n">
        <v>-50</v>
      </c>
      <c r="H1773" s="0" t="n">
        <v>58</v>
      </c>
      <c r="I1773" s="0" t="n">
        <v>33.2</v>
      </c>
      <c r="J1773" s="0" t="n">
        <v>18.69</v>
      </c>
      <c r="K1773" s="0" t="n">
        <v>1.05</v>
      </c>
      <c r="L1773" s="0" t="n">
        <v>218.8</v>
      </c>
      <c r="M1773" s="0" t="n">
        <v>3.9</v>
      </c>
      <c r="R1773" s="0" t="n">
        <v>0.999</v>
      </c>
      <c r="X1773" s="3" t="n">
        <f aca="false">D1773+(E1773+(F1773/60))/60</f>
        <v>6.68868333333333</v>
      </c>
      <c r="Y1773" s="3" t="n">
        <f aca="false">X1773*15</f>
        <v>100.33025</v>
      </c>
      <c r="Z1773" s="3" t="n">
        <f aca="false">-(ABS(G1773)+(H1773+(I1773/60))/60)</f>
        <v>-50.9758888888889</v>
      </c>
      <c r="AB1773" s="0" t="n">
        <f aca="false">(Y1773-$AI$1)*3600</f>
        <v>-343.358812500441</v>
      </c>
      <c r="AC1773" s="0" t="n">
        <f aca="false">(Z1773-$AJ$1)*3600</f>
        <v>73.1704166663803</v>
      </c>
      <c r="AD1773" s="0" t="n">
        <f aca="false">SQRT(AB1773^2+AC1773^2)</f>
        <v>351.068631462346</v>
      </c>
      <c r="AE1773" s="0" t="n">
        <f aca="false">(AD1773*PI()/(3600*180))*$AF$2</f>
        <v>0.170202875541347</v>
      </c>
      <c r="AL1773" s="0" t="n">
        <v>218.8</v>
      </c>
      <c r="AM1773" s="0" t="n">
        <v>0.170202875541347</v>
      </c>
    </row>
    <row r="1774" customFormat="false" ht="13.8" hidden="false" customHeight="false" outlineLevel="0" collapsed="false">
      <c r="A1774" s="0" t="s">
        <v>1454</v>
      </c>
      <c r="B1774" s="0" t="s">
        <v>30</v>
      </c>
      <c r="C1774" s="0" t="n">
        <v>4122.587</v>
      </c>
      <c r="D1774" s="0" t="n">
        <v>6</v>
      </c>
      <c r="E1774" s="0" t="n">
        <v>41</v>
      </c>
      <c r="F1774" s="0" t="n">
        <v>18.64</v>
      </c>
      <c r="G1774" s="0" t="n">
        <v>-50</v>
      </c>
      <c r="H1774" s="0" t="n">
        <v>57</v>
      </c>
      <c r="I1774" s="0" t="n">
        <v>53.8</v>
      </c>
      <c r="J1774" s="0" t="n">
        <v>18.58</v>
      </c>
      <c r="K1774" s="0" t="n">
        <v>1.08</v>
      </c>
      <c r="L1774" s="0" t="n">
        <v>230.2</v>
      </c>
      <c r="M1774" s="0" t="n">
        <v>4.2</v>
      </c>
      <c r="R1774" s="0" t="n">
        <v>0.999</v>
      </c>
      <c r="X1774" s="3" t="n">
        <f aca="false">D1774+(E1774+(F1774/60))/60</f>
        <v>6.68851111111111</v>
      </c>
      <c r="Y1774" s="3" t="n">
        <f aca="false">X1774*15</f>
        <v>100.327666666667</v>
      </c>
      <c r="Z1774" s="3" t="n">
        <f aca="false">-(ABS(G1774)+(H1774+(I1774/60))/60)</f>
        <v>-50.9649444444444</v>
      </c>
      <c r="AB1774" s="0" t="n">
        <f aca="false">(Y1774-$AI$1)*3600</f>
        <v>-352.658812500442</v>
      </c>
      <c r="AC1774" s="0" t="n">
        <f aca="false">(Z1774-$AJ$1)*3600</f>
        <v>112.570416666392</v>
      </c>
      <c r="AD1774" s="0" t="n">
        <f aca="false">SQRT(AB1774^2+AC1774^2)</f>
        <v>370.189595670472</v>
      </c>
      <c r="AE1774" s="0" t="n">
        <f aca="false">(AD1774*PI()/(3600*180))*$AF$2</f>
        <v>0.179472980585452</v>
      </c>
      <c r="AL1774" s="0" t="n">
        <v>230.2</v>
      </c>
      <c r="AM1774" s="0" t="n">
        <v>0.179472980585452</v>
      </c>
    </row>
    <row r="1775" customFormat="false" ht="13.8" hidden="false" customHeight="false" outlineLevel="0" collapsed="false">
      <c r="A1775" s="0" t="s">
        <v>1455</v>
      </c>
      <c r="B1775" s="0" t="s">
        <v>30</v>
      </c>
      <c r="C1775" s="0" t="n">
        <v>4122.587</v>
      </c>
      <c r="D1775" s="0" t="n">
        <v>6</v>
      </c>
      <c r="E1775" s="0" t="n">
        <v>40</v>
      </c>
      <c r="F1775" s="0" t="n">
        <v>46.37</v>
      </c>
      <c r="G1775" s="0" t="n">
        <v>-51</v>
      </c>
      <c r="H1775" s="0" t="n">
        <v>1</v>
      </c>
      <c r="I1775" s="0" t="n">
        <v>39.2</v>
      </c>
      <c r="J1775" s="0" t="n">
        <v>17.68</v>
      </c>
      <c r="K1775" s="0" t="n">
        <v>1.42</v>
      </c>
      <c r="L1775" s="0" t="n">
        <v>228.6</v>
      </c>
      <c r="M1775" s="0" t="n">
        <v>1.6</v>
      </c>
      <c r="R1775" s="0" t="n">
        <v>0.997</v>
      </c>
      <c r="X1775" s="3" t="n">
        <f aca="false">D1775+(E1775+(F1775/60))/60</f>
        <v>6.67954722222222</v>
      </c>
      <c r="Y1775" s="3" t="n">
        <f aca="false">X1775*15</f>
        <v>100.193208333333</v>
      </c>
      <c r="Z1775" s="3" t="n">
        <f aca="false">-(ABS(G1775)+(H1775+(I1775/60))/60)</f>
        <v>-51.0275555555556</v>
      </c>
      <c r="AB1775" s="0" t="n">
        <f aca="false">(Y1775-$AI$1)*3600</f>
        <v>-836.708812500473</v>
      </c>
      <c r="AC1775" s="0" t="n">
        <f aca="false">(Z1775-$AJ$1)*3600</f>
        <v>-112.82958333363</v>
      </c>
      <c r="AD1775" s="0" t="n">
        <f aca="false">SQRT(AB1775^2+AC1775^2)</f>
        <v>844.28203332251</v>
      </c>
      <c r="AE1775" s="0" t="n">
        <f aca="false">(AD1775*PI()/(3600*180))*$AF$2</f>
        <v>0.40931948046973</v>
      </c>
      <c r="AL1775" s="0" t="n">
        <v>228.6</v>
      </c>
      <c r="AM1775" s="0" t="n">
        <v>0.40931948046973</v>
      </c>
    </row>
    <row r="1776" customFormat="false" ht="13.8" hidden="false" customHeight="false" outlineLevel="0" collapsed="false">
      <c r="A1776" s="0" t="s">
        <v>1456</v>
      </c>
      <c r="B1776" s="0" t="s">
        <v>30</v>
      </c>
      <c r="C1776" s="0" t="n">
        <v>4122.587</v>
      </c>
      <c r="D1776" s="0" t="n">
        <v>6</v>
      </c>
      <c r="E1776" s="0" t="n">
        <v>40</v>
      </c>
      <c r="F1776" s="0" t="n">
        <v>52.46</v>
      </c>
      <c r="G1776" s="0" t="n">
        <v>-50</v>
      </c>
      <c r="H1776" s="0" t="n">
        <v>59</v>
      </c>
      <c r="I1776" s="0" t="n">
        <v>11.8</v>
      </c>
      <c r="J1776" s="0" t="n">
        <v>19.58</v>
      </c>
      <c r="K1776" s="0" t="n">
        <v>1.01</v>
      </c>
      <c r="L1776" s="0" t="n">
        <v>147</v>
      </c>
      <c r="M1776" s="0" t="n">
        <v>9.8</v>
      </c>
      <c r="R1776" s="0" t="n">
        <v>0</v>
      </c>
      <c r="X1776" s="3" t="n">
        <f aca="false">D1776+(E1776+(F1776/60))/60</f>
        <v>6.68123888888889</v>
      </c>
      <c r="Y1776" s="3" t="n">
        <f aca="false">X1776*15</f>
        <v>100.218583333333</v>
      </c>
      <c r="Z1776" s="3" t="n">
        <f aca="false">-(ABS(G1776)+(H1776+(I1776/60))/60)</f>
        <v>-50.9866111111111</v>
      </c>
      <c r="AB1776" s="0" t="n">
        <f aca="false">(Y1776-$AI$1)*3600</f>
        <v>-745.358812500433</v>
      </c>
      <c r="AC1776" s="0" t="n">
        <f aca="false">(Z1776-$AJ$1)*3600</f>
        <v>34.5704166663864</v>
      </c>
      <c r="AD1776" s="0" t="n">
        <f aca="false">SQRT(AB1776^2+AC1776^2)</f>
        <v>746.160085424397</v>
      </c>
      <c r="AE1776" s="0" t="n">
        <f aca="false">(AD1776*PI()/(3600*180))*$AF$2</f>
        <v>0.361748617711608</v>
      </c>
      <c r="AL1776" s="0" t="n">
        <v>147</v>
      </c>
      <c r="AM1776" s="0" t="n">
        <v>0.361748617711608</v>
      </c>
    </row>
    <row r="1777" customFormat="false" ht="13.8" hidden="false" customHeight="false" outlineLevel="0" collapsed="false">
      <c r="A1777" s="0" t="s">
        <v>1457</v>
      </c>
      <c r="B1777" s="0" t="s">
        <v>30</v>
      </c>
      <c r="C1777" s="0" t="n">
        <v>4122.587</v>
      </c>
      <c r="D1777" s="0" t="n">
        <v>6</v>
      </c>
      <c r="E1777" s="0" t="n">
        <v>40</v>
      </c>
      <c r="F1777" s="0" t="n">
        <v>42.39</v>
      </c>
      <c r="G1777" s="0" t="n">
        <v>-50</v>
      </c>
      <c r="H1777" s="0" t="n">
        <v>57</v>
      </c>
      <c r="I1777" s="0" t="n">
        <v>42.2</v>
      </c>
      <c r="J1777" s="0" t="n">
        <v>17.93</v>
      </c>
      <c r="K1777" s="0" t="n">
        <v>1.36</v>
      </c>
      <c r="L1777" s="0" t="n">
        <v>222.5</v>
      </c>
      <c r="M1777" s="0" t="n">
        <v>1.3</v>
      </c>
      <c r="R1777" s="0" t="n">
        <v>0.998</v>
      </c>
      <c r="X1777" s="3" t="n">
        <f aca="false">D1777+(E1777+(F1777/60))/60</f>
        <v>6.67844166666667</v>
      </c>
      <c r="Y1777" s="3" t="n">
        <f aca="false">X1777*15</f>
        <v>100.176625</v>
      </c>
      <c r="Z1777" s="3" t="n">
        <f aca="false">-(ABS(G1777)+(H1777+(I1777/60))/60)</f>
        <v>-50.9617222222222</v>
      </c>
      <c r="AB1777" s="0" t="n">
        <f aca="false">(Y1777-$AI$1)*3600</f>
        <v>-896.408812500511</v>
      </c>
      <c r="AC1777" s="0" t="n">
        <f aca="false">(Z1777-$AJ$1)*3600</f>
        <v>124.170416666385</v>
      </c>
      <c r="AD1777" s="0" t="n">
        <f aca="false">SQRT(AB1777^2+AC1777^2)</f>
        <v>904.967983689854</v>
      </c>
      <c r="AE1777" s="0" t="n">
        <f aca="false">(AD1777*PI()/(3600*180))*$AF$2</f>
        <v>0.438740859458952</v>
      </c>
      <c r="AL1777" s="0" t="n">
        <v>222.5</v>
      </c>
      <c r="AM1777" s="0" t="n">
        <v>0.438740859458952</v>
      </c>
    </row>
    <row r="1778" customFormat="false" ht="13.8" hidden="false" customHeight="false" outlineLevel="0" collapsed="false">
      <c r="A1778" s="0" t="s">
        <v>1458</v>
      </c>
      <c r="B1778" s="0" t="s">
        <v>30</v>
      </c>
      <c r="C1778" s="0" t="n">
        <v>4122.587</v>
      </c>
      <c r="D1778" s="0" t="n">
        <v>6</v>
      </c>
      <c r="E1778" s="0" t="n">
        <v>41</v>
      </c>
      <c r="F1778" s="0" t="n">
        <v>16.67</v>
      </c>
      <c r="G1778" s="0" t="n">
        <v>-50</v>
      </c>
      <c r="H1778" s="0" t="n">
        <v>47</v>
      </c>
      <c r="I1778" s="0" t="n">
        <v>25.3</v>
      </c>
      <c r="J1778" s="0" t="n">
        <v>20.08</v>
      </c>
      <c r="K1778" s="0" t="n">
        <v>0.8</v>
      </c>
      <c r="L1778" s="0" t="n">
        <v>20.6</v>
      </c>
      <c r="M1778" s="0" t="n">
        <v>5</v>
      </c>
      <c r="R1778" s="0" t="n">
        <v>0</v>
      </c>
      <c r="X1778" s="3" t="n">
        <f aca="false">D1778+(E1778+(F1778/60))/60</f>
        <v>6.68796388888889</v>
      </c>
      <c r="Y1778" s="3" t="n">
        <f aca="false">X1778*15</f>
        <v>100.319458333333</v>
      </c>
      <c r="Z1778" s="3" t="n">
        <f aca="false">-(ABS(G1778)+(H1778+(I1778/60))/60)</f>
        <v>-50.7903611111111</v>
      </c>
      <c r="AB1778" s="0" t="n">
        <f aca="false">(Y1778-$AI$1)*3600</f>
        <v>-382.208812500477</v>
      </c>
      <c r="AC1778" s="0" t="n">
        <f aca="false">(Z1778-$AJ$1)*3600</f>
        <v>741.070416666383</v>
      </c>
      <c r="AD1778" s="0" t="n">
        <f aca="false">SQRT(AB1778^2+AC1778^2)</f>
        <v>833.827883205588</v>
      </c>
      <c r="AE1778" s="0" t="n">
        <f aca="false">(AD1778*PI()/(3600*180))*$AF$2</f>
        <v>0.404251165468673</v>
      </c>
      <c r="AL1778" s="0" t="n">
        <v>20.6</v>
      </c>
      <c r="AM1778" s="0" t="n">
        <v>0.404251165468673</v>
      </c>
    </row>
    <row r="1779" customFormat="false" ht="13.8" hidden="false" customHeight="false" outlineLevel="0" collapsed="false">
      <c r="A1779" s="0" t="s">
        <v>1459</v>
      </c>
      <c r="B1779" s="0" t="s">
        <v>30</v>
      </c>
      <c r="C1779" s="0" t="n">
        <v>4122.587</v>
      </c>
      <c r="D1779" s="0" t="n">
        <v>6</v>
      </c>
      <c r="E1779" s="0" t="n">
        <v>41</v>
      </c>
      <c r="F1779" s="0" t="n">
        <v>8.58</v>
      </c>
      <c r="G1779" s="0" t="n">
        <v>-50</v>
      </c>
      <c r="H1779" s="0" t="n">
        <v>47</v>
      </c>
      <c r="I1779" s="0" t="n">
        <v>50.1</v>
      </c>
      <c r="J1779" s="0" t="n">
        <v>17.68</v>
      </c>
      <c r="K1779" s="0" t="n">
        <v>1.35</v>
      </c>
      <c r="L1779" s="0" t="n">
        <v>222.2</v>
      </c>
      <c r="M1779" s="0" t="n">
        <v>5.7</v>
      </c>
      <c r="R1779" s="0" t="n">
        <v>0.997</v>
      </c>
      <c r="X1779" s="3" t="n">
        <f aca="false">D1779+(E1779+(F1779/60))/60</f>
        <v>6.68571666666667</v>
      </c>
      <c r="Y1779" s="3" t="n">
        <f aca="false">X1779*15</f>
        <v>100.28575</v>
      </c>
      <c r="Z1779" s="3" t="n">
        <f aca="false">-(ABS(G1779)+(H1779+(I1779/60))/60)</f>
        <v>-50.79725</v>
      </c>
      <c r="AB1779" s="0" t="n">
        <f aca="false">(Y1779-$AI$1)*3600</f>
        <v>-503.558812500438</v>
      </c>
      <c r="AC1779" s="0" t="n">
        <f aca="false">(Z1779-$AJ$1)*3600</f>
        <v>716.270416666387</v>
      </c>
      <c r="AD1779" s="0" t="n">
        <f aca="false">SQRT(AB1779^2+AC1779^2)</f>
        <v>875.565410142664</v>
      </c>
      <c r="AE1779" s="0" t="n">
        <f aca="false">(AD1779*PI()/(3600*180))*$AF$2</f>
        <v>0.424486089543445</v>
      </c>
      <c r="AL1779" s="0" t="n">
        <v>222.2</v>
      </c>
      <c r="AM1779" s="0" t="n">
        <v>0.424486089543445</v>
      </c>
    </row>
    <row r="1780" customFormat="false" ht="13.8" hidden="false" customHeight="false" outlineLevel="0" collapsed="false">
      <c r="A1780" s="0" t="s">
        <v>1460</v>
      </c>
      <c r="B1780" s="0" t="s">
        <v>30</v>
      </c>
      <c r="C1780" s="0" t="n">
        <v>4122.587</v>
      </c>
      <c r="D1780" s="0" t="n">
        <v>6</v>
      </c>
      <c r="E1780" s="0" t="n">
        <v>41</v>
      </c>
      <c r="F1780" s="0" t="n">
        <v>14.7</v>
      </c>
      <c r="G1780" s="0" t="n">
        <v>-50</v>
      </c>
      <c r="H1780" s="0" t="n">
        <v>51</v>
      </c>
      <c r="I1780" s="0" t="n">
        <v>9.9</v>
      </c>
      <c r="J1780" s="0" t="n">
        <v>17.7</v>
      </c>
      <c r="K1780" s="0" t="n">
        <v>1.35</v>
      </c>
      <c r="L1780" s="0" t="n">
        <v>220.5</v>
      </c>
      <c r="M1780" s="0" t="n">
        <v>1.4</v>
      </c>
      <c r="R1780" s="0" t="n">
        <v>0.998</v>
      </c>
      <c r="X1780" s="3" t="n">
        <f aca="false">D1780+(E1780+(F1780/60))/60</f>
        <v>6.68741666666667</v>
      </c>
      <c r="Y1780" s="3" t="n">
        <f aca="false">X1780*15</f>
        <v>100.31125</v>
      </c>
      <c r="Z1780" s="3" t="n">
        <f aca="false">-(ABS(G1780)+(H1780+(I1780/60))/60)</f>
        <v>-50.85275</v>
      </c>
      <c r="AB1780" s="0" t="n">
        <f aca="false">(Y1780-$AI$1)*3600</f>
        <v>-411.75881250046</v>
      </c>
      <c r="AC1780" s="0" t="n">
        <f aca="false">(Z1780-$AJ$1)*3600</f>
        <v>516.47041666638</v>
      </c>
      <c r="AD1780" s="0" t="n">
        <f aca="false">SQRT(AB1780^2+AC1780^2)</f>
        <v>660.52025779936</v>
      </c>
      <c r="AE1780" s="0" t="n">
        <f aca="false">(AD1780*PI()/(3600*180))*$AF$2</f>
        <v>0.320229257631127</v>
      </c>
      <c r="AL1780" s="0" t="n">
        <v>220.5</v>
      </c>
      <c r="AM1780" s="0" t="n">
        <v>0.320229257631127</v>
      </c>
    </row>
    <row r="1781" customFormat="false" ht="13.8" hidden="false" customHeight="false" outlineLevel="0" collapsed="false">
      <c r="A1781" s="0" t="s">
        <v>1461</v>
      </c>
      <c r="B1781" s="0" t="s">
        <v>30</v>
      </c>
      <c r="C1781" s="0" t="n">
        <v>4122.587</v>
      </c>
      <c r="D1781" s="0" t="n">
        <v>6</v>
      </c>
      <c r="E1781" s="0" t="n">
        <v>41</v>
      </c>
      <c r="F1781" s="0" t="n">
        <v>25.13</v>
      </c>
      <c r="G1781" s="0" t="n">
        <v>-50</v>
      </c>
      <c r="H1781" s="0" t="n">
        <v>52</v>
      </c>
      <c r="I1781" s="0" t="n">
        <v>47.8</v>
      </c>
      <c r="J1781" s="0" t="n">
        <v>18.74</v>
      </c>
      <c r="K1781" s="0" t="n">
        <v>1.22</v>
      </c>
      <c r="L1781" s="0" t="n">
        <v>226.5</v>
      </c>
      <c r="M1781" s="0" t="n">
        <v>2.8</v>
      </c>
      <c r="R1781" s="0" t="n">
        <v>0.998</v>
      </c>
      <c r="X1781" s="3" t="n">
        <f aca="false">D1781+(E1781+(F1781/60))/60</f>
        <v>6.69031388888889</v>
      </c>
      <c r="Y1781" s="3" t="n">
        <f aca="false">X1781*15</f>
        <v>100.354708333333</v>
      </c>
      <c r="Z1781" s="3" t="n">
        <f aca="false">-(ABS(G1781)+(H1781+(I1781/60))/60)</f>
        <v>-50.8799444444445</v>
      </c>
      <c r="AB1781" s="0" t="n">
        <f aca="false">(Y1781-$AI$1)*3600</f>
        <v>-255.308812500459</v>
      </c>
      <c r="AC1781" s="0" t="n">
        <f aca="false">(Z1781-$AJ$1)*3600</f>
        <v>418.57041666637</v>
      </c>
      <c r="AD1781" s="0" t="n">
        <f aca="false">SQRT(AB1781^2+AC1781^2)</f>
        <v>490.289489433185</v>
      </c>
      <c r="AE1781" s="0" t="n">
        <f aca="false">(AD1781*PI()/(3600*180))*$AF$2</f>
        <v>0.237699052181417</v>
      </c>
      <c r="AL1781" s="0" t="n">
        <v>226.5</v>
      </c>
      <c r="AM1781" s="0" t="n">
        <v>0.237699052181417</v>
      </c>
    </row>
    <row r="1782" customFormat="false" ht="13.8" hidden="false" customHeight="false" outlineLevel="0" collapsed="false">
      <c r="A1782" s="0" t="s">
        <v>1462</v>
      </c>
      <c r="B1782" s="0" t="s">
        <v>30</v>
      </c>
      <c r="C1782" s="0" t="n">
        <v>4122.587</v>
      </c>
      <c r="D1782" s="0" t="n">
        <v>6</v>
      </c>
      <c r="E1782" s="0" t="n">
        <v>41</v>
      </c>
      <c r="F1782" s="0" t="n">
        <v>40.83</v>
      </c>
      <c r="G1782" s="0" t="n">
        <v>-50</v>
      </c>
      <c r="H1782" s="0" t="n">
        <v>54</v>
      </c>
      <c r="I1782" s="0" t="n">
        <v>45.7</v>
      </c>
      <c r="J1782" s="0" t="n">
        <v>18.58</v>
      </c>
      <c r="K1782" s="0" t="n">
        <v>1.22</v>
      </c>
      <c r="L1782" s="0" t="n">
        <v>239.2</v>
      </c>
      <c r="M1782" s="0" t="n">
        <v>4.7</v>
      </c>
      <c r="R1782" s="0" t="n">
        <v>0.996</v>
      </c>
      <c r="X1782" s="3" t="n">
        <f aca="false">D1782+(E1782+(F1782/60))/60</f>
        <v>6.694675</v>
      </c>
      <c r="Y1782" s="3" t="n">
        <f aca="false">X1782*15</f>
        <v>100.420125</v>
      </c>
      <c r="Z1782" s="3" t="n">
        <f aca="false">-(ABS(G1782)+(H1782+(I1782/60))/60)</f>
        <v>-50.9126944444444</v>
      </c>
      <c r="AB1782" s="0" t="n">
        <f aca="false">(Y1782-$AI$1)*3600</f>
        <v>-19.8088125004688</v>
      </c>
      <c r="AC1782" s="0" t="n">
        <f aca="false">(Z1782-$AJ$1)*3600</f>
        <v>300.67041666637</v>
      </c>
      <c r="AD1782" s="0" t="n">
        <f aca="false">SQRT(AB1782^2+AC1782^2)</f>
        <v>301.322233681829</v>
      </c>
      <c r="AE1782" s="0" t="n">
        <f aca="false">(AD1782*PI()/(3600*180))*$AF$2</f>
        <v>0.146085141311436</v>
      </c>
      <c r="AL1782" s="0" t="n">
        <v>239.2</v>
      </c>
      <c r="AM1782" s="0" t="n">
        <v>0.146085141311436</v>
      </c>
    </row>
    <row r="1783" customFormat="false" ht="13.8" hidden="false" customHeight="false" outlineLevel="0" collapsed="false">
      <c r="A1783" s="0" t="s">
        <v>1463</v>
      </c>
      <c r="B1783" s="0" t="s">
        <v>30</v>
      </c>
      <c r="C1783" s="0" t="n">
        <v>4122.587</v>
      </c>
      <c r="D1783" s="0" t="n">
        <v>6</v>
      </c>
      <c r="E1783" s="0" t="n">
        <v>41</v>
      </c>
      <c r="F1783" s="0" t="n">
        <v>37.15</v>
      </c>
      <c r="G1783" s="0" t="n">
        <v>-50</v>
      </c>
      <c r="H1783" s="0" t="n">
        <v>54</v>
      </c>
      <c r="I1783" s="0" t="n">
        <v>58.7</v>
      </c>
      <c r="J1783" s="0" t="n">
        <v>18.7</v>
      </c>
      <c r="K1783" s="0" t="n">
        <v>1.21</v>
      </c>
      <c r="L1783" s="0" t="n">
        <v>211</v>
      </c>
      <c r="M1783" s="0" t="n">
        <v>2.9</v>
      </c>
      <c r="R1783" s="0" t="n">
        <v>0.996</v>
      </c>
      <c r="X1783" s="3" t="n">
        <f aca="false">D1783+(E1783+(F1783/60))/60</f>
        <v>6.69365277777778</v>
      </c>
      <c r="Y1783" s="3" t="n">
        <f aca="false">X1783*15</f>
        <v>100.404791666667</v>
      </c>
      <c r="Z1783" s="3" t="n">
        <f aca="false">-(ABS(G1783)+(H1783+(I1783/60))/60)</f>
        <v>-50.9163055555556</v>
      </c>
      <c r="AB1783" s="0" t="n">
        <f aca="false">(Y1783-$AI$1)*3600</f>
        <v>-75.0088125004595</v>
      </c>
      <c r="AC1783" s="0" t="n">
        <f aca="false">(Z1783-$AJ$1)*3600</f>
        <v>287.67041666639</v>
      </c>
      <c r="AD1783" s="0" t="n">
        <f aca="false">SQRT(AB1783^2+AC1783^2)</f>
        <v>297.28873267876</v>
      </c>
      <c r="AE1783" s="0" t="n">
        <f aca="false">(AD1783*PI()/(3600*180))*$AF$2</f>
        <v>0.144129644842379</v>
      </c>
      <c r="AL1783" s="0" t="n">
        <v>211</v>
      </c>
      <c r="AM1783" s="0" t="n">
        <v>0.144129644842379</v>
      </c>
    </row>
    <row r="1784" customFormat="false" ht="13.8" hidden="false" customHeight="false" outlineLevel="0" collapsed="false">
      <c r="A1784" s="0" t="s">
        <v>1464</v>
      </c>
      <c r="B1784" s="0" t="s">
        <v>30</v>
      </c>
      <c r="C1784" s="0" t="n">
        <v>4122.587</v>
      </c>
      <c r="D1784" s="0" t="n">
        <v>6</v>
      </c>
      <c r="E1784" s="0" t="n">
        <v>41</v>
      </c>
      <c r="F1784" s="0" t="n">
        <v>20.66</v>
      </c>
      <c r="G1784" s="0" t="n">
        <v>-51</v>
      </c>
      <c r="H1784" s="0" t="n">
        <v>5</v>
      </c>
      <c r="I1784" s="0" t="n">
        <v>48.1</v>
      </c>
      <c r="J1784" s="0" t="n">
        <v>19.52</v>
      </c>
      <c r="K1784" s="0" t="n">
        <v>1</v>
      </c>
      <c r="L1784" s="0" t="n">
        <v>233.1</v>
      </c>
      <c r="M1784" s="0" t="n">
        <v>10.6</v>
      </c>
      <c r="R1784" s="0" t="n">
        <v>0.997</v>
      </c>
      <c r="X1784" s="3" t="n">
        <f aca="false">D1784+(E1784+(F1784/60))/60</f>
        <v>6.68907222222222</v>
      </c>
      <c r="Y1784" s="3" t="n">
        <f aca="false">X1784*15</f>
        <v>100.336083333333</v>
      </c>
      <c r="Z1784" s="3" t="n">
        <f aca="false">-(ABS(G1784)+(H1784+(I1784/60))/60)</f>
        <v>-51.0966944444444</v>
      </c>
      <c r="AB1784" s="0" t="n">
        <f aca="false">(Y1784-$AI$1)*3600</f>
        <v>-322.35881250046</v>
      </c>
      <c r="AC1784" s="0" t="n">
        <f aca="false">(Z1784-$AJ$1)*3600</f>
        <v>-361.729583333621</v>
      </c>
      <c r="AD1784" s="0" t="n">
        <f aca="false">SQRT(AB1784^2+AC1784^2)</f>
        <v>484.523988524224</v>
      </c>
      <c r="AE1784" s="0" t="n">
        <f aca="false">(AD1784*PI()/(3600*180))*$AF$2</f>
        <v>0.234903858462303</v>
      </c>
      <c r="AL1784" s="0" t="n">
        <v>233.1</v>
      </c>
      <c r="AM1784" s="0" t="n">
        <v>0.234903858462303</v>
      </c>
    </row>
    <row r="1785" customFormat="false" ht="13.8" hidden="false" customHeight="false" outlineLevel="0" collapsed="false">
      <c r="A1785" s="0" t="s">
        <v>1465</v>
      </c>
      <c r="B1785" s="0" t="s">
        <v>30</v>
      </c>
      <c r="C1785" s="0" t="n">
        <v>4122.587</v>
      </c>
      <c r="D1785" s="0" t="n">
        <v>6</v>
      </c>
      <c r="E1785" s="0" t="n">
        <v>41</v>
      </c>
      <c r="F1785" s="0" t="n">
        <v>31.05</v>
      </c>
      <c r="G1785" s="0" t="n">
        <v>-50</v>
      </c>
      <c r="H1785" s="0" t="n">
        <v>59</v>
      </c>
      <c r="I1785" s="0" t="n">
        <v>27.3</v>
      </c>
      <c r="J1785" s="0" t="n">
        <v>19.22</v>
      </c>
      <c r="K1785" s="0" t="n">
        <v>0.99</v>
      </c>
      <c r="L1785" s="0" t="n">
        <v>222.8</v>
      </c>
      <c r="M1785" s="0" t="n">
        <v>3.7</v>
      </c>
      <c r="R1785" s="0" t="n">
        <v>0.999</v>
      </c>
      <c r="X1785" s="3" t="n">
        <f aca="false">D1785+(E1785+(F1785/60))/60</f>
        <v>6.69195833333333</v>
      </c>
      <c r="Y1785" s="3" t="n">
        <f aca="false">X1785*15</f>
        <v>100.379375</v>
      </c>
      <c r="Z1785" s="3" t="n">
        <f aca="false">-(ABS(G1785)+(H1785+(I1785/60))/60)</f>
        <v>-50.9909166666667</v>
      </c>
      <c r="AB1785" s="0" t="n">
        <f aca="false">(Y1785-$AI$1)*3600</f>
        <v>-166.508812500479</v>
      </c>
      <c r="AC1785" s="0" t="n">
        <f aca="false">(Z1785-$AJ$1)*3600</f>
        <v>19.070416666392</v>
      </c>
      <c r="AD1785" s="0" t="n">
        <f aca="false">SQRT(AB1785^2+AC1785^2)</f>
        <v>167.597331220247</v>
      </c>
      <c r="AE1785" s="0" t="n">
        <f aca="false">(AD1785*PI()/(3600*180))*$AF$2</f>
        <v>0.0812534790930224</v>
      </c>
      <c r="AL1785" s="0" t="n">
        <v>222.8</v>
      </c>
      <c r="AM1785" s="0" t="n">
        <v>0.0812534790930224</v>
      </c>
    </row>
    <row r="1786" customFormat="false" ht="13.8" hidden="false" customHeight="false" outlineLevel="0" collapsed="false">
      <c r="A1786" s="0" t="s">
        <v>1466</v>
      </c>
      <c r="B1786" s="0" t="s">
        <v>30</v>
      </c>
      <c r="C1786" s="0" t="n">
        <v>4122.587</v>
      </c>
      <c r="D1786" s="0" t="n">
        <v>6</v>
      </c>
      <c r="E1786" s="0" t="n">
        <v>41</v>
      </c>
      <c r="F1786" s="0" t="n">
        <v>38.39</v>
      </c>
      <c r="G1786" s="0" t="n">
        <v>-50</v>
      </c>
      <c r="H1786" s="0" t="n">
        <v>58</v>
      </c>
      <c r="I1786" s="0" t="n">
        <v>13.5</v>
      </c>
      <c r="J1786" s="0" t="n">
        <v>19.55</v>
      </c>
      <c r="K1786" s="0" t="n">
        <v>1</v>
      </c>
      <c r="L1786" s="0" t="n">
        <v>225.2</v>
      </c>
      <c r="M1786" s="0" t="n">
        <v>3.5</v>
      </c>
      <c r="R1786" s="0" t="n">
        <v>1</v>
      </c>
      <c r="X1786" s="3" t="n">
        <f aca="false">D1786+(E1786+(F1786/60))/60</f>
        <v>6.69399722222222</v>
      </c>
      <c r="Y1786" s="3" t="n">
        <f aca="false">X1786*15</f>
        <v>100.409958333333</v>
      </c>
      <c r="Z1786" s="3" t="n">
        <f aca="false">-(ABS(G1786)+(H1786+(I1786/60))/60)</f>
        <v>-50.9704166666667</v>
      </c>
      <c r="AB1786" s="0" t="n">
        <f aca="false">(Y1786-$AI$1)*3600</f>
        <v>-56.408812500456</v>
      </c>
      <c r="AC1786" s="0" t="n">
        <f aca="false">(Z1786-$AJ$1)*3600</f>
        <v>92.8704166663863</v>
      </c>
      <c r="AD1786" s="0" t="n">
        <f aca="false">SQRT(AB1786^2+AC1786^2)</f>
        <v>108.65941477617</v>
      </c>
      <c r="AE1786" s="0" t="n">
        <f aca="false">(AD1786*PI()/(3600*180))*$AF$2</f>
        <v>0.052679570864843</v>
      </c>
      <c r="AL1786" s="0" t="n">
        <v>225.2</v>
      </c>
      <c r="AM1786" s="0" t="n">
        <v>0.052679570864843</v>
      </c>
    </row>
    <row r="1787" customFormat="false" ht="13.8" hidden="false" customHeight="false" outlineLevel="0" collapsed="false">
      <c r="A1787" s="0" t="s">
        <v>1467</v>
      </c>
      <c r="B1787" s="0" t="s">
        <v>30</v>
      </c>
      <c r="C1787" s="0" t="n">
        <v>4122.587</v>
      </c>
      <c r="D1787" s="0" t="n">
        <v>6</v>
      </c>
      <c r="E1787" s="0" t="n">
        <v>41</v>
      </c>
      <c r="F1787" s="0" t="n">
        <v>36.77</v>
      </c>
      <c r="G1787" s="0" t="n">
        <v>-50</v>
      </c>
      <c r="H1787" s="0" t="n">
        <v>57</v>
      </c>
      <c r="I1787" s="0" t="n">
        <v>39.7</v>
      </c>
      <c r="J1787" s="0" t="n">
        <v>19.8</v>
      </c>
      <c r="K1787" s="0" t="n">
        <v>0.98</v>
      </c>
      <c r="L1787" s="0" t="n">
        <v>220.1</v>
      </c>
      <c r="M1787" s="0" t="n">
        <v>7</v>
      </c>
      <c r="R1787" s="0" t="n">
        <v>1</v>
      </c>
      <c r="X1787" s="3" t="n">
        <f aca="false">D1787+(E1787+(F1787/60))/60</f>
        <v>6.69354722222222</v>
      </c>
      <c r="Y1787" s="3" t="n">
        <f aca="false">X1787*15</f>
        <v>100.403208333333</v>
      </c>
      <c r="Z1787" s="3" t="n">
        <f aca="false">-(ABS(G1787)+(H1787+(I1787/60))/60)</f>
        <v>-50.9610277777778</v>
      </c>
      <c r="AB1787" s="0" t="n">
        <f aca="false">(Y1787-$AI$1)*3600</f>
        <v>-80.7088125004441</v>
      </c>
      <c r="AC1787" s="0" t="n">
        <f aca="false">(Z1787-$AJ$1)*3600</f>
        <v>126.670416666374</v>
      </c>
      <c r="AD1787" s="0" t="n">
        <f aca="false">SQRT(AB1787^2+AC1787^2)</f>
        <v>150.197559479722</v>
      </c>
      <c r="AE1787" s="0" t="n">
        <f aca="false">(AD1787*PI()/(3600*180))*$AF$2</f>
        <v>0.0728178317050326</v>
      </c>
      <c r="AL1787" s="0" t="n">
        <v>220.1</v>
      </c>
      <c r="AM1787" s="0" t="n">
        <v>0.0728178317050326</v>
      </c>
    </row>
    <row r="1788" customFormat="false" ht="13.8" hidden="false" customHeight="false" outlineLevel="0" collapsed="false">
      <c r="A1788" s="0" t="s">
        <v>1468</v>
      </c>
      <c r="B1788" s="0" t="s">
        <v>30</v>
      </c>
      <c r="C1788" s="0" t="n">
        <v>4122.587</v>
      </c>
      <c r="D1788" s="0" t="n">
        <v>6</v>
      </c>
      <c r="E1788" s="0" t="n">
        <v>41</v>
      </c>
      <c r="F1788" s="0" t="n">
        <v>30.49</v>
      </c>
      <c r="G1788" s="0" t="n">
        <v>-50</v>
      </c>
      <c r="H1788" s="0" t="n">
        <v>58</v>
      </c>
      <c r="I1788" s="0" t="n">
        <v>54.2</v>
      </c>
      <c r="J1788" s="0" t="n">
        <v>19.1</v>
      </c>
      <c r="K1788" s="0" t="n">
        <v>1.25</v>
      </c>
      <c r="L1788" s="0" t="n">
        <v>95.7</v>
      </c>
      <c r="M1788" s="0" t="n">
        <v>2.8</v>
      </c>
      <c r="R1788" s="0" t="n">
        <v>0</v>
      </c>
      <c r="X1788" s="3" t="n">
        <f aca="false">D1788+(E1788+(F1788/60))/60</f>
        <v>6.69180277777778</v>
      </c>
      <c r="Y1788" s="3" t="n">
        <f aca="false">X1788*15</f>
        <v>100.377041666667</v>
      </c>
      <c r="Z1788" s="3" t="n">
        <f aca="false">-(ABS(G1788)+(H1788+(I1788/60))/60)</f>
        <v>-50.9817222222222</v>
      </c>
      <c r="AB1788" s="0" t="n">
        <f aca="false">(Y1788-$AI$1)*3600</f>
        <v>-174.908812500502</v>
      </c>
      <c r="AC1788" s="0" t="n">
        <f aca="false">(Z1788-$AJ$1)*3600</f>
        <v>52.1704166663739</v>
      </c>
      <c r="AD1788" s="0" t="n">
        <f aca="false">SQRT(AB1788^2+AC1788^2)</f>
        <v>182.523546605578</v>
      </c>
      <c r="AE1788" s="0" t="n">
        <f aca="false">(AD1788*PI()/(3600*180))*$AF$2</f>
        <v>0.0884899125190183</v>
      </c>
      <c r="AL1788" s="0" t="n">
        <v>95.7</v>
      </c>
      <c r="AM1788" s="0" t="n">
        <v>0.0884899125190183</v>
      </c>
    </row>
    <row r="1789" customFormat="false" ht="13.8" hidden="false" customHeight="false" outlineLevel="0" collapsed="false">
      <c r="A1789" s="0" t="s">
        <v>1469</v>
      </c>
      <c r="B1789" s="0" t="s">
        <v>30</v>
      </c>
      <c r="C1789" s="0" t="n">
        <v>4122.587</v>
      </c>
      <c r="D1789" s="0" t="n">
        <v>6</v>
      </c>
      <c r="E1789" s="0" t="n">
        <v>41</v>
      </c>
      <c r="F1789" s="0" t="n">
        <v>39.63</v>
      </c>
      <c r="G1789" s="0" t="n">
        <v>-50</v>
      </c>
      <c r="H1789" s="0" t="n">
        <v>49</v>
      </c>
      <c r="I1789" s="0" t="n">
        <v>58.7</v>
      </c>
      <c r="J1789" s="0" t="n">
        <v>17.66</v>
      </c>
      <c r="K1789" s="0" t="n">
        <v>1.54</v>
      </c>
      <c r="L1789" s="0" t="n">
        <v>230.7</v>
      </c>
      <c r="M1789" s="0" t="n">
        <v>1</v>
      </c>
      <c r="R1789" s="0" t="n">
        <v>0.996</v>
      </c>
      <c r="X1789" s="3" t="n">
        <f aca="false">D1789+(E1789+(F1789/60))/60</f>
        <v>6.69434166666667</v>
      </c>
      <c r="Y1789" s="3" t="n">
        <f aca="false">X1789*15</f>
        <v>100.415125</v>
      </c>
      <c r="Z1789" s="3" t="n">
        <f aca="false">-(ABS(G1789)+(H1789+(I1789/60))/60)</f>
        <v>-50.8329722222222</v>
      </c>
      <c r="AB1789" s="0" t="n">
        <f aca="false">(Y1789-$AI$1)*3600</f>
        <v>-37.8088125005036</v>
      </c>
      <c r="AC1789" s="0" t="n">
        <f aca="false">(Z1789-$AJ$1)*3600</f>
        <v>587.670416666373</v>
      </c>
      <c r="AD1789" s="0" t="n">
        <f aca="false">SQRT(AB1789^2+AC1789^2)</f>
        <v>588.88540899527</v>
      </c>
      <c r="AE1789" s="0" t="n">
        <f aca="false">(AD1789*PI()/(3600*180))*$AF$2</f>
        <v>0.285499702886692</v>
      </c>
      <c r="AL1789" s="0" t="n">
        <v>230.7</v>
      </c>
      <c r="AM1789" s="0" t="n">
        <v>0.285499702886692</v>
      </c>
    </row>
    <row r="1790" customFormat="false" ht="13.8" hidden="false" customHeight="false" outlineLevel="0" collapsed="false">
      <c r="A1790" s="0" t="s">
        <v>1470</v>
      </c>
      <c r="B1790" s="0" t="s">
        <v>30</v>
      </c>
      <c r="C1790" s="0" t="n">
        <v>4122.587</v>
      </c>
      <c r="D1790" s="0" t="n">
        <v>6</v>
      </c>
      <c r="E1790" s="0" t="n">
        <v>41</v>
      </c>
      <c r="F1790" s="0" t="n">
        <v>40.16</v>
      </c>
      <c r="G1790" s="0" t="n">
        <v>-50</v>
      </c>
      <c r="H1790" s="0" t="n">
        <v>52</v>
      </c>
      <c r="I1790" s="0" t="n">
        <v>33.3</v>
      </c>
      <c r="J1790" s="0" t="n">
        <v>19.17</v>
      </c>
      <c r="K1790" s="0" t="n">
        <v>1.21</v>
      </c>
      <c r="L1790" s="0" t="n">
        <v>232.6</v>
      </c>
      <c r="M1790" s="0" t="n">
        <v>4.4</v>
      </c>
      <c r="R1790" s="0" t="n">
        <v>0.997</v>
      </c>
      <c r="X1790" s="3" t="n">
        <f aca="false">D1790+(E1790+(F1790/60))/60</f>
        <v>6.69448888888889</v>
      </c>
      <c r="Y1790" s="3" t="n">
        <f aca="false">X1790*15</f>
        <v>100.417333333333</v>
      </c>
      <c r="Z1790" s="3" t="n">
        <f aca="false">-(ABS(G1790)+(H1790+(I1790/60))/60)</f>
        <v>-50.8759166666667</v>
      </c>
      <c r="AB1790" s="0" t="n">
        <f aca="false">(Y1790-$AI$1)*3600</f>
        <v>-29.8588125004187</v>
      </c>
      <c r="AC1790" s="0" t="n">
        <f aca="false">(Z1790-$AJ$1)*3600</f>
        <v>433.070416666374</v>
      </c>
      <c r="AD1790" s="0" t="n">
        <f aca="false">SQRT(AB1790^2+AC1790^2)</f>
        <v>434.098530837783</v>
      </c>
      <c r="AE1790" s="0" t="n">
        <f aca="false">(AD1790*PI()/(3600*180))*$AF$2</f>
        <v>0.210456906699707</v>
      </c>
      <c r="AL1790" s="0" t="n">
        <v>232.6</v>
      </c>
      <c r="AM1790" s="0" t="n">
        <v>0.210456906699707</v>
      </c>
    </row>
    <row r="1791" customFormat="false" ht="13.8" hidden="false" customHeight="false" outlineLevel="0" collapsed="false">
      <c r="A1791" s="0" t="s">
        <v>1471</v>
      </c>
      <c r="B1791" s="0" t="s">
        <v>30</v>
      </c>
      <c r="C1791" s="0" t="n">
        <v>4122.587</v>
      </c>
      <c r="D1791" s="0" t="n">
        <v>6</v>
      </c>
      <c r="E1791" s="0" t="n">
        <v>41</v>
      </c>
      <c r="F1791" s="0" t="n">
        <v>50.1</v>
      </c>
      <c r="G1791" s="0" t="n">
        <v>-50</v>
      </c>
      <c r="H1791" s="0" t="n">
        <v>56</v>
      </c>
      <c r="I1791" s="0" t="n">
        <v>35.1</v>
      </c>
      <c r="J1791" s="0" t="n">
        <v>18.64</v>
      </c>
      <c r="K1791" s="0" t="n">
        <v>1.13</v>
      </c>
      <c r="L1791" s="0" t="n">
        <v>231.2</v>
      </c>
      <c r="M1791" s="0" t="n">
        <v>2.6</v>
      </c>
      <c r="R1791" s="0" t="n">
        <v>0.999</v>
      </c>
      <c r="X1791" s="3" t="n">
        <f aca="false">D1791+(E1791+(F1791/60))/60</f>
        <v>6.69725</v>
      </c>
      <c r="Y1791" s="3" t="n">
        <f aca="false">X1791*15</f>
        <v>100.45875</v>
      </c>
      <c r="Z1791" s="3" t="n">
        <f aca="false">-(ABS(G1791)+(H1791+(I1791/60))/60)</f>
        <v>-50.9430833333333</v>
      </c>
      <c r="AB1791" s="0" t="n">
        <f aca="false">(Y1791-$AI$1)*3600</f>
        <v>119.241187499568</v>
      </c>
      <c r="AC1791" s="0" t="n">
        <f aca="false">(Z1791-$AJ$1)*3600</f>
        <v>191.270416666379</v>
      </c>
      <c r="AD1791" s="0" t="n">
        <f aca="false">SQRT(AB1791^2+AC1791^2)</f>
        <v>225.394838201848</v>
      </c>
      <c r="AE1791" s="0" t="n">
        <f aca="false">(AD1791*PI()/(3600*180))*$AF$2</f>
        <v>0.109274501211726</v>
      </c>
      <c r="AL1791" s="0" t="n">
        <v>231.2</v>
      </c>
      <c r="AM1791" s="0" t="n">
        <v>0.109274501211726</v>
      </c>
    </row>
    <row r="1792" customFormat="false" ht="13.8" hidden="false" customHeight="false" outlineLevel="0" collapsed="false">
      <c r="A1792" s="0" t="s">
        <v>1472</v>
      </c>
      <c r="B1792" s="0" t="s">
        <v>30</v>
      </c>
      <c r="C1792" s="0" t="n">
        <v>4122.587</v>
      </c>
      <c r="D1792" s="0" t="n">
        <v>6</v>
      </c>
      <c r="E1792" s="0" t="n">
        <v>41</v>
      </c>
      <c r="F1792" s="0" t="n">
        <v>54.37</v>
      </c>
      <c r="G1792" s="0" t="n">
        <v>-50</v>
      </c>
      <c r="H1792" s="0" t="n">
        <v>47</v>
      </c>
      <c r="I1792" s="0" t="n">
        <v>26.3</v>
      </c>
      <c r="J1792" s="0" t="n">
        <v>19.62</v>
      </c>
      <c r="K1792" s="0" t="n">
        <v>1.18</v>
      </c>
      <c r="L1792" s="0" t="n">
        <v>22.3</v>
      </c>
      <c r="M1792" s="0" t="n">
        <v>8</v>
      </c>
      <c r="R1792" s="0" t="n">
        <v>0</v>
      </c>
      <c r="X1792" s="3" t="n">
        <f aca="false">D1792+(E1792+(F1792/60))/60</f>
        <v>6.69843611111111</v>
      </c>
      <c r="Y1792" s="3" t="n">
        <f aca="false">X1792*15</f>
        <v>100.476541666667</v>
      </c>
      <c r="Z1792" s="3" t="n">
        <f aca="false">-(ABS(G1792)+(H1792+(I1792/60))/60)</f>
        <v>-50.7906388888889</v>
      </c>
      <c r="AB1792" s="0" t="n">
        <f aca="false">(Y1792-$AI$1)*3600</f>
        <v>183.29118749952</v>
      </c>
      <c r="AC1792" s="0" t="n">
        <f aca="false">(Z1792-$AJ$1)*3600</f>
        <v>740.070416666393</v>
      </c>
      <c r="AD1792" s="0" t="n">
        <f aca="false">SQRT(AB1792^2+AC1792^2)</f>
        <v>762.430246671623</v>
      </c>
      <c r="AE1792" s="0" t="n">
        <f aca="false">(AD1792*PI()/(3600*180))*$AF$2</f>
        <v>0.369636614478121</v>
      </c>
      <c r="AL1792" s="0" t="n">
        <v>22.3</v>
      </c>
      <c r="AM1792" s="0" t="n">
        <v>0.369636614478121</v>
      </c>
    </row>
    <row r="1793" customFormat="false" ht="13.8" hidden="false" customHeight="false" outlineLevel="0" collapsed="false">
      <c r="A1793" s="0" t="s">
        <v>1473</v>
      </c>
      <c r="B1793" s="0" t="s">
        <v>30</v>
      </c>
      <c r="C1793" s="0" t="n">
        <v>4122.587</v>
      </c>
      <c r="D1793" s="0" t="n">
        <v>6</v>
      </c>
      <c r="E1793" s="0" t="n">
        <v>41</v>
      </c>
      <c r="F1793" s="0" t="n">
        <v>49.67</v>
      </c>
      <c r="G1793" s="0" t="n">
        <v>-51</v>
      </c>
      <c r="H1793" s="0" t="n">
        <v>1</v>
      </c>
      <c r="I1793" s="0" t="n">
        <v>31.2</v>
      </c>
      <c r="J1793" s="0" t="n">
        <v>19.28</v>
      </c>
      <c r="K1793" s="0" t="n">
        <v>1.05</v>
      </c>
      <c r="L1793" s="0" t="n">
        <v>230.3</v>
      </c>
      <c r="M1793" s="0" t="n">
        <v>5.2</v>
      </c>
      <c r="R1793" s="0" t="n">
        <v>0.999</v>
      </c>
      <c r="X1793" s="3" t="n">
        <f aca="false">D1793+(E1793+(F1793/60))/60</f>
        <v>6.69713055555556</v>
      </c>
      <c r="Y1793" s="3" t="n">
        <f aca="false">X1793*15</f>
        <v>100.456958333333</v>
      </c>
      <c r="Z1793" s="3" t="n">
        <f aca="false">-(ABS(G1793)+(H1793+(I1793/60))/60)</f>
        <v>-51.0253333333333</v>
      </c>
      <c r="AB1793" s="0" t="n">
        <f aca="false">(Y1793-$AI$1)*3600</f>
        <v>112.791187499533</v>
      </c>
      <c r="AC1793" s="0" t="n">
        <f aca="false">(Z1793-$AJ$1)*3600</f>
        <v>-104.829583333628</v>
      </c>
      <c r="AD1793" s="0" t="n">
        <f aca="false">SQRT(AB1793^2+AC1793^2)</f>
        <v>153.984069044356</v>
      </c>
      <c r="AE1793" s="0" t="n">
        <f aca="false">(AD1793*PI()/(3600*180))*$AF$2</f>
        <v>0.0746535833456192</v>
      </c>
      <c r="AL1793" s="0" t="n">
        <v>230.3</v>
      </c>
      <c r="AM1793" s="0" t="n">
        <v>0.0746535833456192</v>
      </c>
    </row>
    <row r="1794" customFormat="false" ht="13.8" hidden="false" customHeight="false" outlineLevel="0" collapsed="false">
      <c r="A1794" s="0" t="s">
        <v>1474</v>
      </c>
      <c r="B1794" s="0" t="s">
        <v>30</v>
      </c>
      <c r="C1794" s="0" t="n">
        <v>4122.587</v>
      </c>
      <c r="D1794" s="0" t="n">
        <v>6</v>
      </c>
      <c r="E1794" s="0" t="n">
        <v>41</v>
      </c>
      <c r="F1794" s="0" t="n">
        <v>50.4</v>
      </c>
      <c r="G1794" s="0" t="n">
        <v>-50</v>
      </c>
      <c r="H1794" s="0" t="n">
        <v>58</v>
      </c>
      <c r="I1794" s="0" t="n">
        <v>40.7</v>
      </c>
      <c r="J1794" s="0" t="n">
        <v>19.93</v>
      </c>
      <c r="K1794" s="0" t="n">
        <v>0.98</v>
      </c>
      <c r="L1794" s="0" t="n">
        <v>236.7</v>
      </c>
      <c r="M1794" s="0" t="n">
        <v>9.7</v>
      </c>
      <c r="R1794" s="0" t="n">
        <v>0.999</v>
      </c>
      <c r="X1794" s="3" t="n">
        <f aca="false">D1794+(E1794+(F1794/60))/60</f>
        <v>6.69733333333333</v>
      </c>
      <c r="Y1794" s="3" t="n">
        <f aca="false">X1794*15</f>
        <v>100.46</v>
      </c>
      <c r="Z1794" s="3" t="n">
        <f aca="false">-(ABS(G1794)+(H1794+(I1794/60))/60)</f>
        <v>-50.9779722222222</v>
      </c>
      <c r="AB1794" s="0" t="n">
        <f aca="false">(Y1794-$AI$1)*3600</f>
        <v>123.741187499513</v>
      </c>
      <c r="AC1794" s="0" t="n">
        <f aca="false">(Z1794-$AJ$1)*3600</f>
        <v>65.6704166663872</v>
      </c>
      <c r="AD1794" s="0" t="n">
        <f aca="false">SQRT(AB1794^2+AC1794^2)</f>
        <v>140.087419524119</v>
      </c>
      <c r="AE1794" s="0" t="n">
        <f aca="false">(AD1794*PI()/(3600*180))*$AF$2</f>
        <v>0.0679162975366241</v>
      </c>
      <c r="AL1794" s="0" t="n">
        <v>236.7</v>
      </c>
      <c r="AM1794" s="0" t="n">
        <v>0.0679162975366241</v>
      </c>
    </row>
    <row r="1795" customFormat="false" ht="13.8" hidden="false" customHeight="false" outlineLevel="0" collapsed="false">
      <c r="A1795" s="0" t="s">
        <v>1475</v>
      </c>
      <c r="B1795" s="0" t="s">
        <v>30</v>
      </c>
      <c r="C1795" s="0" t="n">
        <v>4122.587</v>
      </c>
      <c r="D1795" s="0" t="n">
        <v>6</v>
      </c>
      <c r="E1795" s="0" t="n">
        <v>41</v>
      </c>
      <c r="F1795" s="0" t="n">
        <v>59.61</v>
      </c>
      <c r="G1795" s="0" t="n">
        <v>-50</v>
      </c>
      <c r="H1795" s="0" t="n">
        <v>58</v>
      </c>
      <c r="I1795" s="0" t="n">
        <v>40.1</v>
      </c>
      <c r="J1795" s="0" t="n">
        <v>17.92</v>
      </c>
      <c r="K1795" s="0" t="n">
        <v>1.38</v>
      </c>
      <c r="L1795" s="0" t="n">
        <v>25.8</v>
      </c>
      <c r="M1795" s="0" t="n">
        <v>1.4</v>
      </c>
      <c r="R1795" s="0" t="n">
        <v>0</v>
      </c>
      <c r="X1795" s="3" t="n">
        <f aca="false">D1795+(E1795+(F1795/60))/60</f>
        <v>6.69989166666667</v>
      </c>
      <c r="Y1795" s="3" t="n">
        <f aca="false">X1795*15</f>
        <v>100.498375</v>
      </c>
      <c r="Z1795" s="3" t="n">
        <f aca="false">-(ABS(G1795)+(H1795+(I1795/60))/60)</f>
        <v>-50.9778055555556</v>
      </c>
      <c r="AB1795" s="0" t="n">
        <f aca="false">(Y1795-$AI$1)*3600</f>
        <v>261.891187499521</v>
      </c>
      <c r="AC1795" s="0" t="n">
        <f aca="false">(Z1795-$AJ$1)*3600</f>
        <v>66.2704166663815</v>
      </c>
      <c r="AD1795" s="0" t="n">
        <f aca="false">SQRT(AB1795^2+AC1795^2)</f>
        <v>270.145816578834</v>
      </c>
      <c r="AE1795" s="0" t="n">
        <f aca="false">(AD1795*PI()/(3600*180))*$AF$2</f>
        <v>0.130970387771926</v>
      </c>
      <c r="AL1795" s="0" t="n">
        <v>25.8</v>
      </c>
      <c r="AM1795" s="0" t="n">
        <v>0.130970387771926</v>
      </c>
    </row>
    <row r="1796" customFormat="false" ht="13.8" hidden="false" customHeight="false" outlineLevel="0" collapsed="false">
      <c r="A1796" s="0" t="s">
        <v>1476</v>
      </c>
      <c r="B1796" s="0" t="s">
        <v>30</v>
      </c>
      <c r="C1796" s="0" t="n">
        <v>4122.587</v>
      </c>
      <c r="D1796" s="0" t="n">
        <v>6</v>
      </c>
      <c r="E1796" s="0" t="n">
        <v>41</v>
      </c>
      <c r="F1796" s="0" t="n">
        <v>29.17</v>
      </c>
      <c r="G1796" s="0" t="n">
        <v>-51</v>
      </c>
      <c r="H1796" s="0" t="n">
        <v>5</v>
      </c>
      <c r="I1796" s="0" t="n">
        <v>22</v>
      </c>
      <c r="J1796" s="0" t="n">
        <v>18.63</v>
      </c>
      <c r="K1796" s="0" t="n">
        <v>1.21</v>
      </c>
      <c r="L1796" s="0" t="n">
        <v>223.2</v>
      </c>
      <c r="M1796" s="0" t="n">
        <v>1.9</v>
      </c>
      <c r="R1796" s="0" t="n">
        <v>0.998</v>
      </c>
      <c r="X1796" s="3" t="n">
        <f aca="false">D1796+(E1796+(F1796/60))/60</f>
        <v>6.69143611111111</v>
      </c>
      <c r="Y1796" s="3" t="n">
        <f aca="false">X1796*15</f>
        <v>100.371541666667</v>
      </c>
      <c r="Z1796" s="3" t="n">
        <f aca="false">-(ABS(G1796)+(H1796+(I1796/60))/60)</f>
        <v>-51.0894444444445</v>
      </c>
      <c r="AB1796" s="0" t="n">
        <f aca="false">(Y1796-$AI$1)*3600</f>
        <v>-194.708812500494</v>
      </c>
      <c r="AC1796" s="0" t="n">
        <f aca="false">(Z1796-$AJ$1)*3600</f>
        <v>-335.629583333625</v>
      </c>
      <c r="AD1796" s="0" t="n">
        <f aca="false">SQRT(AB1796^2+AC1796^2)</f>
        <v>388.018992929541</v>
      </c>
      <c r="AE1796" s="0" t="n">
        <f aca="false">(AD1796*PI()/(3600*180))*$AF$2</f>
        <v>0.188116916302586</v>
      </c>
      <c r="AL1796" s="0" t="n">
        <v>223.2</v>
      </c>
      <c r="AM1796" s="0" t="n">
        <v>0.188116916302586</v>
      </c>
    </row>
    <row r="1797" customFormat="false" ht="13.8" hidden="false" customHeight="false" outlineLevel="0" collapsed="false">
      <c r="A1797" s="0" t="s">
        <v>1477</v>
      </c>
      <c r="B1797" s="0" t="s">
        <v>30</v>
      </c>
      <c r="C1797" s="0" t="n">
        <v>4122.587</v>
      </c>
      <c r="D1797" s="0" t="n">
        <v>6</v>
      </c>
      <c r="E1797" s="0" t="n">
        <v>41</v>
      </c>
      <c r="F1797" s="0" t="n">
        <v>43.54</v>
      </c>
      <c r="G1797" s="0" t="n">
        <v>-50</v>
      </c>
      <c r="H1797" s="0" t="n">
        <v>57</v>
      </c>
      <c r="I1797" s="0" t="n">
        <v>22.2</v>
      </c>
      <c r="J1797" s="0" t="n">
        <v>19.68</v>
      </c>
      <c r="K1797" s="0" t="n">
        <v>1.02</v>
      </c>
      <c r="L1797" s="0" t="n">
        <v>230.7</v>
      </c>
      <c r="M1797" s="0" t="n">
        <v>5.6</v>
      </c>
      <c r="R1797" s="0" t="n">
        <v>0.999</v>
      </c>
      <c r="X1797" s="3" t="n">
        <f aca="false">D1797+(E1797+(F1797/60))/60</f>
        <v>6.69542777777778</v>
      </c>
      <c r="Y1797" s="3" t="n">
        <f aca="false">X1797*15</f>
        <v>100.431416666667</v>
      </c>
      <c r="Z1797" s="3" t="n">
        <f aca="false">-(ABS(G1797)+(H1797+(I1797/60))/60)</f>
        <v>-50.9561666666667</v>
      </c>
      <c r="AB1797" s="0" t="n">
        <f aca="false">(Y1797-$AI$1)*3600</f>
        <v>20.8411874995249</v>
      </c>
      <c r="AC1797" s="0" t="n">
        <f aca="false">(Z1797-$AJ$1)*3600</f>
        <v>144.170416666375</v>
      </c>
      <c r="AD1797" s="0" t="n">
        <f aca="false">SQRT(AB1797^2+AC1797^2)</f>
        <v>145.669022575655</v>
      </c>
      <c r="AE1797" s="0" t="n">
        <f aca="false">(AD1797*PI()/(3600*180))*$AF$2</f>
        <v>0.0706223350585314</v>
      </c>
      <c r="AL1797" s="0" t="n">
        <v>230.7</v>
      </c>
      <c r="AM1797" s="0" t="n">
        <v>0.0706223350585314</v>
      </c>
    </row>
    <row r="1798" customFormat="false" ht="13.8" hidden="false" customHeight="false" outlineLevel="0" collapsed="false">
      <c r="A1798" s="0" t="s">
        <v>1478</v>
      </c>
      <c r="B1798" s="0" t="s">
        <v>30</v>
      </c>
      <c r="C1798" s="0" t="n">
        <v>4122.587</v>
      </c>
      <c r="D1798" s="0" t="n">
        <v>6</v>
      </c>
      <c r="E1798" s="0" t="n">
        <v>42</v>
      </c>
      <c r="F1798" s="0" t="n">
        <v>8.99</v>
      </c>
      <c r="G1798" s="0" t="n">
        <v>-50</v>
      </c>
      <c r="H1798" s="0" t="n">
        <v>52</v>
      </c>
      <c r="I1798" s="0" t="n">
        <v>0.2</v>
      </c>
      <c r="J1798" s="0" t="n">
        <v>19.33</v>
      </c>
      <c r="K1798" s="0" t="n">
        <v>1.05</v>
      </c>
      <c r="L1798" s="0" t="n">
        <v>226</v>
      </c>
      <c r="M1798" s="0" t="n">
        <v>5.3</v>
      </c>
      <c r="R1798" s="0" t="n">
        <v>0.998</v>
      </c>
      <c r="X1798" s="3" t="n">
        <f aca="false">D1798+(E1798+(F1798/60))/60</f>
        <v>6.70249722222222</v>
      </c>
      <c r="Y1798" s="3" t="n">
        <f aca="false">X1798*15</f>
        <v>100.537458333333</v>
      </c>
      <c r="Z1798" s="3" t="n">
        <f aca="false">-(ABS(G1798)+(H1798+(I1798/60))/60)</f>
        <v>-50.8667222222222</v>
      </c>
      <c r="AB1798" s="0" t="n">
        <f aca="false">(Y1798-$AI$1)*3600</f>
        <v>402.591187499536</v>
      </c>
      <c r="AC1798" s="0" t="n">
        <f aca="false">(Z1798-$AJ$1)*3600</f>
        <v>466.170416666381</v>
      </c>
      <c r="AD1798" s="0" t="n">
        <f aca="false">SQRT(AB1798^2+AC1798^2)</f>
        <v>615.950096701992</v>
      </c>
      <c r="AE1798" s="0" t="n">
        <f aca="false">(AD1798*PI()/(3600*180))*$AF$2</f>
        <v>0.298621033761868</v>
      </c>
      <c r="AL1798" s="0" t="n">
        <v>226</v>
      </c>
      <c r="AM1798" s="0" t="n">
        <v>0.298621033761868</v>
      </c>
    </row>
    <row r="1799" customFormat="false" ht="13.8" hidden="false" customHeight="false" outlineLevel="0" collapsed="false">
      <c r="A1799" s="0" t="s">
        <v>1479</v>
      </c>
      <c r="B1799" s="0" t="s">
        <v>30</v>
      </c>
      <c r="C1799" s="0" t="n">
        <v>4122.587</v>
      </c>
      <c r="D1799" s="0" t="n">
        <v>6</v>
      </c>
      <c r="E1799" s="0" t="n">
        <v>42</v>
      </c>
      <c r="F1799" s="0" t="n">
        <v>3.95</v>
      </c>
      <c r="G1799" s="0" t="n">
        <v>-50</v>
      </c>
      <c r="H1799" s="0" t="n">
        <v>53</v>
      </c>
      <c r="I1799" s="0" t="n">
        <v>2.8</v>
      </c>
      <c r="J1799" s="0" t="n">
        <v>19.34</v>
      </c>
      <c r="K1799" s="0" t="n">
        <v>1.11</v>
      </c>
      <c r="L1799" s="0" t="n">
        <v>225.5</v>
      </c>
      <c r="M1799" s="0" t="n">
        <v>4.2</v>
      </c>
      <c r="R1799" s="0" t="n">
        <v>0.998</v>
      </c>
      <c r="X1799" s="3" t="n">
        <f aca="false">D1799+(E1799+(F1799/60))/60</f>
        <v>6.70109722222222</v>
      </c>
      <c r="Y1799" s="3" t="n">
        <f aca="false">X1799*15</f>
        <v>100.516458333333</v>
      </c>
      <c r="Z1799" s="3" t="n">
        <f aca="false">-(ABS(G1799)+(H1799+(I1799/60))/60)</f>
        <v>-50.8841111111111</v>
      </c>
      <c r="AB1799" s="0" t="n">
        <f aca="false">(Y1799-$AI$1)*3600</f>
        <v>326.991187499533</v>
      </c>
      <c r="AC1799" s="0" t="n">
        <f aca="false">(Z1799-$AJ$1)*3600</f>
        <v>403.570416666383</v>
      </c>
      <c r="AD1799" s="0" t="n">
        <f aca="false">SQRT(AB1799^2+AC1799^2)</f>
        <v>519.415361642908</v>
      </c>
      <c r="AE1799" s="0" t="n">
        <f aca="false">(AD1799*PI()/(3600*180))*$AF$2</f>
        <v>0.251819673502939</v>
      </c>
      <c r="AL1799" s="0" t="n">
        <v>225.5</v>
      </c>
      <c r="AM1799" s="0" t="n">
        <v>0.251819673502939</v>
      </c>
    </row>
    <row r="1800" customFormat="false" ht="13.8" hidden="false" customHeight="false" outlineLevel="0" collapsed="false">
      <c r="A1800" s="0" t="s">
        <v>1480</v>
      </c>
      <c r="B1800" s="0" t="s">
        <v>30</v>
      </c>
      <c r="C1800" s="0" t="n">
        <v>4122.587</v>
      </c>
      <c r="D1800" s="0" t="n">
        <v>6</v>
      </c>
      <c r="E1800" s="0" t="n">
        <v>42</v>
      </c>
      <c r="F1800" s="0" t="n">
        <v>4.82</v>
      </c>
      <c r="G1800" s="0" t="n">
        <v>-50</v>
      </c>
      <c r="H1800" s="0" t="n">
        <v>56</v>
      </c>
      <c r="I1800" s="0" t="n">
        <v>17.1</v>
      </c>
      <c r="J1800" s="0" t="n">
        <v>20</v>
      </c>
      <c r="K1800" s="0" t="n">
        <v>0.96</v>
      </c>
      <c r="L1800" s="0" t="n">
        <v>230.2</v>
      </c>
      <c r="M1800" s="0" t="n">
        <v>7.2</v>
      </c>
      <c r="R1800" s="0" t="n">
        <v>0.998</v>
      </c>
      <c r="X1800" s="3" t="n">
        <f aca="false">D1800+(E1800+(F1800/60))/60</f>
        <v>6.70133888888889</v>
      </c>
      <c r="Y1800" s="3" t="n">
        <f aca="false">X1800*15</f>
        <v>100.520083333333</v>
      </c>
      <c r="Z1800" s="3" t="n">
        <f aca="false">-(ABS(G1800)+(H1800+(I1800/60))/60)</f>
        <v>-50.9380833333333</v>
      </c>
      <c r="AB1800" s="0" t="n">
        <f aca="false">(Y1800-$AI$1)*3600</f>
        <v>340.041187499583</v>
      </c>
      <c r="AC1800" s="0" t="n">
        <f aca="false">(Z1800-$AJ$1)*3600</f>
        <v>209.270416666388</v>
      </c>
      <c r="AD1800" s="0" t="n">
        <f aca="false">SQRT(AB1800^2+AC1800^2)</f>
        <v>399.276992184436</v>
      </c>
      <c r="AE1800" s="0" t="n">
        <f aca="false">(AD1800*PI()/(3600*180))*$AF$2</f>
        <v>0.19357494836328</v>
      </c>
      <c r="AL1800" s="0" t="n">
        <v>230.2</v>
      </c>
      <c r="AM1800" s="0" t="n">
        <v>0.19357494836328</v>
      </c>
    </row>
    <row r="1801" customFormat="false" ht="13.8" hidden="false" customHeight="false" outlineLevel="0" collapsed="false">
      <c r="A1801" s="0" t="s">
        <v>1481</v>
      </c>
      <c r="B1801" s="0" t="s">
        <v>30</v>
      </c>
      <c r="C1801" s="0" t="n">
        <v>4122.587</v>
      </c>
      <c r="D1801" s="0" t="n">
        <v>6</v>
      </c>
      <c r="E1801" s="0" t="n">
        <v>42</v>
      </c>
      <c r="F1801" s="0" t="n">
        <v>2.58</v>
      </c>
      <c r="G1801" s="0" t="n">
        <v>-50</v>
      </c>
      <c r="H1801" s="0" t="n">
        <v>57</v>
      </c>
      <c r="I1801" s="0" t="n">
        <v>25.8</v>
      </c>
      <c r="J1801" s="0" t="n">
        <v>19.44</v>
      </c>
      <c r="K1801" s="0" t="n">
        <v>0.93</v>
      </c>
      <c r="L1801" s="0" t="n">
        <v>74.8</v>
      </c>
      <c r="M1801" s="0" t="n">
        <v>1</v>
      </c>
      <c r="R1801" s="0" t="n">
        <v>0</v>
      </c>
      <c r="X1801" s="3" t="n">
        <f aca="false">D1801+(E1801+(F1801/60))/60</f>
        <v>6.70071666666667</v>
      </c>
      <c r="Y1801" s="3" t="n">
        <f aca="false">X1801*15</f>
        <v>100.51075</v>
      </c>
      <c r="Z1801" s="3" t="n">
        <f aca="false">-(ABS(G1801)+(H1801+(I1801/60))/60)</f>
        <v>-50.9571666666667</v>
      </c>
      <c r="AB1801" s="0" t="n">
        <f aca="false">(Y1801-$AI$1)*3600</f>
        <v>306.441187499541</v>
      </c>
      <c r="AC1801" s="0" t="n">
        <f aca="false">(Z1801-$AJ$1)*3600</f>
        <v>140.570416666384</v>
      </c>
      <c r="AD1801" s="0" t="n">
        <f aca="false">SQRT(AB1801^2+AC1801^2)</f>
        <v>337.14424722645</v>
      </c>
      <c r="AE1801" s="0" t="n">
        <f aca="false">(AD1801*PI()/(3600*180))*$AF$2</f>
        <v>0.163452143562759</v>
      </c>
      <c r="AL1801" s="0" t="n">
        <v>74.8</v>
      </c>
      <c r="AM1801" s="0" t="n">
        <v>0.163452143562759</v>
      </c>
    </row>
    <row r="1802" customFormat="false" ht="13.8" hidden="false" customHeight="false" outlineLevel="0" collapsed="false">
      <c r="A1802" s="0" t="s">
        <v>1482</v>
      </c>
      <c r="B1802" s="0" t="s">
        <v>30</v>
      </c>
      <c r="C1802" s="0" t="n">
        <v>4122.587</v>
      </c>
      <c r="D1802" s="0" t="n">
        <v>6</v>
      </c>
      <c r="E1802" s="0" t="n">
        <v>42</v>
      </c>
      <c r="F1802" s="0" t="n">
        <v>24.65</v>
      </c>
      <c r="G1802" s="0" t="n">
        <v>-50</v>
      </c>
      <c r="H1802" s="0" t="n">
        <v>53</v>
      </c>
      <c r="I1802" s="0" t="n">
        <v>10.5</v>
      </c>
      <c r="J1802" s="0" t="n">
        <v>18.2</v>
      </c>
      <c r="K1802" s="0" t="n">
        <v>1.23</v>
      </c>
      <c r="L1802" s="0" t="n">
        <v>46.1</v>
      </c>
      <c r="M1802" s="0" t="n">
        <v>1.4</v>
      </c>
      <c r="R1802" s="0" t="n">
        <v>0</v>
      </c>
      <c r="S1802" s="0" t="n">
        <v>42</v>
      </c>
      <c r="T1802" s="0" t="n">
        <v>1</v>
      </c>
      <c r="U1802" s="0" t="n">
        <v>0.85</v>
      </c>
      <c r="V1802" s="0" t="n">
        <v>0.1</v>
      </c>
      <c r="X1802" s="3" t="n">
        <f aca="false">D1802+(E1802+(F1802/60))/60</f>
        <v>6.70684722222222</v>
      </c>
      <c r="Y1802" s="3" t="n">
        <f aca="false">X1802*15</f>
        <v>100.602708333333</v>
      </c>
      <c r="Z1802" s="3" t="n">
        <f aca="false">-(ABS(G1802)+(H1802+(I1802/60))/60)</f>
        <v>-50.88625</v>
      </c>
      <c r="AB1802" s="0" t="n">
        <f aca="false">(Y1802-$AI$1)*3600</f>
        <v>637.491187499558</v>
      </c>
      <c r="AC1802" s="0" t="n">
        <f aca="false">(Z1802-$AJ$1)*3600</f>
        <v>395.870416666392</v>
      </c>
      <c r="AD1802" s="0" t="n">
        <f aca="false">SQRT(AB1802^2+AC1802^2)</f>
        <v>750.405491005509</v>
      </c>
      <c r="AE1802" s="0" t="n">
        <f aca="false">(AD1802*PI()/(3600*180))*$AF$2</f>
        <v>0.363806848419189</v>
      </c>
      <c r="AL1802" s="0" t="n">
        <v>46.1</v>
      </c>
      <c r="AM1802" s="0" t="n">
        <v>0.363806848419189</v>
      </c>
    </row>
    <row r="1803" customFormat="false" ht="13.8" hidden="false" customHeight="false" outlineLevel="0" collapsed="false">
      <c r="A1803" s="0" t="s">
        <v>1482</v>
      </c>
      <c r="B1803" s="0" t="s">
        <v>30</v>
      </c>
      <c r="C1803" s="0" t="n">
        <v>4560.511</v>
      </c>
      <c r="D1803" s="0" t="n">
        <v>6</v>
      </c>
      <c r="E1803" s="0" t="n">
        <v>42</v>
      </c>
      <c r="F1803" s="0" t="n">
        <v>24.65</v>
      </c>
      <c r="G1803" s="0" t="n">
        <v>-50</v>
      </c>
      <c r="H1803" s="0" t="n">
        <v>53</v>
      </c>
      <c r="I1803" s="0" t="n">
        <v>10.5</v>
      </c>
      <c r="J1803" s="0" t="n">
        <v>18.2</v>
      </c>
      <c r="K1803" s="0" t="n">
        <v>1.23</v>
      </c>
      <c r="L1803" s="0" t="n">
        <v>38.3</v>
      </c>
      <c r="M1803" s="0" t="n">
        <v>1.4</v>
      </c>
      <c r="N1803" s="0" t="n">
        <v>0.39</v>
      </c>
      <c r="O1803" s="0" t="n">
        <v>0.03</v>
      </c>
      <c r="P1803" s="0" t="n">
        <v>0.85</v>
      </c>
      <c r="Q1803" s="0" t="n">
        <v>0.1</v>
      </c>
      <c r="X1803" s="3" t="n">
        <f aca="false">D1803+(E1803+(F1803/60))/60</f>
        <v>6.70684722222222</v>
      </c>
      <c r="Y1803" s="3" t="n">
        <f aca="false">X1803*15</f>
        <v>100.602708333333</v>
      </c>
      <c r="Z1803" s="3" t="n">
        <f aca="false">-(ABS(G1803)+(H1803+(I1803/60))/60)</f>
        <v>-50.88625</v>
      </c>
      <c r="AB1803" s="0" t="n">
        <f aca="false">(Y1803-$AI$1)*3600</f>
        <v>637.491187499558</v>
      </c>
      <c r="AC1803" s="0" t="n">
        <f aca="false">(Z1803-$AJ$1)*3600</f>
        <v>395.870416666392</v>
      </c>
      <c r="AD1803" s="0" t="n">
        <f aca="false">SQRT(AB1803^2+AC1803^2)</f>
        <v>750.405491005509</v>
      </c>
      <c r="AE1803" s="0" t="n">
        <f aca="false">(AD1803*PI()/(3600*180))*$AF$2</f>
        <v>0.363806848419189</v>
      </c>
      <c r="AL1803" s="0" t="n">
        <v>38.3</v>
      </c>
      <c r="AM1803" s="0" t="n">
        <v>0.363806848419189</v>
      </c>
    </row>
    <row r="1804" customFormat="false" ht="13.8" hidden="false" customHeight="false" outlineLevel="0" collapsed="false">
      <c r="A1804" s="0" t="s">
        <v>1483</v>
      </c>
      <c r="B1804" s="0" t="s">
        <v>30</v>
      </c>
      <c r="C1804" s="0" t="n">
        <v>4122.587</v>
      </c>
      <c r="D1804" s="0" t="n">
        <v>6</v>
      </c>
      <c r="E1804" s="0" t="n">
        <v>42</v>
      </c>
      <c r="F1804" s="0" t="n">
        <v>20.92</v>
      </c>
      <c r="G1804" s="0" t="n">
        <v>-50</v>
      </c>
      <c r="H1804" s="0" t="n">
        <v>53</v>
      </c>
      <c r="I1804" s="0" t="n">
        <v>46.3</v>
      </c>
      <c r="J1804" s="0" t="n">
        <v>18.21</v>
      </c>
      <c r="K1804" s="0" t="n">
        <v>1.13</v>
      </c>
      <c r="L1804" s="0" t="n">
        <v>220.6</v>
      </c>
      <c r="M1804" s="0" t="n">
        <v>1.8</v>
      </c>
      <c r="R1804" s="0" t="n">
        <v>0.998</v>
      </c>
      <c r="X1804" s="3" t="n">
        <f aca="false">D1804+(E1804+(F1804/60))/60</f>
        <v>6.70581111111111</v>
      </c>
      <c r="Y1804" s="3" t="n">
        <f aca="false">X1804*15</f>
        <v>100.587166666667</v>
      </c>
      <c r="Z1804" s="3" t="n">
        <f aca="false">-(ABS(G1804)+(H1804+(I1804/60))/60)</f>
        <v>-50.8961944444445</v>
      </c>
      <c r="AB1804" s="0" t="n">
        <f aca="false">(Y1804-$AI$1)*3600</f>
        <v>581.541187499516</v>
      </c>
      <c r="AC1804" s="0" t="n">
        <f aca="false">(Z1804-$AJ$1)*3600</f>
        <v>360.070416666372</v>
      </c>
      <c r="AD1804" s="0" t="n">
        <f aca="false">SQRT(AB1804^2+AC1804^2)</f>
        <v>683.988930989853</v>
      </c>
      <c r="AE1804" s="0" t="n">
        <f aca="false">(AD1804*PI()/(3600*180))*$AF$2</f>
        <v>0.331607191471367</v>
      </c>
      <c r="AL1804" s="0" t="n">
        <v>220.6</v>
      </c>
      <c r="AM1804" s="0" t="n">
        <v>0.331607191471367</v>
      </c>
    </row>
    <row r="1805" customFormat="false" ht="13.8" hidden="false" customHeight="false" outlineLevel="0" collapsed="false">
      <c r="A1805" s="0" t="s">
        <v>1484</v>
      </c>
      <c r="B1805" s="0" t="s">
        <v>30</v>
      </c>
      <c r="C1805" s="0" t="n">
        <v>4122.587</v>
      </c>
      <c r="D1805" s="0" t="n">
        <v>6</v>
      </c>
      <c r="E1805" s="0" t="n">
        <v>42</v>
      </c>
      <c r="F1805" s="0" t="n">
        <v>27.06</v>
      </c>
      <c r="G1805" s="0" t="n">
        <v>-50</v>
      </c>
      <c r="H1805" s="0" t="n">
        <v>55</v>
      </c>
      <c r="I1805" s="0" t="n">
        <v>37.3</v>
      </c>
      <c r="J1805" s="0" t="n">
        <v>19.84</v>
      </c>
      <c r="K1805" s="0" t="n">
        <v>0.82</v>
      </c>
      <c r="L1805" s="0" t="n">
        <v>97.3</v>
      </c>
      <c r="M1805" s="0" t="n">
        <v>1.9</v>
      </c>
      <c r="R1805" s="0" t="n">
        <v>0</v>
      </c>
      <c r="X1805" s="3" t="n">
        <f aca="false">D1805+(E1805+(F1805/60))/60</f>
        <v>6.70751666666667</v>
      </c>
      <c r="Y1805" s="3" t="n">
        <f aca="false">X1805*15</f>
        <v>100.61275</v>
      </c>
      <c r="Z1805" s="3" t="n">
        <f aca="false">-(ABS(G1805)+(H1805+(I1805/60))/60)</f>
        <v>-50.9270277777778</v>
      </c>
      <c r="AB1805" s="0" t="n">
        <f aca="false">(Y1805-$AI$1)*3600</f>
        <v>673.641187499555</v>
      </c>
      <c r="AC1805" s="0" t="n">
        <f aca="false">(Z1805-$AJ$1)*3600</f>
        <v>249.07041666637</v>
      </c>
      <c r="AD1805" s="0" t="n">
        <f aca="false">SQRT(AB1805^2+AC1805^2)</f>
        <v>718.212031334877</v>
      </c>
      <c r="AE1805" s="0" t="n">
        <f aca="false">(AD1805*PI()/(3600*180))*$AF$2</f>
        <v>0.348199018728619</v>
      </c>
      <c r="AL1805" s="0" t="n">
        <v>97.3</v>
      </c>
      <c r="AM1805" s="0" t="n">
        <v>0.348199018728619</v>
      </c>
    </row>
    <row r="1806" customFormat="false" ht="13.8" hidden="false" customHeight="false" outlineLevel="0" collapsed="false">
      <c r="A1806" s="0" t="s">
        <v>1485</v>
      </c>
      <c r="B1806" s="0" t="s">
        <v>30</v>
      </c>
      <c r="C1806" s="0" t="n">
        <v>4122.587</v>
      </c>
      <c r="D1806" s="0" t="n">
        <v>6</v>
      </c>
      <c r="E1806" s="0" t="n">
        <v>42</v>
      </c>
      <c r="F1806" s="0" t="n">
        <v>16.11</v>
      </c>
      <c r="G1806" s="0" t="n">
        <v>-51</v>
      </c>
      <c r="H1806" s="0" t="n">
        <v>1</v>
      </c>
      <c r="I1806" s="0" t="n">
        <v>23.2</v>
      </c>
      <c r="J1806" s="0" t="n">
        <v>18.45</v>
      </c>
      <c r="K1806" s="0" t="n">
        <v>1.19</v>
      </c>
      <c r="L1806" s="0" t="n">
        <v>38.7</v>
      </c>
      <c r="M1806" s="0" t="n">
        <v>0.9</v>
      </c>
      <c r="R1806" s="0" t="n">
        <v>0</v>
      </c>
      <c r="X1806" s="3" t="n">
        <f aca="false">D1806+(E1806+(F1806/60))/60</f>
        <v>6.704475</v>
      </c>
      <c r="Y1806" s="3" t="n">
        <f aca="false">X1806*15</f>
        <v>100.567125</v>
      </c>
      <c r="Z1806" s="3" t="n">
        <f aca="false">-(ABS(G1806)+(H1806+(I1806/60))/60)</f>
        <v>-51.0231111111111</v>
      </c>
      <c r="AB1806" s="0" t="n">
        <f aca="false">(Y1806-$AI$1)*3600</f>
        <v>509.391187499551</v>
      </c>
      <c r="AC1806" s="0" t="n">
        <f aca="false">(Z1806-$AJ$1)*3600</f>
        <v>-96.8295833336271</v>
      </c>
      <c r="AD1806" s="0" t="n">
        <f aca="false">SQRT(AB1806^2+AC1806^2)</f>
        <v>518.512632546948</v>
      </c>
      <c r="AE1806" s="0" t="n">
        <f aca="false">(AD1806*PI()/(3600*180))*$AF$2</f>
        <v>0.251382018086882</v>
      </c>
      <c r="AL1806" s="0" t="n">
        <v>38.7</v>
      </c>
      <c r="AM1806" s="0" t="n">
        <v>0.251382018086882</v>
      </c>
    </row>
    <row r="1807" customFormat="false" ht="13.8" hidden="false" customHeight="false" outlineLevel="0" collapsed="false">
      <c r="A1807" s="0" t="s">
        <v>1486</v>
      </c>
      <c r="B1807" s="0" t="s">
        <v>30</v>
      </c>
      <c r="C1807" s="0" t="n">
        <v>4122.587</v>
      </c>
      <c r="D1807" s="0" t="n">
        <v>6</v>
      </c>
      <c r="E1807" s="0" t="n">
        <v>42</v>
      </c>
      <c r="F1807" s="0" t="n">
        <v>28.47</v>
      </c>
      <c r="G1807" s="0" t="n">
        <v>-50</v>
      </c>
      <c r="H1807" s="0" t="n">
        <v>57</v>
      </c>
      <c r="I1807" s="0" t="n">
        <v>48.7</v>
      </c>
      <c r="J1807" s="0" t="n">
        <v>18.91</v>
      </c>
      <c r="K1807" s="0" t="n">
        <v>0.97</v>
      </c>
      <c r="L1807" s="0" t="n">
        <v>230.8</v>
      </c>
      <c r="M1807" s="0" t="n">
        <v>1.4</v>
      </c>
      <c r="R1807" s="0" t="n">
        <v>0.997</v>
      </c>
      <c r="X1807" s="3" t="n">
        <f aca="false">D1807+(E1807+(F1807/60))/60</f>
        <v>6.70790833333333</v>
      </c>
      <c r="Y1807" s="3" t="n">
        <f aca="false">X1807*15</f>
        <v>100.618625</v>
      </c>
      <c r="Z1807" s="3" t="n">
        <f aca="false">-(ABS(G1807)+(H1807+(I1807/60))/60)</f>
        <v>-50.9635277777778</v>
      </c>
      <c r="AB1807" s="0" t="n">
        <f aca="false">(Y1807-$AI$1)*3600</f>
        <v>694.791187499516</v>
      </c>
      <c r="AC1807" s="0" t="n">
        <f aca="false">(Z1807-$AJ$1)*3600</f>
        <v>117.670416666383</v>
      </c>
      <c r="AD1807" s="0" t="n">
        <f aca="false">SQRT(AB1807^2+AC1807^2)</f>
        <v>704.685122012255</v>
      </c>
      <c r="AE1807" s="0" t="n">
        <f aca="false">(AD1807*PI()/(3600*180))*$AF$2</f>
        <v>0.341640988025884</v>
      </c>
      <c r="AL1807" s="0" t="n">
        <v>230.8</v>
      </c>
      <c r="AM1807" s="0" t="n">
        <v>0.341640988025884</v>
      </c>
    </row>
    <row r="1808" customFormat="false" ht="13.8" hidden="false" customHeight="false" outlineLevel="0" collapsed="false">
      <c r="A1808" s="0" t="s">
        <v>1487</v>
      </c>
      <c r="B1808" s="0" t="s">
        <v>30</v>
      </c>
      <c r="C1808" s="0" t="n">
        <v>4122.587</v>
      </c>
      <c r="D1808" s="0" t="n">
        <v>6</v>
      </c>
      <c r="E1808" s="0" t="n">
        <v>42</v>
      </c>
      <c r="F1808" s="0" t="n">
        <v>33.02</v>
      </c>
      <c r="G1808" s="0" t="n">
        <v>-50</v>
      </c>
      <c r="H1808" s="0" t="n">
        <v>57</v>
      </c>
      <c r="I1808" s="0" t="n">
        <v>9.3</v>
      </c>
      <c r="J1808" s="0" t="n">
        <v>19.93</v>
      </c>
      <c r="K1808" s="0" t="n">
        <v>0.98</v>
      </c>
      <c r="L1808" s="0" t="n">
        <v>219.5</v>
      </c>
      <c r="M1808" s="0" t="n">
        <v>10.6</v>
      </c>
      <c r="R1808" s="0" t="n">
        <v>0.997</v>
      </c>
      <c r="X1808" s="3" t="n">
        <f aca="false">D1808+(E1808+(F1808/60))/60</f>
        <v>6.70917222222222</v>
      </c>
      <c r="Y1808" s="3" t="n">
        <f aca="false">X1808*15</f>
        <v>100.637583333333</v>
      </c>
      <c r="Z1808" s="3" t="n">
        <f aca="false">-(ABS(G1808)+(H1808+(I1808/60))/60)</f>
        <v>-50.9525833333333</v>
      </c>
      <c r="AB1808" s="0" t="n">
        <f aca="false">(Y1808-$AI$1)*3600</f>
        <v>763.041187499556</v>
      </c>
      <c r="AC1808" s="0" t="n">
        <f aca="false">(Z1808-$AJ$1)*3600</f>
        <v>157.070416666369</v>
      </c>
      <c r="AD1808" s="0" t="n">
        <f aca="false">SQRT(AB1808^2+AC1808^2)</f>
        <v>779.039774088897</v>
      </c>
      <c r="AE1808" s="0" t="n">
        <f aca="false">(AD1808*PI()/(3600*180))*$AF$2</f>
        <v>0.377689140606779</v>
      </c>
      <c r="AL1808" s="0" t="n">
        <v>219.5</v>
      </c>
      <c r="AM1808" s="0" t="n">
        <v>0.377689140606779</v>
      </c>
    </row>
    <row r="1809" customFormat="false" ht="13.8" hidden="false" customHeight="false" outlineLevel="0" collapsed="false">
      <c r="A1809" s="0" t="s">
        <v>1488</v>
      </c>
      <c r="B1809" s="0" t="s">
        <v>30</v>
      </c>
      <c r="C1809" s="0" t="n">
        <v>4122.587</v>
      </c>
      <c r="D1809" s="0" t="n">
        <v>6</v>
      </c>
      <c r="E1809" s="0" t="n">
        <v>42</v>
      </c>
      <c r="F1809" s="0" t="n">
        <v>12.74</v>
      </c>
      <c r="G1809" s="0" t="n">
        <v>-51</v>
      </c>
      <c r="H1809" s="0" t="n">
        <v>3</v>
      </c>
      <c r="I1809" s="0" t="n">
        <v>26</v>
      </c>
      <c r="J1809" s="0" t="n">
        <v>18.8</v>
      </c>
      <c r="K1809" s="0" t="n">
        <v>1.1</v>
      </c>
      <c r="L1809" s="0" t="n">
        <v>74.8</v>
      </c>
      <c r="M1809" s="0" t="n">
        <v>1.6</v>
      </c>
      <c r="R1809" s="0" t="n">
        <v>0</v>
      </c>
      <c r="X1809" s="3" t="n">
        <f aca="false">D1809+(E1809+(F1809/60))/60</f>
        <v>6.70353888888889</v>
      </c>
      <c r="Y1809" s="3" t="n">
        <f aca="false">X1809*15</f>
        <v>100.553083333333</v>
      </c>
      <c r="Z1809" s="3" t="n">
        <f aca="false">-(ABS(G1809)+(H1809+(I1809/60))/60)</f>
        <v>-51.0572222222222</v>
      </c>
      <c r="AB1809" s="0" t="n">
        <f aca="false">(Y1809-$AI$1)*3600</f>
        <v>458.841187499536</v>
      </c>
      <c r="AC1809" s="0" t="n">
        <f aca="false">(Z1809-$AJ$1)*3600</f>
        <v>-219.629583333619</v>
      </c>
      <c r="AD1809" s="0" t="n">
        <f aca="false">SQRT(AB1809^2+AC1809^2)</f>
        <v>508.696755662235</v>
      </c>
      <c r="AE1809" s="0" t="n">
        <f aca="false">(AD1809*PI()/(3600*180))*$AF$2</f>
        <v>0.246623146681086</v>
      </c>
      <c r="AL1809" s="0" t="n">
        <v>74.8</v>
      </c>
      <c r="AM1809" s="0" t="n">
        <v>0.246623146681086</v>
      </c>
    </row>
    <row r="1810" customFormat="false" ht="13.8" hidden="false" customHeight="false" outlineLevel="0" collapsed="false">
      <c r="A1810" s="0" t="s">
        <v>1489</v>
      </c>
      <c r="B1810" s="0" t="s">
        <v>30</v>
      </c>
      <c r="C1810" s="0" t="n">
        <v>4122.587</v>
      </c>
      <c r="D1810" s="0" t="n">
        <v>6</v>
      </c>
      <c r="E1810" s="0" t="n">
        <v>42</v>
      </c>
      <c r="F1810" s="0" t="n">
        <v>10.83</v>
      </c>
      <c r="G1810" s="0" t="n">
        <v>-51</v>
      </c>
      <c r="H1810" s="0" t="n">
        <v>0</v>
      </c>
      <c r="I1810" s="0" t="n">
        <v>23.3</v>
      </c>
      <c r="J1810" s="0" t="n">
        <v>17.6</v>
      </c>
      <c r="K1810" s="0" t="n">
        <v>1.54</v>
      </c>
      <c r="L1810" s="0" t="n">
        <v>28.6</v>
      </c>
      <c r="M1810" s="0" t="n">
        <v>1.7</v>
      </c>
      <c r="R1810" s="0" t="n">
        <v>0</v>
      </c>
      <c r="X1810" s="3" t="n">
        <f aca="false">D1810+(E1810+(F1810/60))/60</f>
        <v>6.70300833333333</v>
      </c>
      <c r="Y1810" s="3" t="n">
        <f aca="false">X1810*15</f>
        <v>100.545125</v>
      </c>
      <c r="Z1810" s="3" t="n">
        <f aca="false">-(ABS(G1810)+(H1810+(I1810/60))/60)</f>
        <v>-51.0064722222222</v>
      </c>
      <c r="AB1810" s="0" t="n">
        <f aca="false">(Y1810-$AI$1)*3600</f>
        <v>430.191187499531</v>
      </c>
      <c r="AC1810" s="0" t="n">
        <f aca="false">(Z1810-$AJ$1)*3600</f>
        <v>-36.9295833336167</v>
      </c>
      <c r="AD1810" s="0" t="n">
        <f aca="false">SQRT(AB1810^2+AC1810^2)</f>
        <v>431.773380290461</v>
      </c>
      <c r="AE1810" s="0" t="n">
        <f aca="false">(AD1810*PI()/(3600*180))*$AF$2</f>
        <v>0.209329641903726</v>
      </c>
      <c r="AL1810" s="0" t="n">
        <v>28.6</v>
      </c>
      <c r="AM1810" s="0" t="n">
        <v>0.209329641903726</v>
      </c>
    </row>
    <row r="1811" customFormat="false" ht="13.8" hidden="false" customHeight="false" outlineLevel="0" collapsed="false">
      <c r="A1811" s="0" t="s">
        <v>1490</v>
      </c>
      <c r="B1811" s="0" t="s">
        <v>30</v>
      </c>
      <c r="C1811" s="0" t="n">
        <v>4122.587</v>
      </c>
      <c r="D1811" s="0" t="n">
        <v>6</v>
      </c>
      <c r="E1811" s="0" t="n">
        <v>42</v>
      </c>
      <c r="F1811" s="0" t="n">
        <v>6.47</v>
      </c>
      <c r="G1811" s="0" t="n">
        <v>-51</v>
      </c>
      <c r="H1811" s="0" t="n">
        <v>0</v>
      </c>
      <c r="I1811" s="0" t="n">
        <v>18.6</v>
      </c>
      <c r="J1811" s="0" t="n">
        <v>19.1</v>
      </c>
      <c r="K1811" s="0" t="n">
        <v>1.15</v>
      </c>
      <c r="L1811" s="0" t="n">
        <v>223</v>
      </c>
      <c r="M1811" s="0" t="n">
        <v>2.6</v>
      </c>
      <c r="R1811" s="0" t="n">
        <v>0.998</v>
      </c>
      <c r="X1811" s="3" t="n">
        <f aca="false">D1811+(E1811+(F1811/60))/60</f>
        <v>6.70179722222222</v>
      </c>
      <c r="Y1811" s="3" t="n">
        <f aca="false">X1811*15</f>
        <v>100.526958333333</v>
      </c>
      <c r="Z1811" s="3" t="n">
        <f aca="false">-(ABS(G1811)+(H1811+(I1811/60))/60)</f>
        <v>-51.0051666666667</v>
      </c>
      <c r="AB1811" s="0" t="n">
        <f aca="false">(Y1811-$AI$1)*3600</f>
        <v>364.791187499509</v>
      </c>
      <c r="AC1811" s="0" t="n">
        <f aca="false">(Z1811-$AJ$1)*3600</f>
        <v>-32.2295833336227</v>
      </c>
      <c r="AD1811" s="0" t="n">
        <f aca="false">SQRT(AB1811^2+AC1811^2)</f>
        <v>366.212174182073</v>
      </c>
      <c r="AE1811" s="0" t="n">
        <f aca="false">(AD1811*PI()/(3600*180))*$AF$2</f>
        <v>0.177544672232337</v>
      </c>
      <c r="AL1811" s="0" t="n">
        <v>223</v>
      </c>
      <c r="AM1811" s="0" t="n">
        <v>0.177544672232337</v>
      </c>
    </row>
    <row r="1812" customFormat="false" ht="13.8" hidden="false" customHeight="false" outlineLevel="0" collapsed="false">
      <c r="A1812" s="0" t="s">
        <v>1491</v>
      </c>
      <c r="B1812" s="0" t="s">
        <v>30</v>
      </c>
      <c r="C1812" s="0" t="n">
        <v>4122.587</v>
      </c>
      <c r="D1812" s="0" t="n">
        <v>6</v>
      </c>
      <c r="E1812" s="0" t="n">
        <v>42</v>
      </c>
      <c r="F1812" s="0" t="n">
        <v>9.04</v>
      </c>
      <c r="G1812" s="0" t="n">
        <v>-50</v>
      </c>
      <c r="H1812" s="0" t="n">
        <v>58</v>
      </c>
      <c r="I1812" s="0" t="n">
        <v>37</v>
      </c>
      <c r="J1812" s="0" t="n">
        <v>18.61</v>
      </c>
      <c r="K1812" s="0" t="n">
        <v>1.08</v>
      </c>
      <c r="L1812" s="0" t="n">
        <v>183.2</v>
      </c>
      <c r="M1812" s="0" t="n">
        <v>0.9</v>
      </c>
      <c r="R1812" s="0" t="n">
        <v>0</v>
      </c>
      <c r="X1812" s="3" t="n">
        <f aca="false">D1812+(E1812+(F1812/60))/60</f>
        <v>6.70251111111111</v>
      </c>
      <c r="Y1812" s="3" t="n">
        <f aca="false">X1812*15</f>
        <v>100.537666666667</v>
      </c>
      <c r="Z1812" s="3" t="n">
        <f aca="false">-(ABS(G1812)+(H1812+(I1812/60))/60)</f>
        <v>-50.9769444444444</v>
      </c>
      <c r="AB1812" s="0" t="n">
        <f aca="false">(Y1812-$AI$1)*3600</f>
        <v>403.341187499535</v>
      </c>
      <c r="AC1812" s="0" t="n">
        <f aca="false">(Z1812-$AJ$1)*3600</f>
        <v>69.3704166663906</v>
      </c>
      <c r="AD1812" s="0" t="n">
        <f aca="false">SQRT(AB1812^2+AC1812^2)</f>
        <v>409.263201671008</v>
      </c>
      <c r="AE1812" s="0" t="n">
        <f aca="false">(AD1812*PI()/(3600*180))*$AF$2</f>
        <v>0.198416399344796</v>
      </c>
      <c r="AL1812" s="0" t="n">
        <v>183.2</v>
      </c>
      <c r="AM1812" s="0" t="n">
        <v>0.198416399344796</v>
      </c>
    </row>
    <row r="1813" customFormat="false" ht="13.8" hidden="false" customHeight="false" outlineLevel="0" collapsed="false">
      <c r="A1813" s="0" t="s">
        <v>1492</v>
      </c>
      <c r="B1813" s="0" t="s">
        <v>118</v>
      </c>
      <c r="C1813" s="0" t="n">
        <v>4122.701</v>
      </c>
      <c r="D1813" s="0" t="n">
        <v>6</v>
      </c>
      <c r="E1813" s="0" t="n">
        <v>41</v>
      </c>
      <c r="F1813" s="0" t="n">
        <v>17</v>
      </c>
      <c r="G1813" s="0" t="n">
        <v>-50</v>
      </c>
      <c r="H1813" s="0" t="n">
        <v>53</v>
      </c>
      <c r="I1813" s="0" t="n">
        <v>41.8</v>
      </c>
      <c r="J1813" s="0" t="n">
        <v>20.43</v>
      </c>
      <c r="K1813" s="0" t="n">
        <v>0.8</v>
      </c>
      <c r="L1813" s="0" t="n">
        <v>228.6</v>
      </c>
      <c r="M1813" s="0" t="n">
        <v>3.8</v>
      </c>
      <c r="R1813" s="0" t="n">
        <v>0.998</v>
      </c>
      <c r="X1813" s="3" t="n">
        <f aca="false">D1813+(E1813+(F1813/60))/60</f>
        <v>6.68805555555556</v>
      </c>
      <c r="Y1813" s="3" t="n">
        <f aca="false">X1813*15</f>
        <v>100.320833333333</v>
      </c>
      <c r="Z1813" s="3" t="n">
        <f aca="false">-(ABS(G1813)+(H1813+(I1813/60))/60)</f>
        <v>-50.8949444444444</v>
      </c>
      <c r="AB1813" s="0" t="n">
        <f aca="false">(Y1813-$AI$1)*3600</f>
        <v>-377.25881250044</v>
      </c>
      <c r="AC1813" s="0" t="n">
        <f aca="false">(Z1813-$AJ$1)*3600</f>
        <v>364.570416666393</v>
      </c>
      <c r="AD1813" s="0" t="n">
        <f aca="false">SQRT(AB1813^2+AC1813^2)</f>
        <v>524.629202692292</v>
      </c>
      <c r="AE1813" s="0" t="n">
        <f aca="false">(AD1813*PI()/(3600*180))*$AF$2</f>
        <v>0.254347414974811</v>
      </c>
      <c r="AL1813" s="0" t="n">
        <v>228.6</v>
      </c>
      <c r="AM1813" s="0" t="n">
        <v>0.254347414974811</v>
      </c>
    </row>
    <row r="1814" customFormat="false" ht="13.8" hidden="false" customHeight="false" outlineLevel="0" collapsed="false">
      <c r="A1814" s="0" t="s">
        <v>1493</v>
      </c>
      <c r="B1814" s="0" t="s">
        <v>118</v>
      </c>
      <c r="C1814" s="0" t="n">
        <v>4122.701</v>
      </c>
      <c r="D1814" s="0" t="n">
        <v>6</v>
      </c>
      <c r="E1814" s="0" t="n">
        <v>40</v>
      </c>
      <c r="F1814" s="0" t="n">
        <v>45.74</v>
      </c>
      <c r="G1814" s="0" t="n">
        <v>-50</v>
      </c>
      <c r="H1814" s="0" t="n">
        <v>59</v>
      </c>
      <c r="I1814" s="0" t="n">
        <v>16.7</v>
      </c>
      <c r="J1814" s="0" t="n">
        <v>20.2</v>
      </c>
      <c r="K1814" s="0" t="n">
        <v>0.84</v>
      </c>
      <c r="L1814" s="0" t="n">
        <v>215.7</v>
      </c>
      <c r="M1814" s="0" t="n">
        <v>3.4</v>
      </c>
      <c r="R1814" s="0" t="n">
        <v>0.997</v>
      </c>
      <c r="X1814" s="3" t="n">
        <f aca="false">D1814+(E1814+(F1814/60))/60</f>
        <v>6.67937222222222</v>
      </c>
      <c r="Y1814" s="3" t="n">
        <f aca="false">X1814*15</f>
        <v>100.190583333333</v>
      </c>
      <c r="Z1814" s="3" t="n">
        <f aca="false">-(ABS(G1814)+(H1814+(I1814/60))/60)</f>
        <v>-50.9879722222222</v>
      </c>
      <c r="AB1814" s="0" t="n">
        <f aca="false">(Y1814-$AI$1)*3600</f>
        <v>-846.158812500505</v>
      </c>
      <c r="AC1814" s="0" t="n">
        <f aca="false">(Z1814-$AJ$1)*3600</f>
        <v>29.6704166663687</v>
      </c>
      <c r="AD1814" s="0" t="n">
        <f aca="false">SQRT(AB1814^2+AC1814^2)</f>
        <v>846.678846787506</v>
      </c>
      <c r="AE1814" s="0" t="n">
        <f aca="false">(AD1814*PI()/(3600*180))*$AF$2</f>
        <v>0.410481488428628</v>
      </c>
      <c r="AL1814" s="0" t="n">
        <v>215.7</v>
      </c>
      <c r="AM1814" s="0" t="n">
        <v>0.410481488428628</v>
      </c>
    </row>
    <row r="1815" customFormat="false" ht="13.8" hidden="false" customHeight="false" outlineLevel="0" collapsed="false">
      <c r="A1815" s="0" t="s">
        <v>1494</v>
      </c>
      <c r="B1815" s="0" t="s">
        <v>118</v>
      </c>
      <c r="C1815" s="0" t="n">
        <v>4122.701</v>
      </c>
      <c r="D1815" s="0" t="n">
        <v>6</v>
      </c>
      <c r="E1815" s="0" t="n">
        <v>40</v>
      </c>
      <c r="F1815" s="0" t="n">
        <v>56.49</v>
      </c>
      <c r="G1815" s="0" t="n">
        <v>-51</v>
      </c>
      <c r="H1815" s="0" t="n">
        <v>1</v>
      </c>
      <c r="I1815" s="0" t="n">
        <v>3.3</v>
      </c>
      <c r="J1815" s="0" t="n">
        <v>20.51</v>
      </c>
      <c r="K1815" s="0" t="n">
        <v>0.86</v>
      </c>
      <c r="L1815" s="0" t="n">
        <v>214.1</v>
      </c>
      <c r="M1815" s="0" t="n">
        <v>4.3</v>
      </c>
      <c r="R1815" s="0" t="n">
        <v>0.996</v>
      </c>
      <c r="X1815" s="3" t="n">
        <f aca="false">D1815+(E1815+(F1815/60))/60</f>
        <v>6.68235833333333</v>
      </c>
      <c r="Y1815" s="3" t="n">
        <f aca="false">X1815*15</f>
        <v>100.235375</v>
      </c>
      <c r="Z1815" s="3" t="n">
        <f aca="false">-(ABS(G1815)+(H1815+(I1815/60))/60)</f>
        <v>-51.0175833333333</v>
      </c>
      <c r="AB1815" s="0" t="n">
        <f aca="false">(Y1815-$AI$1)*3600</f>
        <v>-684.908812500447</v>
      </c>
      <c r="AC1815" s="0" t="n">
        <f aca="false">(Z1815-$AJ$1)*3600</f>
        <v>-76.929583333623</v>
      </c>
      <c r="AD1815" s="0" t="n">
        <f aca="false">SQRT(AB1815^2+AC1815^2)</f>
        <v>689.215671783991</v>
      </c>
      <c r="AE1815" s="0" t="n">
        <f aca="false">(AD1815*PI()/(3600*180))*$AF$2</f>
        <v>0.334141186915978</v>
      </c>
      <c r="AL1815" s="0" t="n">
        <v>214.1</v>
      </c>
      <c r="AM1815" s="0" t="n">
        <v>0.334141186915978</v>
      </c>
    </row>
    <row r="1816" customFormat="false" ht="13.8" hidden="false" customHeight="false" outlineLevel="0" collapsed="false">
      <c r="A1816" s="0" t="s">
        <v>1495</v>
      </c>
      <c r="B1816" s="0" t="s">
        <v>118</v>
      </c>
      <c r="C1816" s="0" t="n">
        <v>4122.701</v>
      </c>
      <c r="D1816" s="0" t="n">
        <v>6</v>
      </c>
      <c r="E1816" s="0" t="n">
        <v>40</v>
      </c>
      <c r="F1816" s="0" t="n">
        <v>42.2</v>
      </c>
      <c r="G1816" s="0" t="n">
        <v>-50</v>
      </c>
      <c r="H1816" s="0" t="n">
        <v>58</v>
      </c>
      <c r="I1816" s="0" t="n">
        <v>3.3</v>
      </c>
      <c r="J1816" s="0" t="n">
        <v>20.18</v>
      </c>
      <c r="K1816" s="0" t="n">
        <v>1.24</v>
      </c>
      <c r="L1816" s="0" t="n">
        <v>22.3</v>
      </c>
      <c r="M1816" s="0" t="n">
        <v>3.6</v>
      </c>
      <c r="R1816" s="0" t="n">
        <v>0</v>
      </c>
      <c r="X1816" s="3" t="n">
        <f aca="false">D1816+(E1816+(F1816/60))/60</f>
        <v>6.67838888888889</v>
      </c>
      <c r="Y1816" s="3" t="n">
        <f aca="false">X1816*15</f>
        <v>100.175833333333</v>
      </c>
      <c r="Z1816" s="3" t="n">
        <f aca="false">-(ABS(G1816)+(H1816+(I1816/60))/60)</f>
        <v>-50.9675833333333</v>
      </c>
      <c r="AB1816" s="0" t="n">
        <f aca="false">(Y1816-$AI$1)*3600</f>
        <v>-899.258812500477</v>
      </c>
      <c r="AC1816" s="0" t="n">
        <f aca="false">(Z1816-$AJ$1)*3600</f>
        <v>103.070416666392</v>
      </c>
      <c r="AD1816" s="0" t="n">
        <f aca="false">SQRT(AB1816^2+AC1816^2)</f>
        <v>905.146354271812</v>
      </c>
      <c r="AE1816" s="0" t="n">
        <f aca="false">(AD1816*PI()/(3600*180))*$AF$2</f>
        <v>0.438827335957393</v>
      </c>
      <c r="AL1816" s="0" t="n">
        <v>22.3</v>
      </c>
      <c r="AM1816" s="0" t="n">
        <v>0.438827335957393</v>
      </c>
    </row>
    <row r="1817" customFormat="false" ht="13.8" hidden="false" customHeight="false" outlineLevel="0" collapsed="false">
      <c r="A1817" s="0" t="s">
        <v>1496</v>
      </c>
      <c r="B1817" s="0" t="s">
        <v>118</v>
      </c>
      <c r="C1817" s="0" t="n">
        <v>4122.701</v>
      </c>
      <c r="D1817" s="0" t="n">
        <v>6</v>
      </c>
      <c r="E1817" s="0" t="n">
        <v>41</v>
      </c>
      <c r="F1817" s="0" t="n">
        <v>0.82</v>
      </c>
      <c r="G1817" s="0" t="n">
        <v>-50</v>
      </c>
      <c r="H1817" s="0" t="n">
        <v>56</v>
      </c>
      <c r="I1817" s="0" t="n">
        <v>54.5</v>
      </c>
      <c r="J1817" s="0" t="n">
        <v>20.51</v>
      </c>
      <c r="K1817" s="0" t="n">
        <v>0.82</v>
      </c>
      <c r="L1817" s="0" t="n">
        <v>227.7</v>
      </c>
      <c r="M1817" s="0" t="n">
        <v>4.6</v>
      </c>
      <c r="R1817" s="0" t="n">
        <v>0.998</v>
      </c>
      <c r="X1817" s="3" t="n">
        <f aca="false">D1817+(E1817+(F1817/60))/60</f>
        <v>6.68356111111111</v>
      </c>
      <c r="Y1817" s="3" t="n">
        <f aca="false">X1817*15</f>
        <v>100.253416666667</v>
      </c>
      <c r="Z1817" s="3" t="n">
        <f aca="false">-(ABS(G1817)+(H1817+(I1817/60))/60)</f>
        <v>-50.9484722222222</v>
      </c>
      <c r="AB1817" s="0" t="n">
        <f aca="false">(Y1817-$AI$1)*3600</f>
        <v>-619.958812500516</v>
      </c>
      <c r="AC1817" s="0" t="n">
        <f aca="false">(Z1817-$AJ$1)*3600</f>
        <v>171.870416666383</v>
      </c>
      <c r="AD1817" s="0" t="n">
        <f aca="false">SQRT(AB1817^2+AC1817^2)</f>
        <v>643.341565050888</v>
      </c>
      <c r="AE1817" s="0" t="n">
        <f aca="false">(AD1817*PI()/(3600*180))*$AF$2</f>
        <v>0.311900792363091</v>
      </c>
      <c r="AL1817" s="0" t="n">
        <v>227.7</v>
      </c>
      <c r="AM1817" s="0" t="n">
        <v>0.311900792363091</v>
      </c>
    </row>
    <row r="1818" customFormat="false" ht="13.8" hidden="false" customHeight="false" outlineLevel="0" collapsed="false">
      <c r="A1818" s="0" t="s">
        <v>1497</v>
      </c>
      <c r="B1818" s="0" t="s">
        <v>118</v>
      </c>
      <c r="C1818" s="0" t="n">
        <v>4122.701</v>
      </c>
      <c r="D1818" s="0" t="n">
        <v>6</v>
      </c>
      <c r="E1818" s="0" t="n">
        <v>41</v>
      </c>
      <c r="F1818" s="0" t="n">
        <v>18.16</v>
      </c>
      <c r="G1818" s="0" t="n">
        <v>-51</v>
      </c>
      <c r="H1818" s="0" t="n">
        <v>1</v>
      </c>
      <c r="I1818" s="0" t="n">
        <v>53.4</v>
      </c>
      <c r="J1818" s="0" t="n">
        <v>20.47</v>
      </c>
      <c r="K1818" s="0" t="n">
        <v>0.86</v>
      </c>
      <c r="L1818" s="0" t="n">
        <v>221.7</v>
      </c>
      <c r="M1818" s="0" t="n">
        <v>2.4</v>
      </c>
      <c r="R1818" s="0" t="n">
        <v>0.998</v>
      </c>
      <c r="X1818" s="3" t="n">
        <f aca="false">D1818+(E1818+(F1818/60))/60</f>
        <v>6.68837777777778</v>
      </c>
      <c r="Y1818" s="3" t="n">
        <f aca="false">X1818*15</f>
        <v>100.325666666667</v>
      </c>
      <c r="Z1818" s="3" t="n">
        <f aca="false">-(ABS(G1818)+(H1818+(I1818/60))/60)</f>
        <v>-51.0315</v>
      </c>
      <c r="AB1818" s="0" t="n">
        <f aca="false">(Y1818-$AI$1)*3600</f>
        <v>-359.858812500477</v>
      </c>
      <c r="AC1818" s="0" t="n">
        <f aca="false">(Z1818-$AJ$1)*3600</f>
        <v>-127.029583333623</v>
      </c>
      <c r="AD1818" s="0" t="n">
        <f aca="false">SQRT(AB1818^2+AC1818^2)</f>
        <v>381.621383017471</v>
      </c>
      <c r="AE1818" s="0" t="n">
        <f aca="false">(AD1818*PI()/(3600*180))*$AF$2</f>
        <v>0.185015267490812</v>
      </c>
      <c r="AL1818" s="0" t="n">
        <v>221.7</v>
      </c>
      <c r="AM1818" s="0" t="n">
        <v>0.185015267490812</v>
      </c>
    </row>
    <row r="1819" customFormat="false" ht="13.8" hidden="false" customHeight="false" outlineLevel="0" collapsed="false">
      <c r="A1819" s="0" t="s">
        <v>1498</v>
      </c>
      <c r="B1819" s="0" t="s">
        <v>118</v>
      </c>
      <c r="C1819" s="0" t="n">
        <v>4122.701</v>
      </c>
      <c r="D1819" s="0" t="n">
        <v>6</v>
      </c>
      <c r="E1819" s="0" t="n">
        <v>41</v>
      </c>
      <c r="F1819" s="0" t="n">
        <v>6.86</v>
      </c>
      <c r="G1819" s="0" t="n">
        <v>-51</v>
      </c>
      <c r="H1819" s="0" t="n">
        <v>3</v>
      </c>
      <c r="I1819" s="0" t="n">
        <v>49</v>
      </c>
      <c r="J1819" s="0" t="n">
        <v>20.39</v>
      </c>
      <c r="K1819" s="0" t="n">
        <v>0.77</v>
      </c>
      <c r="L1819" s="0" t="n">
        <v>217</v>
      </c>
      <c r="M1819" s="0" t="n">
        <v>3.8</v>
      </c>
      <c r="R1819" s="0" t="n">
        <v>0.997</v>
      </c>
      <c r="X1819" s="3" t="n">
        <f aca="false">D1819+(E1819+(F1819/60))/60</f>
        <v>6.68523888888889</v>
      </c>
      <c r="Y1819" s="3" t="n">
        <f aca="false">X1819*15</f>
        <v>100.278583333333</v>
      </c>
      <c r="Z1819" s="3" t="n">
        <f aca="false">-(ABS(G1819)+(H1819+(I1819/60))/60)</f>
        <v>-51.0636111111111</v>
      </c>
      <c r="AB1819" s="0" t="n">
        <f aca="false">(Y1819-$AI$1)*3600</f>
        <v>-529.358812500476</v>
      </c>
      <c r="AC1819" s="0" t="n">
        <f aca="false">(Z1819-$AJ$1)*3600</f>
        <v>-242.629583333607</v>
      </c>
      <c r="AD1819" s="0" t="n">
        <f aca="false">SQRT(AB1819^2+AC1819^2)</f>
        <v>582.314233966983</v>
      </c>
      <c r="AE1819" s="0" t="n">
        <f aca="false">(AD1819*PI()/(3600*180))*$AF$2</f>
        <v>0.282313907332012</v>
      </c>
      <c r="AL1819" s="0" t="n">
        <v>217</v>
      </c>
      <c r="AM1819" s="0" t="n">
        <v>0.282313907332012</v>
      </c>
    </row>
    <row r="1820" customFormat="false" ht="13.8" hidden="false" customHeight="false" outlineLevel="0" collapsed="false">
      <c r="A1820" s="0" t="s">
        <v>1499</v>
      </c>
      <c r="B1820" s="0" t="s">
        <v>118</v>
      </c>
      <c r="C1820" s="0" t="n">
        <v>4122.701</v>
      </c>
      <c r="D1820" s="0" t="n">
        <v>6</v>
      </c>
      <c r="E1820" s="0" t="n">
        <v>41</v>
      </c>
      <c r="F1820" s="0" t="n">
        <v>5.87</v>
      </c>
      <c r="G1820" s="0" t="n">
        <v>-51</v>
      </c>
      <c r="H1820" s="0" t="n">
        <v>0</v>
      </c>
      <c r="I1820" s="0" t="n">
        <v>10.8</v>
      </c>
      <c r="J1820" s="0" t="n">
        <v>20.27</v>
      </c>
      <c r="K1820" s="0" t="n">
        <v>0.81</v>
      </c>
      <c r="L1820" s="0" t="n">
        <v>226.8</v>
      </c>
      <c r="M1820" s="0" t="n">
        <v>2.5</v>
      </c>
      <c r="R1820" s="0" t="n">
        <v>0.998</v>
      </c>
      <c r="X1820" s="3" t="n">
        <f aca="false">D1820+(E1820+(F1820/60))/60</f>
        <v>6.68496388888889</v>
      </c>
      <c r="Y1820" s="3" t="n">
        <f aca="false">X1820*15</f>
        <v>100.274458333333</v>
      </c>
      <c r="Z1820" s="3" t="n">
        <f aca="false">-(ABS(G1820)+(H1820+(I1820/60))/60)</f>
        <v>-51.003</v>
      </c>
      <c r="AB1820" s="0" t="n">
        <f aca="false">(Y1820-$AI$1)*3600</f>
        <v>-544.208812500432</v>
      </c>
      <c r="AC1820" s="0" t="n">
        <f aca="false">(Z1820-$AJ$1)*3600</f>
        <v>-24.4295833336196</v>
      </c>
      <c r="AD1820" s="0" t="n">
        <f aca="false">SQRT(AB1820^2+AC1820^2)</f>
        <v>544.756859658494</v>
      </c>
      <c r="AE1820" s="0" t="n">
        <f aca="false">(AD1820*PI()/(3600*180))*$AF$2</f>
        <v>0.264105578440705</v>
      </c>
      <c r="AL1820" s="0" t="n">
        <v>226.8</v>
      </c>
      <c r="AM1820" s="0" t="n">
        <v>0.264105578440705</v>
      </c>
    </row>
    <row r="1821" customFormat="false" ht="13.8" hidden="false" customHeight="false" outlineLevel="0" collapsed="false">
      <c r="A1821" s="0" t="s">
        <v>1500</v>
      </c>
      <c r="B1821" s="0" t="s">
        <v>118</v>
      </c>
      <c r="C1821" s="0" t="n">
        <v>4122.701</v>
      </c>
      <c r="D1821" s="0" t="n">
        <v>6</v>
      </c>
      <c r="E1821" s="0" t="n">
        <v>41</v>
      </c>
      <c r="F1821" s="0" t="n">
        <v>24.63</v>
      </c>
      <c r="G1821" s="0" t="n">
        <v>-50</v>
      </c>
      <c r="H1821" s="0" t="n">
        <v>59</v>
      </c>
      <c r="I1821" s="0" t="n">
        <v>55.4</v>
      </c>
      <c r="J1821" s="0" t="n">
        <v>20.31</v>
      </c>
      <c r="K1821" s="0" t="n">
        <v>0.99</v>
      </c>
      <c r="L1821" s="0" t="n">
        <v>236</v>
      </c>
      <c r="M1821" s="0" t="n">
        <v>2.8</v>
      </c>
      <c r="R1821" s="0" t="n">
        <v>0.997</v>
      </c>
      <c r="X1821" s="3" t="n">
        <f aca="false">D1821+(E1821+(F1821/60))/60</f>
        <v>6.690175</v>
      </c>
      <c r="Y1821" s="3" t="n">
        <f aca="false">X1821*15</f>
        <v>100.352625</v>
      </c>
      <c r="Z1821" s="3" t="n">
        <f aca="false">-(ABS(G1821)+(H1821+(I1821/60))/60)</f>
        <v>-50.9987222222222</v>
      </c>
      <c r="AB1821" s="0" t="n">
        <f aca="false">(Y1821-$AI$1)*3600</f>
        <v>-262.808812500452</v>
      </c>
      <c r="AC1821" s="0" t="n">
        <f aca="false">(Z1821-$AJ$1)*3600</f>
        <v>-9.02958333361141</v>
      </c>
      <c r="AD1821" s="0" t="n">
        <f aca="false">SQRT(AB1821^2+AC1821^2)</f>
        <v>262.963885929374</v>
      </c>
      <c r="AE1821" s="0" t="n">
        <f aca="false">(AD1821*PI()/(3600*180))*$AF$2</f>
        <v>0.127488489536288</v>
      </c>
      <c r="AL1821" s="0" t="n">
        <v>236</v>
      </c>
      <c r="AM1821" s="0" t="n">
        <v>0.127488489536288</v>
      </c>
    </row>
    <row r="1822" customFormat="false" ht="13.8" hidden="false" customHeight="false" outlineLevel="0" collapsed="false">
      <c r="A1822" s="0" t="s">
        <v>1501</v>
      </c>
      <c r="B1822" s="0" t="s">
        <v>118</v>
      </c>
      <c r="C1822" s="0" t="n">
        <v>4122.701</v>
      </c>
      <c r="D1822" s="0" t="n">
        <v>6</v>
      </c>
      <c r="E1822" s="0" t="n">
        <v>41</v>
      </c>
      <c r="F1822" s="0" t="n">
        <v>37.67</v>
      </c>
      <c r="G1822" s="0" t="n">
        <v>-51</v>
      </c>
      <c r="H1822" s="0" t="n">
        <v>6</v>
      </c>
      <c r="I1822" s="0" t="n">
        <v>12.7</v>
      </c>
      <c r="J1822" s="0" t="n">
        <v>20.59</v>
      </c>
      <c r="K1822" s="0" t="n">
        <v>0.8</v>
      </c>
      <c r="L1822" s="0" t="n">
        <v>243.2</v>
      </c>
      <c r="M1822" s="0" t="n">
        <v>6</v>
      </c>
      <c r="R1822" s="0" t="n">
        <v>0.978</v>
      </c>
      <c r="X1822" s="3" t="n">
        <f aca="false">D1822+(E1822+(F1822/60))/60</f>
        <v>6.69379722222222</v>
      </c>
      <c r="Y1822" s="3" t="n">
        <f aca="false">X1822*15</f>
        <v>100.406958333333</v>
      </c>
      <c r="Z1822" s="3" t="n">
        <f aca="false">-(ABS(G1822)+(H1822+(I1822/60))/60)</f>
        <v>-51.1035277777778</v>
      </c>
      <c r="AB1822" s="0" t="n">
        <f aca="false">(Y1822-$AI$1)*3600</f>
        <v>-67.2088125004564</v>
      </c>
      <c r="AC1822" s="0" t="n">
        <f aca="false">(Z1822-$AJ$1)*3600</f>
        <v>-386.32958333362</v>
      </c>
      <c r="AD1822" s="0" t="n">
        <f aca="false">SQRT(AB1822^2+AC1822^2)</f>
        <v>392.132084171201</v>
      </c>
      <c r="AE1822" s="0" t="n">
        <f aca="false">(AD1822*PI()/(3600*180))*$AF$2</f>
        <v>0.190110999208194</v>
      </c>
      <c r="AL1822" s="0" t="n">
        <v>243.2</v>
      </c>
      <c r="AM1822" s="0" t="n">
        <v>0.190110999208194</v>
      </c>
    </row>
    <row r="1823" customFormat="false" ht="13.8" hidden="false" customHeight="false" outlineLevel="0" collapsed="false">
      <c r="A1823" s="0" t="s">
        <v>1502</v>
      </c>
      <c r="B1823" s="0" t="s">
        <v>118</v>
      </c>
      <c r="C1823" s="0" t="n">
        <v>4122.701</v>
      </c>
      <c r="D1823" s="0" t="n">
        <v>6</v>
      </c>
      <c r="E1823" s="0" t="n">
        <v>40</v>
      </c>
      <c r="F1823" s="0" t="n">
        <v>39.22</v>
      </c>
      <c r="G1823" s="0" t="n">
        <v>-51</v>
      </c>
      <c r="H1823" s="0" t="n">
        <v>1</v>
      </c>
      <c r="I1823" s="0" t="n">
        <v>18</v>
      </c>
      <c r="J1823" s="0" t="n">
        <v>20.35</v>
      </c>
      <c r="K1823" s="0" t="n">
        <v>0.92</v>
      </c>
      <c r="L1823" s="0" t="n">
        <v>-6.3</v>
      </c>
      <c r="M1823" s="0" t="n">
        <v>4.7</v>
      </c>
      <c r="R1823" s="0" t="n">
        <v>0</v>
      </c>
      <c r="X1823" s="3" t="n">
        <f aca="false">D1823+(E1823+(F1823/60))/60</f>
        <v>6.67756111111111</v>
      </c>
      <c r="Y1823" s="3" t="n">
        <f aca="false">X1823*15</f>
        <v>100.163416666667</v>
      </c>
      <c r="Z1823" s="3" t="n">
        <f aca="false">-(ABS(G1823)+(H1823+(I1823/60))/60)</f>
        <v>-51.0216666666667</v>
      </c>
      <c r="AB1823" s="0" t="n">
        <f aca="false">(Y1823-$AI$1)*3600</f>
        <v>-943.958812500478</v>
      </c>
      <c r="AC1823" s="0" t="n">
        <f aca="false">(Z1823-$AJ$1)*3600</f>
        <v>-91.629583333625</v>
      </c>
      <c r="AD1823" s="0" t="n">
        <f aca="false">SQRT(AB1823^2+AC1823^2)</f>
        <v>948.395603236964</v>
      </c>
      <c r="AE1823" s="0" t="n">
        <f aca="false">(AD1823*PI()/(3600*180))*$AF$2</f>
        <v>0.459795163553412</v>
      </c>
      <c r="AL1823" s="0" t="n">
        <v>-6.3</v>
      </c>
      <c r="AM1823" s="0" t="n">
        <v>0.459795163553412</v>
      </c>
    </row>
    <row r="1824" customFormat="false" ht="13.8" hidden="false" customHeight="false" outlineLevel="0" collapsed="false">
      <c r="A1824" s="0" t="s">
        <v>1503</v>
      </c>
      <c r="B1824" s="0" t="s">
        <v>118</v>
      </c>
      <c r="C1824" s="0" t="n">
        <v>4122.701</v>
      </c>
      <c r="D1824" s="0" t="n">
        <v>6</v>
      </c>
      <c r="E1824" s="0" t="n">
        <v>41</v>
      </c>
      <c r="F1824" s="0" t="n">
        <v>14.96</v>
      </c>
      <c r="G1824" s="0" t="n">
        <v>-51</v>
      </c>
      <c r="H1824" s="0" t="n">
        <v>0</v>
      </c>
      <c r="I1824" s="0" t="n">
        <v>45.6</v>
      </c>
      <c r="J1824" s="0" t="n">
        <v>20.3</v>
      </c>
      <c r="K1824" s="0" t="n">
        <v>1</v>
      </c>
      <c r="L1824" s="0" t="n">
        <v>205.9</v>
      </c>
      <c r="M1824" s="0" t="n">
        <v>4</v>
      </c>
      <c r="R1824" s="0" t="n">
        <v>0.975</v>
      </c>
      <c r="X1824" s="3" t="n">
        <f aca="false">D1824+(E1824+(F1824/60))/60</f>
        <v>6.68748888888889</v>
      </c>
      <c r="Y1824" s="3" t="n">
        <f aca="false">X1824*15</f>
        <v>100.312333333333</v>
      </c>
      <c r="Z1824" s="3" t="n">
        <f aca="false">-(ABS(G1824)+(H1824+(I1824/60))/60)</f>
        <v>-51.0126666666667</v>
      </c>
      <c r="AB1824" s="0" t="n">
        <f aca="false">(Y1824-$AI$1)*3600</f>
        <v>-407.858812500484</v>
      </c>
      <c r="AC1824" s="0" t="n">
        <f aca="false">(Z1824-$AJ$1)*3600</f>
        <v>-59.2295833336237</v>
      </c>
      <c r="AD1824" s="0" t="n">
        <f aca="false">SQRT(AB1824^2+AC1824^2)</f>
        <v>412.137057877813</v>
      </c>
      <c r="AE1824" s="0" t="n">
        <f aca="false">(AD1824*PI()/(3600*180))*$AF$2</f>
        <v>0.199809684151396</v>
      </c>
      <c r="AL1824" s="0" t="n">
        <v>205.9</v>
      </c>
      <c r="AM1824" s="0" t="n">
        <v>0.199809684151396</v>
      </c>
    </row>
    <row r="1825" customFormat="false" ht="13.8" hidden="false" customHeight="false" outlineLevel="0" collapsed="false">
      <c r="A1825" s="0" t="s">
        <v>1504</v>
      </c>
      <c r="B1825" s="0" t="s">
        <v>118</v>
      </c>
      <c r="C1825" s="0" t="n">
        <v>4122.701</v>
      </c>
      <c r="D1825" s="0" t="n">
        <v>6</v>
      </c>
      <c r="E1825" s="0" t="n">
        <v>41</v>
      </c>
      <c r="F1825" s="0" t="n">
        <v>17.38</v>
      </c>
      <c r="G1825" s="0" t="n">
        <v>-51</v>
      </c>
      <c r="H1825" s="0" t="n">
        <v>0</v>
      </c>
      <c r="I1825" s="0" t="n">
        <v>39.4</v>
      </c>
      <c r="J1825" s="0" t="n">
        <v>20.36</v>
      </c>
      <c r="K1825" s="0" t="n">
        <v>0.76</v>
      </c>
      <c r="L1825" s="0" t="n">
        <v>217.6</v>
      </c>
      <c r="M1825" s="0" t="n">
        <v>2.4</v>
      </c>
      <c r="R1825" s="0" t="n">
        <v>0.998</v>
      </c>
      <c r="X1825" s="3" t="n">
        <f aca="false">D1825+(E1825+(F1825/60))/60</f>
        <v>6.68816111111111</v>
      </c>
      <c r="Y1825" s="3" t="n">
        <f aca="false">X1825*15</f>
        <v>100.322416666667</v>
      </c>
      <c r="Z1825" s="3" t="n">
        <f aca="false">-(ABS(G1825)+(H1825+(I1825/60))/60)</f>
        <v>-51.0109444444444</v>
      </c>
      <c r="AB1825" s="0" t="n">
        <f aca="false">(Y1825-$AI$1)*3600</f>
        <v>-371.558812500456</v>
      </c>
      <c r="AC1825" s="0" t="n">
        <f aca="false">(Z1825-$AJ$1)*3600</f>
        <v>-53.0295833336311</v>
      </c>
      <c r="AD1825" s="0" t="n">
        <f aca="false">SQRT(AB1825^2+AC1825^2)</f>
        <v>375.323977192089</v>
      </c>
      <c r="AE1825" s="0" t="n">
        <f aca="false">(AD1825*PI()/(3600*180))*$AF$2</f>
        <v>0.181962198991168</v>
      </c>
      <c r="AL1825" s="0" t="n">
        <v>217.6</v>
      </c>
      <c r="AM1825" s="0" t="n">
        <v>0.181962198991168</v>
      </c>
    </row>
    <row r="1826" customFormat="false" ht="13.8" hidden="false" customHeight="false" outlineLevel="0" collapsed="false">
      <c r="A1826" s="0" t="s">
        <v>1505</v>
      </c>
      <c r="B1826" s="0" t="s">
        <v>118</v>
      </c>
      <c r="C1826" s="0" t="n">
        <v>4122.701</v>
      </c>
      <c r="D1826" s="0" t="n">
        <v>6</v>
      </c>
      <c r="E1826" s="0" t="n">
        <v>40</v>
      </c>
      <c r="F1826" s="0" t="n">
        <v>35.86</v>
      </c>
      <c r="G1826" s="0" t="n">
        <v>-50</v>
      </c>
      <c r="H1826" s="0" t="n">
        <v>54</v>
      </c>
      <c r="I1826" s="0" t="n">
        <v>16.6</v>
      </c>
      <c r="J1826" s="0" t="n">
        <v>20.42</v>
      </c>
      <c r="K1826" s="0" t="n">
        <v>0.83</v>
      </c>
      <c r="L1826" s="0" t="n">
        <v>215.6</v>
      </c>
      <c r="M1826" s="0" t="n">
        <v>6</v>
      </c>
      <c r="R1826" s="0" t="n">
        <v>0.996</v>
      </c>
      <c r="X1826" s="3" t="n">
        <f aca="false">D1826+(E1826+(F1826/60))/60</f>
        <v>6.67662777777778</v>
      </c>
      <c r="Y1826" s="3" t="n">
        <f aca="false">X1826*15</f>
        <v>100.149416666667</v>
      </c>
      <c r="Z1826" s="3" t="n">
        <f aca="false">-(ABS(G1826)+(H1826+(I1826/60))/60)</f>
        <v>-50.9046111111111</v>
      </c>
      <c r="AB1826" s="0" t="n">
        <f aca="false">(Y1826-$AI$1)*3600</f>
        <v>-994.358812500462</v>
      </c>
      <c r="AC1826" s="0" t="n">
        <f aca="false">(Z1826-$AJ$1)*3600</f>
        <v>329.770416666389</v>
      </c>
      <c r="AD1826" s="0" t="n">
        <f aca="false">SQRT(AB1826^2+AC1826^2)</f>
        <v>1047.61537584442</v>
      </c>
      <c r="AE1826" s="0" t="n">
        <f aca="false">(AD1826*PI()/(3600*180))*$AF$2</f>
        <v>0.507898266750085</v>
      </c>
      <c r="AL1826" s="0" t="n">
        <v>215.6</v>
      </c>
      <c r="AM1826" s="0" t="n">
        <v>0.507898266750085</v>
      </c>
    </row>
    <row r="1827" customFormat="false" ht="13.8" hidden="false" customHeight="false" outlineLevel="0" collapsed="false">
      <c r="A1827" s="0" t="s">
        <v>1506</v>
      </c>
      <c r="B1827" s="0" t="s">
        <v>118</v>
      </c>
      <c r="C1827" s="0" t="n">
        <v>4122.701</v>
      </c>
      <c r="D1827" s="0" t="n">
        <v>6</v>
      </c>
      <c r="E1827" s="0" t="n">
        <v>42</v>
      </c>
      <c r="F1827" s="0" t="n">
        <v>2.01</v>
      </c>
      <c r="G1827" s="0" t="n">
        <v>-51</v>
      </c>
      <c r="H1827" s="0" t="n">
        <v>4</v>
      </c>
      <c r="I1827" s="0" t="n">
        <v>49</v>
      </c>
      <c r="J1827" s="0" t="n">
        <v>20.53</v>
      </c>
      <c r="K1827" s="0" t="n">
        <v>1.01</v>
      </c>
      <c r="L1827" s="0" t="n">
        <v>210.1</v>
      </c>
      <c r="M1827" s="0" t="n">
        <v>2.7</v>
      </c>
      <c r="R1827" s="0" t="n">
        <v>0.987</v>
      </c>
      <c r="X1827" s="3" t="n">
        <f aca="false">D1827+(E1827+(F1827/60))/60</f>
        <v>6.70055833333333</v>
      </c>
      <c r="Y1827" s="3" t="n">
        <f aca="false">X1827*15</f>
        <v>100.508375</v>
      </c>
      <c r="Z1827" s="3" t="n">
        <f aca="false">-(ABS(G1827)+(H1827+(I1827/60))/60)</f>
        <v>-51.0802777777778</v>
      </c>
      <c r="AB1827" s="0" t="n">
        <f aca="false">(Y1827-$AI$1)*3600</f>
        <v>297.891187499539</v>
      </c>
      <c r="AC1827" s="0" t="n">
        <f aca="false">(Z1827-$AJ$1)*3600</f>
        <v>-302.629583333629</v>
      </c>
      <c r="AD1827" s="0" t="n">
        <f aca="false">SQRT(AB1827^2+AC1827^2)</f>
        <v>424.645527821231</v>
      </c>
      <c r="AE1827" s="0" t="n">
        <f aca="false">(AD1827*PI()/(3600*180))*$AF$2</f>
        <v>0.205873961509713</v>
      </c>
      <c r="AL1827" s="0" t="n">
        <v>210.1</v>
      </c>
      <c r="AM1827" s="0" t="n">
        <v>0.205873961509713</v>
      </c>
    </row>
    <row r="1828" customFormat="false" ht="13.8" hidden="false" customHeight="false" outlineLevel="0" collapsed="false">
      <c r="A1828" s="0" t="s">
        <v>1507</v>
      </c>
      <c r="B1828" s="0" t="s">
        <v>118</v>
      </c>
      <c r="C1828" s="0" t="n">
        <v>4122.701</v>
      </c>
      <c r="D1828" s="0" t="n">
        <v>6</v>
      </c>
      <c r="E1828" s="0" t="n">
        <v>42</v>
      </c>
      <c r="F1828" s="0" t="n">
        <v>13.09</v>
      </c>
      <c r="G1828" s="0" t="n">
        <v>-51</v>
      </c>
      <c r="H1828" s="0" t="n">
        <v>0</v>
      </c>
      <c r="I1828" s="0" t="n">
        <v>26.3</v>
      </c>
      <c r="J1828" s="0" t="n">
        <v>20.09</v>
      </c>
      <c r="K1828" s="0" t="n">
        <v>0.84</v>
      </c>
      <c r="L1828" s="0" t="n">
        <v>228</v>
      </c>
      <c r="M1828" s="0" t="n">
        <v>4.9</v>
      </c>
      <c r="R1828" s="0" t="n">
        <v>0.998</v>
      </c>
      <c r="X1828" s="3" t="n">
        <f aca="false">D1828+(E1828+(F1828/60))/60</f>
        <v>6.70363611111111</v>
      </c>
      <c r="Y1828" s="3" t="n">
        <f aca="false">X1828*15</f>
        <v>100.554541666667</v>
      </c>
      <c r="Z1828" s="3" t="n">
        <f aca="false">-(ABS(G1828)+(H1828+(I1828/60))/60)</f>
        <v>-51.0073055555556</v>
      </c>
      <c r="AB1828" s="0" t="n">
        <f aca="false">(Y1828-$AI$1)*3600</f>
        <v>464.091187499531</v>
      </c>
      <c r="AC1828" s="0" t="n">
        <f aca="false">(Z1828-$AJ$1)*3600</f>
        <v>-39.929583333614</v>
      </c>
      <c r="AD1828" s="0" t="n">
        <f aca="false">SQRT(AB1828^2+AC1828^2)</f>
        <v>465.805755589088</v>
      </c>
      <c r="AE1828" s="0" t="n">
        <f aca="false">(AD1828*PI()/(3600*180))*$AF$2</f>
        <v>0.225829003049154</v>
      </c>
      <c r="AL1828" s="0" t="n">
        <v>228</v>
      </c>
      <c r="AM1828" s="0" t="n">
        <v>0.225829003049154</v>
      </c>
    </row>
    <row r="1829" customFormat="false" ht="13.8" hidden="false" customHeight="false" outlineLevel="0" collapsed="false">
      <c r="A1829" s="0" t="s">
        <v>1508</v>
      </c>
      <c r="B1829" s="0" t="s">
        <v>118</v>
      </c>
      <c r="C1829" s="0" t="n">
        <v>4122.701</v>
      </c>
      <c r="D1829" s="0" t="n">
        <v>6</v>
      </c>
      <c r="E1829" s="0" t="n">
        <v>41</v>
      </c>
      <c r="F1829" s="0" t="n">
        <v>23.53</v>
      </c>
      <c r="G1829" s="0" t="n">
        <v>-50</v>
      </c>
      <c r="H1829" s="0" t="n">
        <v>50</v>
      </c>
      <c r="I1829" s="0" t="n">
        <v>29.8</v>
      </c>
      <c r="J1829" s="0" t="n">
        <v>20.37</v>
      </c>
      <c r="K1829" s="0" t="n">
        <v>0.93</v>
      </c>
      <c r="L1829" s="0" t="n">
        <v>236.7</v>
      </c>
      <c r="M1829" s="0" t="n">
        <v>5.7</v>
      </c>
      <c r="R1829" s="0" t="n">
        <v>0.994</v>
      </c>
      <c r="X1829" s="3" t="n">
        <f aca="false">D1829+(E1829+(F1829/60))/60</f>
        <v>6.68986944444444</v>
      </c>
      <c r="Y1829" s="3" t="n">
        <f aca="false">X1829*15</f>
        <v>100.348041666667</v>
      </c>
      <c r="Z1829" s="3" t="n">
        <f aca="false">-(ABS(G1829)+(H1829+(I1829/60))/60)</f>
        <v>-50.8416111111111</v>
      </c>
      <c r="AB1829" s="0" t="n">
        <f aca="false">(Y1829-$AI$1)*3600</f>
        <v>-279.308812500437</v>
      </c>
      <c r="AC1829" s="0" t="n">
        <f aca="false">(Z1829-$AJ$1)*3600</f>
        <v>556.570416666372</v>
      </c>
      <c r="AD1829" s="0" t="n">
        <f aca="false">SQRT(AB1829^2+AC1829^2)</f>
        <v>622.723085687839</v>
      </c>
      <c r="AE1829" s="0" t="n">
        <f aca="false">(AD1829*PI()/(3600*180))*$AF$2</f>
        <v>0.30190467148421</v>
      </c>
      <c r="AL1829" s="0" t="n">
        <v>236.7</v>
      </c>
      <c r="AM1829" s="0" t="n">
        <v>0.30190467148421</v>
      </c>
    </row>
    <row r="1830" customFormat="false" ht="13.8" hidden="false" customHeight="false" outlineLevel="0" collapsed="false">
      <c r="A1830" s="0" t="s">
        <v>1509</v>
      </c>
      <c r="B1830" s="0" t="s">
        <v>118</v>
      </c>
      <c r="C1830" s="0" t="n">
        <v>4122.701</v>
      </c>
      <c r="D1830" s="0" t="n">
        <v>6</v>
      </c>
      <c r="E1830" s="0" t="n">
        <v>41</v>
      </c>
      <c r="F1830" s="0" t="n">
        <v>46.64</v>
      </c>
      <c r="G1830" s="0" t="n">
        <v>-50</v>
      </c>
      <c r="H1830" s="0" t="n">
        <v>51</v>
      </c>
      <c r="I1830" s="0" t="n">
        <v>23</v>
      </c>
      <c r="J1830" s="0" t="n">
        <v>20.49</v>
      </c>
      <c r="K1830" s="0" t="n">
        <v>1.03</v>
      </c>
      <c r="L1830" s="0" t="n">
        <v>248.1</v>
      </c>
      <c r="M1830" s="0" t="n">
        <v>4.9</v>
      </c>
      <c r="R1830" s="0" t="n">
        <v>0.856</v>
      </c>
      <c r="X1830" s="3" t="n">
        <f aca="false">D1830+(E1830+(F1830/60))/60</f>
        <v>6.69628888888889</v>
      </c>
      <c r="Y1830" s="3" t="n">
        <f aca="false">X1830*15</f>
        <v>100.444333333333</v>
      </c>
      <c r="Z1830" s="3" t="n">
        <f aca="false">-(ABS(G1830)+(H1830+(I1830/60))/60)</f>
        <v>-50.8563888888889</v>
      </c>
      <c r="AB1830" s="0" t="n">
        <f aca="false">(Y1830-$AI$1)*3600</f>
        <v>67.3411874995338</v>
      </c>
      <c r="AC1830" s="0" t="n">
        <f aca="false">(Z1830-$AJ$1)*3600</f>
        <v>503.370416666388</v>
      </c>
      <c r="AD1830" s="0" t="n">
        <f aca="false">SQRT(AB1830^2+AC1830^2)</f>
        <v>507.854912262095</v>
      </c>
      <c r="AE1830" s="0" t="n">
        <f aca="false">(AD1830*PI()/(3600*180))*$AF$2</f>
        <v>0.246215009483347</v>
      </c>
      <c r="AL1830" s="0" t="n">
        <v>248.1</v>
      </c>
      <c r="AM1830" s="0" t="n">
        <v>0.246215009483347</v>
      </c>
    </row>
    <row r="1831" customFormat="false" ht="13.8" hidden="false" customHeight="false" outlineLevel="0" collapsed="false">
      <c r="A1831" s="0" t="s">
        <v>1510</v>
      </c>
      <c r="B1831" s="0" t="s">
        <v>118</v>
      </c>
      <c r="C1831" s="0" t="n">
        <v>4122.701</v>
      </c>
      <c r="D1831" s="0" t="n">
        <v>6</v>
      </c>
      <c r="E1831" s="0" t="n">
        <v>40</v>
      </c>
      <c r="F1831" s="0" t="n">
        <v>59.27</v>
      </c>
      <c r="G1831" s="0" t="n">
        <v>-50</v>
      </c>
      <c r="H1831" s="0" t="n">
        <v>58</v>
      </c>
      <c r="I1831" s="0" t="n">
        <v>42</v>
      </c>
      <c r="J1831" s="0" t="n">
        <v>20.43</v>
      </c>
      <c r="K1831" s="0" t="n">
        <v>0.78</v>
      </c>
      <c r="L1831" s="0" t="n">
        <v>215.2</v>
      </c>
      <c r="M1831" s="0" t="n">
        <v>4.1</v>
      </c>
      <c r="R1831" s="0" t="n">
        <v>0.997</v>
      </c>
      <c r="X1831" s="3" t="n">
        <f aca="false">D1831+(E1831+(F1831/60))/60</f>
        <v>6.68313055555556</v>
      </c>
      <c r="Y1831" s="3" t="n">
        <f aca="false">X1831*15</f>
        <v>100.246958333333</v>
      </c>
      <c r="Z1831" s="3" t="n">
        <f aca="false">-(ABS(G1831)+(H1831+(I1831/60))/60)</f>
        <v>-50.9783333333333</v>
      </c>
      <c r="AB1831" s="0" t="n">
        <f aca="false">(Y1831-$AI$1)*3600</f>
        <v>-643.208812500444</v>
      </c>
      <c r="AC1831" s="0" t="n">
        <f aca="false">(Z1831-$AJ$1)*3600</f>
        <v>64.3704166663866</v>
      </c>
      <c r="AD1831" s="0" t="n">
        <f aca="false">SQRT(AB1831^2+AC1831^2)</f>
        <v>646.421787241145</v>
      </c>
      <c r="AE1831" s="0" t="n">
        <f aca="false">(AD1831*PI()/(3600*180))*$AF$2</f>
        <v>0.313394126221785</v>
      </c>
      <c r="AL1831" s="0" t="n">
        <v>215.2</v>
      </c>
      <c r="AM1831" s="0" t="n">
        <v>0.313394126221785</v>
      </c>
    </row>
    <row r="1832" customFormat="false" ht="13.8" hidden="false" customHeight="false" outlineLevel="0" collapsed="false">
      <c r="A1832" s="0" t="s">
        <v>1511</v>
      </c>
      <c r="B1832" s="0" t="s">
        <v>118</v>
      </c>
      <c r="C1832" s="0" t="n">
        <v>4122.701</v>
      </c>
      <c r="D1832" s="0" t="n">
        <v>6</v>
      </c>
      <c r="E1832" s="0" t="n">
        <v>41</v>
      </c>
      <c r="F1832" s="0" t="n">
        <v>4.16</v>
      </c>
      <c r="G1832" s="0" t="n">
        <v>-50</v>
      </c>
      <c r="H1832" s="0" t="n">
        <v>57</v>
      </c>
      <c r="I1832" s="0" t="n">
        <v>56.5</v>
      </c>
      <c r="J1832" s="0" t="n">
        <v>20.24</v>
      </c>
      <c r="K1832" s="0" t="n">
        <v>0.84</v>
      </c>
      <c r="L1832" s="0" t="n">
        <v>63.7</v>
      </c>
      <c r="M1832" s="0" t="n">
        <v>5.8</v>
      </c>
      <c r="R1832" s="0" t="n">
        <v>0</v>
      </c>
      <c r="X1832" s="3" t="n">
        <f aca="false">D1832+(E1832+(F1832/60))/60</f>
        <v>6.68448888888889</v>
      </c>
      <c r="Y1832" s="3" t="n">
        <f aca="false">X1832*15</f>
        <v>100.267333333333</v>
      </c>
      <c r="Z1832" s="3" t="n">
        <f aca="false">-(ABS(G1832)+(H1832+(I1832/60))/60)</f>
        <v>-50.9656944444444</v>
      </c>
      <c r="AB1832" s="0" t="n">
        <f aca="false">(Y1832-$AI$1)*3600</f>
        <v>-569.85881250049</v>
      </c>
      <c r="AC1832" s="0" t="n">
        <f aca="false">(Z1832-$AJ$1)*3600</f>
        <v>109.870416666379</v>
      </c>
      <c r="AD1832" s="0" t="n">
        <f aca="false">SQRT(AB1832^2+AC1832^2)</f>
        <v>580.353835726889</v>
      </c>
      <c r="AE1832" s="0" t="n">
        <f aca="false">(AD1832*PI()/(3600*180))*$AF$2</f>
        <v>0.281363479444792</v>
      </c>
      <c r="AL1832" s="0" t="n">
        <v>63.7</v>
      </c>
      <c r="AM1832" s="0" t="n">
        <v>0.281363479444792</v>
      </c>
    </row>
    <row r="1833" customFormat="false" ht="13.8" hidden="false" customHeight="false" outlineLevel="0" collapsed="false">
      <c r="A1833" s="0" t="s">
        <v>1512</v>
      </c>
      <c r="B1833" s="0" t="s">
        <v>118</v>
      </c>
      <c r="C1833" s="0" t="n">
        <v>4122.701</v>
      </c>
      <c r="D1833" s="0" t="n">
        <v>6</v>
      </c>
      <c r="E1833" s="0" t="n">
        <v>41</v>
      </c>
      <c r="F1833" s="0" t="n">
        <v>0.51</v>
      </c>
      <c r="G1833" s="0" t="n">
        <v>-50</v>
      </c>
      <c r="H1833" s="0" t="n">
        <v>53</v>
      </c>
      <c r="I1833" s="0" t="n">
        <v>55.5</v>
      </c>
      <c r="J1833" s="0" t="n">
        <v>20.11</v>
      </c>
      <c r="K1833" s="0" t="n">
        <v>1.13</v>
      </c>
      <c r="L1833" s="0" t="n">
        <v>39</v>
      </c>
      <c r="M1833" s="0" t="n">
        <v>3.4</v>
      </c>
      <c r="R1833" s="0" t="n">
        <v>0</v>
      </c>
      <c r="X1833" s="3" t="n">
        <f aca="false">D1833+(E1833+(F1833/60))/60</f>
        <v>6.683475</v>
      </c>
      <c r="Y1833" s="3" t="n">
        <f aca="false">X1833*15</f>
        <v>100.252125</v>
      </c>
      <c r="Z1833" s="3" t="n">
        <f aca="false">-(ABS(G1833)+(H1833+(I1833/60))/60)</f>
        <v>-50.89875</v>
      </c>
      <c r="AB1833" s="0" t="n">
        <f aca="false">(Y1833-$AI$1)*3600</f>
        <v>-624.608812500492</v>
      </c>
      <c r="AC1833" s="0" t="n">
        <f aca="false">(Z1833-$AJ$1)*3600</f>
        <v>350.870416666382</v>
      </c>
      <c r="AD1833" s="0" t="n">
        <f aca="false">SQRT(AB1833^2+AC1833^2)</f>
        <v>716.412044807257</v>
      </c>
      <c r="AE1833" s="0" t="n">
        <f aca="false">(AD1833*PI()/(3600*180))*$AF$2</f>
        <v>0.347326360634216</v>
      </c>
      <c r="AL1833" s="0" t="n">
        <v>39</v>
      </c>
      <c r="AM1833" s="0" t="n">
        <v>0.347326360634216</v>
      </c>
    </row>
    <row r="1834" customFormat="false" ht="13.8" hidden="false" customHeight="false" outlineLevel="0" collapsed="false">
      <c r="A1834" s="0" t="s">
        <v>1513</v>
      </c>
      <c r="B1834" s="0" t="s">
        <v>118</v>
      </c>
      <c r="C1834" s="0" t="n">
        <v>4122.701</v>
      </c>
      <c r="D1834" s="0" t="n">
        <v>6</v>
      </c>
      <c r="E1834" s="0" t="n">
        <v>41</v>
      </c>
      <c r="F1834" s="0" t="n">
        <v>14.74</v>
      </c>
      <c r="G1834" s="0" t="n">
        <v>-50</v>
      </c>
      <c r="H1834" s="0" t="n">
        <v>54</v>
      </c>
      <c r="I1834" s="0" t="n">
        <v>46.4</v>
      </c>
      <c r="J1834" s="0" t="n">
        <v>20.12</v>
      </c>
      <c r="K1834" s="0" t="n">
        <v>0.98</v>
      </c>
      <c r="L1834" s="0" t="n">
        <v>225.4</v>
      </c>
      <c r="M1834" s="0" t="n">
        <v>3.9</v>
      </c>
      <c r="R1834" s="0" t="n">
        <v>0.999</v>
      </c>
      <c r="X1834" s="3" t="n">
        <f aca="false">D1834+(E1834+(F1834/60))/60</f>
        <v>6.68742777777778</v>
      </c>
      <c r="Y1834" s="3" t="n">
        <f aca="false">X1834*15</f>
        <v>100.311416666667</v>
      </c>
      <c r="Z1834" s="3" t="n">
        <f aca="false">-(ABS(G1834)+(H1834+(I1834/60))/60)</f>
        <v>-50.9128888888889</v>
      </c>
      <c r="AB1834" s="0" t="n">
        <f aca="false">(Y1834-$AI$1)*3600</f>
        <v>-411.15881250044</v>
      </c>
      <c r="AC1834" s="0" t="n">
        <f aca="false">(Z1834-$AJ$1)*3600</f>
        <v>299.970416666389</v>
      </c>
      <c r="AD1834" s="0" t="n">
        <f aca="false">SQRT(AB1834^2+AC1834^2)</f>
        <v>508.9536520861</v>
      </c>
      <c r="AE1834" s="0" t="n">
        <f aca="false">(AD1834*PI()/(3600*180))*$AF$2</f>
        <v>0.246747693582004</v>
      </c>
      <c r="AL1834" s="0" t="n">
        <v>225.4</v>
      </c>
      <c r="AM1834" s="0" t="n">
        <v>0.246747693582004</v>
      </c>
    </row>
    <row r="1835" customFormat="false" ht="13.8" hidden="false" customHeight="false" outlineLevel="0" collapsed="false">
      <c r="A1835" s="0" t="s">
        <v>1514</v>
      </c>
      <c r="B1835" s="0" t="s">
        <v>118</v>
      </c>
      <c r="C1835" s="0" t="n">
        <v>4122.701</v>
      </c>
      <c r="D1835" s="0" t="n">
        <v>6</v>
      </c>
      <c r="E1835" s="0" t="n">
        <v>41</v>
      </c>
      <c r="F1835" s="0" t="n">
        <v>15.1</v>
      </c>
      <c r="G1835" s="0" t="n">
        <v>-50</v>
      </c>
      <c r="H1835" s="0" t="n">
        <v>56</v>
      </c>
      <c r="I1835" s="0" t="n">
        <v>1.3</v>
      </c>
      <c r="J1835" s="0" t="n">
        <v>19.99</v>
      </c>
      <c r="K1835" s="0" t="n">
        <v>0.81</v>
      </c>
      <c r="L1835" s="0" t="n">
        <v>223.6</v>
      </c>
      <c r="M1835" s="0" t="n">
        <v>1.9</v>
      </c>
      <c r="R1835" s="0" t="n">
        <v>0.999</v>
      </c>
      <c r="X1835" s="3" t="n">
        <f aca="false">D1835+(E1835+(F1835/60))/60</f>
        <v>6.68752777777778</v>
      </c>
      <c r="Y1835" s="3" t="n">
        <f aca="false">X1835*15</f>
        <v>100.312916666667</v>
      </c>
      <c r="Z1835" s="3" t="n">
        <f aca="false">-(ABS(G1835)+(H1835+(I1835/60))/60)</f>
        <v>-50.9336944444444</v>
      </c>
      <c r="AB1835" s="0" t="n">
        <f aca="false">(Y1835-$AI$1)*3600</f>
        <v>-405.758812500466</v>
      </c>
      <c r="AC1835" s="0" t="n">
        <f aca="false">(Z1835-$AJ$1)*3600</f>
        <v>225.070416666392</v>
      </c>
      <c r="AD1835" s="0" t="n">
        <f aca="false">SQRT(AB1835^2+AC1835^2)</f>
        <v>464.000976701743</v>
      </c>
      <c r="AE1835" s="0" t="n">
        <f aca="false">(AD1835*PI()/(3600*180))*$AF$2</f>
        <v>0.224954021553192</v>
      </c>
      <c r="AL1835" s="0" t="n">
        <v>223.6</v>
      </c>
      <c r="AM1835" s="0" t="n">
        <v>0.224954021553192</v>
      </c>
    </row>
    <row r="1836" customFormat="false" ht="13.8" hidden="false" customHeight="false" outlineLevel="0" collapsed="false">
      <c r="A1836" s="0" t="s">
        <v>1515</v>
      </c>
      <c r="B1836" s="0" t="s">
        <v>118</v>
      </c>
      <c r="C1836" s="0" t="n">
        <v>4122.701</v>
      </c>
      <c r="D1836" s="0" t="n">
        <v>6</v>
      </c>
      <c r="E1836" s="0" t="n">
        <v>41</v>
      </c>
      <c r="F1836" s="0" t="n">
        <v>17.2</v>
      </c>
      <c r="G1836" s="0" t="n">
        <v>-51</v>
      </c>
      <c r="H1836" s="0" t="n">
        <v>5</v>
      </c>
      <c r="I1836" s="0" t="n">
        <v>35.8</v>
      </c>
      <c r="J1836" s="0" t="n">
        <v>20.22</v>
      </c>
      <c r="K1836" s="0" t="n">
        <v>0.93</v>
      </c>
      <c r="L1836" s="0" t="n">
        <v>223.4</v>
      </c>
      <c r="M1836" s="0" t="n">
        <v>2.9</v>
      </c>
      <c r="R1836" s="0" t="n">
        <v>0.998</v>
      </c>
      <c r="X1836" s="3" t="n">
        <f aca="false">D1836+(E1836+(F1836/60))/60</f>
        <v>6.68811111111111</v>
      </c>
      <c r="Y1836" s="3" t="n">
        <f aca="false">X1836*15</f>
        <v>100.321666666667</v>
      </c>
      <c r="Z1836" s="3" t="n">
        <f aca="false">-(ABS(G1836)+(H1836+(I1836/60))/60)</f>
        <v>-51.0932777777778</v>
      </c>
      <c r="AB1836" s="0" t="n">
        <f aca="false">(Y1836-$AI$1)*3600</f>
        <v>-374.258812500494</v>
      </c>
      <c r="AC1836" s="0" t="n">
        <f aca="false">(Z1836-$AJ$1)*3600</f>
        <v>-349.429583333622</v>
      </c>
      <c r="AD1836" s="0" t="n">
        <f aca="false">SQRT(AB1836^2+AC1836^2)</f>
        <v>512.026066175336</v>
      </c>
      <c r="AE1836" s="0" t="n">
        <f aca="false">(AD1836*PI()/(3600*180))*$AF$2</f>
        <v>0.248237241966499</v>
      </c>
      <c r="AL1836" s="0" t="n">
        <v>223.4</v>
      </c>
      <c r="AM1836" s="0" t="n">
        <v>0.248237241966499</v>
      </c>
    </row>
    <row r="1837" customFormat="false" ht="13.8" hidden="false" customHeight="false" outlineLevel="0" collapsed="false">
      <c r="A1837" s="0" t="s">
        <v>1516</v>
      </c>
      <c r="B1837" s="0" t="s">
        <v>118</v>
      </c>
      <c r="C1837" s="0" t="n">
        <v>4122.701</v>
      </c>
      <c r="D1837" s="0" t="n">
        <v>6</v>
      </c>
      <c r="E1837" s="0" t="n">
        <v>41</v>
      </c>
      <c r="F1837" s="0" t="n">
        <v>2</v>
      </c>
      <c r="G1837" s="0" t="n">
        <v>-51</v>
      </c>
      <c r="H1837" s="0" t="n">
        <v>4</v>
      </c>
      <c r="I1837" s="0" t="n">
        <v>43.2</v>
      </c>
      <c r="J1837" s="0" t="n">
        <v>20.39</v>
      </c>
      <c r="K1837" s="0" t="n">
        <v>0.79</v>
      </c>
      <c r="L1837" s="0" t="n">
        <v>223.2</v>
      </c>
      <c r="M1837" s="0" t="n">
        <v>6</v>
      </c>
      <c r="R1837" s="0" t="n">
        <v>0.997</v>
      </c>
      <c r="X1837" s="3" t="n">
        <f aca="false">D1837+(E1837+(F1837/60))/60</f>
        <v>6.68388888888889</v>
      </c>
      <c r="Y1837" s="3" t="n">
        <f aca="false">X1837*15</f>
        <v>100.258333333333</v>
      </c>
      <c r="Z1837" s="3" t="n">
        <f aca="false">-(ABS(G1837)+(H1837+(I1837/60))/60)</f>
        <v>-51.0786666666667</v>
      </c>
      <c r="AB1837" s="0" t="n">
        <f aca="false">(Y1837-$AI$1)*3600</f>
        <v>-602.25881250044</v>
      </c>
      <c r="AC1837" s="0" t="n">
        <f aca="false">(Z1837-$AJ$1)*3600</f>
        <v>-296.829583333607</v>
      </c>
      <c r="AD1837" s="0" t="n">
        <f aca="false">SQRT(AB1837^2+AC1837^2)</f>
        <v>671.433897547959</v>
      </c>
      <c r="AE1837" s="0" t="n">
        <f aca="false">(AD1837*PI()/(3600*180))*$AF$2</f>
        <v>0.325520339491949</v>
      </c>
      <c r="AL1837" s="0" t="n">
        <v>223.2</v>
      </c>
      <c r="AM1837" s="0" t="n">
        <v>0.325520339491949</v>
      </c>
    </row>
    <row r="1838" customFormat="false" ht="13.8" hidden="false" customHeight="false" outlineLevel="0" collapsed="false">
      <c r="A1838" s="0" t="s">
        <v>1517</v>
      </c>
      <c r="B1838" s="0" t="s">
        <v>118</v>
      </c>
      <c r="C1838" s="0" t="n">
        <v>4122.701</v>
      </c>
      <c r="D1838" s="0" t="n">
        <v>6</v>
      </c>
      <c r="E1838" s="0" t="n">
        <v>41</v>
      </c>
      <c r="F1838" s="0" t="n">
        <v>7.75</v>
      </c>
      <c r="G1838" s="0" t="n">
        <v>-51</v>
      </c>
      <c r="H1838" s="0" t="n">
        <v>1</v>
      </c>
      <c r="I1838" s="0" t="n">
        <v>1.8</v>
      </c>
      <c r="J1838" s="0" t="n">
        <v>20.07</v>
      </c>
      <c r="K1838" s="0" t="n">
        <v>0.87</v>
      </c>
      <c r="L1838" s="0" t="n">
        <v>134.1</v>
      </c>
      <c r="M1838" s="0" t="n">
        <v>1.2</v>
      </c>
      <c r="R1838" s="0" t="n">
        <v>0</v>
      </c>
      <c r="X1838" s="3" t="n">
        <f aca="false">D1838+(E1838+(F1838/60))/60</f>
        <v>6.68548611111111</v>
      </c>
      <c r="Y1838" s="3" t="n">
        <f aca="false">X1838*15</f>
        <v>100.282291666667</v>
      </c>
      <c r="Z1838" s="3" t="n">
        <f aca="false">-(ABS(G1838)+(H1838+(I1838/60))/60)</f>
        <v>-51.0171666666667</v>
      </c>
      <c r="AB1838" s="0" t="n">
        <f aca="false">(Y1838-$AI$1)*3600</f>
        <v>-516.008812500468</v>
      </c>
      <c r="AC1838" s="0" t="n">
        <f aca="false">(Z1838-$AJ$1)*3600</f>
        <v>-75.4295833336244</v>
      </c>
      <c r="AD1838" s="0" t="n">
        <f aca="false">SQRT(AB1838^2+AC1838^2)</f>
        <v>521.492777150391</v>
      </c>
      <c r="AE1838" s="0" t="n">
        <f aca="false">(AD1838*PI()/(3600*180))*$AF$2</f>
        <v>0.252826832962316</v>
      </c>
      <c r="AL1838" s="0" t="n">
        <v>134.1</v>
      </c>
      <c r="AM1838" s="0" t="n">
        <v>0.252826832962316</v>
      </c>
    </row>
    <row r="1839" customFormat="false" ht="13.8" hidden="false" customHeight="false" outlineLevel="0" collapsed="false">
      <c r="A1839" s="0" t="s">
        <v>1518</v>
      </c>
      <c r="B1839" s="0" t="s">
        <v>118</v>
      </c>
      <c r="C1839" s="0" t="n">
        <v>4122.701</v>
      </c>
      <c r="D1839" s="0" t="n">
        <v>6</v>
      </c>
      <c r="E1839" s="0" t="n">
        <v>41</v>
      </c>
      <c r="F1839" s="0" t="n">
        <v>59.05</v>
      </c>
      <c r="G1839" s="0" t="n">
        <v>-50</v>
      </c>
      <c r="H1839" s="0" t="n">
        <v>53</v>
      </c>
      <c r="I1839" s="0" t="n">
        <v>47.5</v>
      </c>
      <c r="J1839" s="0" t="n">
        <v>20.37</v>
      </c>
      <c r="K1839" s="0" t="n">
        <v>0.93</v>
      </c>
      <c r="L1839" s="0" t="n">
        <v>207</v>
      </c>
      <c r="M1839" s="0" t="n">
        <v>4.7</v>
      </c>
      <c r="R1839" s="0" t="n">
        <v>0.981</v>
      </c>
      <c r="X1839" s="3" t="n">
        <f aca="false">D1839+(E1839+(F1839/60))/60</f>
        <v>6.69973611111111</v>
      </c>
      <c r="Y1839" s="3" t="n">
        <f aca="false">X1839*15</f>
        <v>100.496041666667</v>
      </c>
      <c r="Z1839" s="3" t="n">
        <f aca="false">-(ABS(G1839)+(H1839+(I1839/60))/60)</f>
        <v>-50.8965277777778</v>
      </c>
      <c r="AB1839" s="0" t="n">
        <f aca="false">(Y1839-$AI$1)*3600</f>
        <v>253.491187499549</v>
      </c>
      <c r="AC1839" s="0" t="n">
        <f aca="false">(Z1839-$AJ$1)*3600</f>
        <v>358.870416666383</v>
      </c>
      <c r="AD1839" s="0" t="n">
        <f aca="false">SQRT(AB1839^2+AC1839^2)</f>
        <v>439.36972824517</v>
      </c>
      <c r="AE1839" s="0" t="n">
        <f aca="false">(AD1839*PI()/(3600*180))*$AF$2</f>
        <v>0.213012455318637</v>
      </c>
      <c r="AL1839" s="0" t="n">
        <v>207</v>
      </c>
      <c r="AM1839" s="0" t="n">
        <v>0.213012455318637</v>
      </c>
    </row>
    <row r="1840" customFormat="false" ht="13.8" hidden="false" customHeight="false" outlineLevel="0" collapsed="false">
      <c r="A1840" s="0" t="s">
        <v>1519</v>
      </c>
      <c r="B1840" s="0" t="s">
        <v>118</v>
      </c>
      <c r="C1840" s="0" t="n">
        <v>4122.701</v>
      </c>
      <c r="D1840" s="0" t="n">
        <v>6</v>
      </c>
      <c r="E1840" s="0" t="n">
        <v>41</v>
      </c>
      <c r="F1840" s="0" t="n">
        <v>51.84</v>
      </c>
      <c r="G1840" s="0" t="n">
        <v>-50</v>
      </c>
      <c r="H1840" s="0" t="n">
        <v>55</v>
      </c>
      <c r="I1840" s="0" t="n">
        <v>20.6</v>
      </c>
      <c r="J1840" s="0" t="n">
        <v>20.14</v>
      </c>
      <c r="K1840" s="0" t="n">
        <v>0.88</v>
      </c>
      <c r="L1840" s="0" t="n">
        <v>226.5</v>
      </c>
      <c r="M1840" s="0" t="n">
        <v>1.6</v>
      </c>
      <c r="R1840" s="0" t="n">
        <v>0.998</v>
      </c>
      <c r="X1840" s="3" t="n">
        <f aca="false">D1840+(E1840+(F1840/60))/60</f>
        <v>6.69773333333333</v>
      </c>
      <c r="Y1840" s="3" t="n">
        <f aca="false">X1840*15</f>
        <v>100.466</v>
      </c>
      <c r="Z1840" s="3" t="n">
        <f aca="false">-(ABS(G1840)+(H1840+(I1840/60))/60)</f>
        <v>-50.9223888888889</v>
      </c>
      <c r="AB1840" s="0" t="n">
        <f aca="false">(Y1840-$AI$1)*3600</f>
        <v>145.341187499565</v>
      </c>
      <c r="AC1840" s="0" t="n">
        <f aca="false">(Z1840-$AJ$1)*3600</f>
        <v>265.770416666379</v>
      </c>
      <c r="AD1840" s="0" t="n">
        <f aca="false">SQRT(AB1840^2+AC1840^2)</f>
        <v>302.915788889923</v>
      </c>
      <c r="AE1840" s="0" t="n">
        <f aca="false">(AD1840*PI()/(3600*180))*$AF$2</f>
        <v>0.146857718677923</v>
      </c>
      <c r="AL1840" s="0" t="n">
        <v>226.5</v>
      </c>
      <c r="AM1840" s="0" t="n">
        <v>0.146857718677923</v>
      </c>
    </row>
    <row r="1841" customFormat="false" ht="13.8" hidden="false" customHeight="false" outlineLevel="0" collapsed="false">
      <c r="A1841" s="0" t="s">
        <v>1520</v>
      </c>
      <c r="B1841" s="0" t="s">
        <v>118</v>
      </c>
      <c r="C1841" s="0" t="n">
        <v>4122.701</v>
      </c>
      <c r="D1841" s="0" t="n">
        <v>6</v>
      </c>
      <c r="E1841" s="0" t="n">
        <v>41</v>
      </c>
      <c r="F1841" s="0" t="n">
        <v>50.79</v>
      </c>
      <c r="G1841" s="0" t="n">
        <v>-50</v>
      </c>
      <c r="H1841" s="0" t="n">
        <v>55</v>
      </c>
      <c r="I1841" s="0" t="n">
        <v>56.2</v>
      </c>
      <c r="J1841" s="0" t="n">
        <v>20.44</v>
      </c>
      <c r="K1841" s="0" t="n">
        <v>0.84</v>
      </c>
      <c r="L1841" s="0" t="n">
        <v>215.8</v>
      </c>
      <c r="M1841" s="0" t="n">
        <v>2.9</v>
      </c>
      <c r="R1841" s="0" t="n">
        <v>0.999</v>
      </c>
      <c r="X1841" s="3" t="n">
        <f aca="false">D1841+(E1841+(F1841/60))/60</f>
        <v>6.69744166666667</v>
      </c>
      <c r="Y1841" s="3" t="n">
        <f aca="false">X1841*15</f>
        <v>100.461625</v>
      </c>
      <c r="Z1841" s="3" t="n">
        <f aca="false">-(ABS(G1841)+(H1841+(I1841/60))/60)</f>
        <v>-50.9322777777778</v>
      </c>
      <c r="AB1841" s="0" t="n">
        <f aca="false">(Y1841-$AI$1)*3600</f>
        <v>129.591187499528</v>
      </c>
      <c r="AC1841" s="0" t="n">
        <f aca="false">(Z1841-$AJ$1)*3600</f>
        <v>230.170416666382</v>
      </c>
      <c r="AD1841" s="0" t="n">
        <f aca="false">SQRT(AB1841^2+AC1841^2)</f>
        <v>264.144461584781</v>
      </c>
      <c r="AE1841" s="0" t="n">
        <f aca="false">(AD1841*PI()/(3600*180))*$AF$2</f>
        <v>0.128060848765614</v>
      </c>
      <c r="AL1841" s="0" t="n">
        <v>215.8</v>
      </c>
      <c r="AM1841" s="0" t="n">
        <v>0.128060848765614</v>
      </c>
    </row>
    <row r="1842" customFormat="false" ht="13.8" hidden="false" customHeight="false" outlineLevel="0" collapsed="false">
      <c r="A1842" s="0" t="s">
        <v>1521</v>
      </c>
      <c r="B1842" s="0" t="s">
        <v>118</v>
      </c>
      <c r="C1842" s="0" t="n">
        <v>4122.701</v>
      </c>
      <c r="D1842" s="0" t="n">
        <v>6</v>
      </c>
      <c r="E1842" s="0" t="n">
        <v>41</v>
      </c>
      <c r="F1842" s="0" t="n">
        <v>46.24</v>
      </c>
      <c r="G1842" s="0" t="n">
        <v>-50</v>
      </c>
      <c r="H1842" s="0" t="n">
        <v>56</v>
      </c>
      <c r="I1842" s="0" t="n">
        <v>7.5</v>
      </c>
      <c r="J1842" s="0" t="n">
        <v>20.35</v>
      </c>
      <c r="K1842" s="0" t="n">
        <v>1.01</v>
      </c>
      <c r="L1842" s="0" t="n">
        <v>229.6</v>
      </c>
      <c r="M1842" s="0" t="n">
        <v>4.5</v>
      </c>
      <c r="R1842" s="0" t="n">
        <v>0.999</v>
      </c>
      <c r="X1842" s="3" t="n">
        <f aca="false">D1842+(E1842+(F1842/60))/60</f>
        <v>6.69617777777778</v>
      </c>
      <c r="Y1842" s="3" t="n">
        <f aca="false">X1842*15</f>
        <v>100.442666666667</v>
      </c>
      <c r="Z1842" s="3" t="n">
        <f aca="false">-(ABS(G1842)+(H1842+(I1842/60))/60)</f>
        <v>-50.9354166666667</v>
      </c>
      <c r="AB1842" s="0" t="n">
        <f aca="false">(Y1842-$AI$1)*3600</f>
        <v>61.3411874995393</v>
      </c>
      <c r="AC1842" s="0" t="n">
        <f aca="false">(Z1842-$AJ$1)*3600</f>
        <v>218.870416666374</v>
      </c>
      <c r="AD1842" s="0" t="n">
        <f aca="false">SQRT(AB1842^2+AC1842^2)</f>
        <v>227.303762783562</v>
      </c>
      <c r="AE1842" s="0" t="n">
        <f aca="false">(AD1842*PI()/(3600*180))*$AF$2</f>
        <v>0.110199973965147</v>
      </c>
      <c r="AL1842" s="0" t="n">
        <v>229.6</v>
      </c>
      <c r="AM1842" s="0" t="n">
        <v>0.110199973965147</v>
      </c>
    </row>
    <row r="1843" customFormat="false" ht="13.8" hidden="false" customHeight="false" outlineLevel="0" collapsed="false">
      <c r="A1843" s="0" t="s">
        <v>1522</v>
      </c>
      <c r="B1843" s="0" t="s">
        <v>118</v>
      </c>
      <c r="C1843" s="0" t="n">
        <v>4122.701</v>
      </c>
      <c r="D1843" s="0" t="n">
        <v>6</v>
      </c>
      <c r="E1843" s="0" t="n">
        <v>41</v>
      </c>
      <c r="F1843" s="0" t="n">
        <v>44.74</v>
      </c>
      <c r="G1843" s="0" t="n">
        <v>-50</v>
      </c>
      <c r="H1843" s="0" t="n">
        <v>57</v>
      </c>
      <c r="I1843" s="0" t="n">
        <v>1.9</v>
      </c>
      <c r="J1843" s="0" t="n">
        <v>20.02</v>
      </c>
      <c r="K1843" s="0" t="n">
        <v>0.94</v>
      </c>
      <c r="L1843" s="0" t="n">
        <v>222.7</v>
      </c>
      <c r="M1843" s="0" t="n">
        <v>2.2</v>
      </c>
      <c r="R1843" s="0" t="n">
        <v>0.999</v>
      </c>
      <c r="X1843" s="3" t="n">
        <f aca="false">D1843+(E1843+(F1843/60))/60</f>
        <v>6.69576111111111</v>
      </c>
      <c r="Y1843" s="3" t="n">
        <f aca="false">X1843*15</f>
        <v>100.436416666667</v>
      </c>
      <c r="Z1843" s="3" t="n">
        <f aca="false">-(ABS(G1843)+(H1843+(I1843/60))/60)</f>
        <v>-50.9505277777778</v>
      </c>
      <c r="AB1843" s="0" t="n">
        <f aca="false">(Y1843-$AI$1)*3600</f>
        <v>38.8411874995086</v>
      </c>
      <c r="AC1843" s="0" t="n">
        <f aca="false">(Z1843-$AJ$1)*3600</f>
        <v>164.470416666376</v>
      </c>
      <c r="AD1843" s="0" t="n">
        <f aca="false">SQRT(AB1843^2+AC1843^2)</f>
        <v>168.994543713054</v>
      </c>
      <c r="AE1843" s="0" t="n">
        <f aca="false">(AD1843*PI()/(3600*180))*$AF$2</f>
        <v>0.081930866824952</v>
      </c>
      <c r="AL1843" s="0" t="n">
        <v>222.7</v>
      </c>
      <c r="AM1843" s="0" t="n">
        <v>0.081930866824952</v>
      </c>
    </row>
    <row r="1844" customFormat="false" ht="13.8" hidden="false" customHeight="false" outlineLevel="0" collapsed="false">
      <c r="A1844" s="0" t="s">
        <v>1523</v>
      </c>
      <c r="B1844" s="0" t="s">
        <v>118</v>
      </c>
      <c r="C1844" s="0" t="n">
        <v>4122.701</v>
      </c>
      <c r="D1844" s="0" t="n">
        <v>6</v>
      </c>
      <c r="E1844" s="0" t="n">
        <v>41</v>
      </c>
      <c r="F1844" s="0" t="n">
        <v>36.79</v>
      </c>
      <c r="G1844" s="0" t="n">
        <v>-51</v>
      </c>
      <c r="H1844" s="0" t="n">
        <v>1</v>
      </c>
      <c r="I1844" s="0" t="n">
        <v>40.1</v>
      </c>
      <c r="J1844" s="0" t="n">
        <v>20.09</v>
      </c>
      <c r="K1844" s="0" t="n">
        <v>0.91</v>
      </c>
      <c r="L1844" s="0" t="n">
        <v>30.4</v>
      </c>
      <c r="M1844" s="0" t="n">
        <v>1</v>
      </c>
      <c r="R1844" s="0" t="n">
        <v>0</v>
      </c>
      <c r="X1844" s="3" t="n">
        <f aca="false">D1844+(E1844+(F1844/60))/60</f>
        <v>6.69355277777778</v>
      </c>
      <c r="Y1844" s="3" t="n">
        <f aca="false">X1844*15</f>
        <v>100.403291666667</v>
      </c>
      <c r="Z1844" s="3" t="n">
        <f aca="false">-(ABS(G1844)+(H1844+(I1844/60))/60)</f>
        <v>-51.0278055555556</v>
      </c>
      <c r="AB1844" s="0" t="n">
        <f aca="false">(Y1844-$AI$1)*3600</f>
        <v>-80.4088125004853</v>
      </c>
      <c r="AC1844" s="0" t="n">
        <f aca="false">(Z1844-$AJ$1)*3600</f>
        <v>-113.729583333608</v>
      </c>
      <c r="AD1844" s="0" t="n">
        <f aca="false">SQRT(AB1844^2+AC1844^2)</f>
        <v>139.283865731011</v>
      </c>
      <c r="AE1844" s="0" t="n">
        <f aca="false">(AD1844*PI()/(3600*180))*$AF$2</f>
        <v>0.0675267236642179</v>
      </c>
      <c r="AL1844" s="0" t="n">
        <v>30.4</v>
      </c>
      <c r="AM1844" s="0" t="n">
        <v>0.0675267236642179</v>
      </c>
    </row>
    <row r="1845" customFormat="false" ht="13.8" hidden="false" customHeight="false" outlineLevel="0" collapsed="false">
      <c r="A1845" s="0" t="s">
        <v>1524</v>
      </c>
      <c r="B1845" s="0" t="s">
        <v>118</v>
      </c>
      <c r="C1845" s="0" t="n">
        <v>4122.701</v>
      </c>
      <c r="D1845" s="0" t="n">
        <v>6</v>
      </c>
      <c r="E1845" s="0" t="n">
        <v>41</v>
      </c>
      <c r="F1845" s="0" t="n">
        <v>35.43</v>
      </c>
      <c r="G1845" s="0" t="n">
        <v>-51</v>
      </c>
      <c r="H1845" s="0" t="n">
        <v>0</v>
      </c>
      <c r="I1845" s="0" t="n">
        <v>20.3</v>
      </c>
      <c r="J1845" s="0" t="n">
        <v>20.39</v>
      </c>
      <c r="K1845" s="0" t="n">
        <v>0.73</v>
      </c>
      <c r="L1845" s="0" t="n">
        <v>233.7</v>
      </c>
      <c r="M1845" s="0" t="n">
        <v>5.3</v>
      </c>
      <c r="R1845" s="0" t="n">
        <v>0.999</v>
      </c>
      <c r="X1845" s="3" t="n">
        <f aca="false">D1845+(E1845+(F1845/60))/60</f>
        <v>6.693175</v>
      </c>
      <c r="Y1845" s="3" t="n">
        <f aca="false">X1845*15</f>
        <v>100.397625</v>
      </c>
      <c r="Z1845" s="3" t="n">
        <f aca="false">-(ABS(G1845)+(H1845+(I1845/60))/60)</f>
        <v>-51.0056388888889</v>
      </c>
      <c r="AB1845" s="0" t="n">
        <f aca="false">(Y1845-$AI$1)*3600</f>
        <v>-100.808812500446</v>
      </c>
      <c r="AC1845" s="0" t="n">
        <f aca="false">(Z1845-$AJ$1)*3600</f>
        <v>-33.9295833336195</v>
      </c>
      <c r="AD1845" s="0" t="n">
        <f aca="false">SQRT(AB1845^2+AC1845^2)</f>
        <v>106.365564460229</v>
      </c>
      <c r="AE1845" s="0" t="n">
        <f aca="false">(AD1845*PI()/(3600*180))*$AF$2</f>
        <v>0.0515674808492573</v>
      </c>
      <c r="AL1845" s="0" t="n">
        <v>233.7</v>
      </c>
      <c r="AM1845" s="0" t="n">
        <v>0.0515674808492573</v>
      </c>
    </row>
    <row r="1846" customFormat="false" ht="13.8" hidden="false" customHeight="false" outlineLevel="0" collapsed="false">
      <c r="A1846" s="0" t="s">
        <v>1525</v>
      </c>
      <c r="B1846" s="0" t="s">
        <v>118</v>
      </c>
      <c r="C1846" s="0" t="n">
        <v>4122.701</v>
      </c>
      <c r="D1846" s="0" t="n">
        <v>6</v>
      </c>
      <c r="E1846" s="0" t="n">
        <v>41</v>
      </c>
      <c r="F1846" s="0" t="n">
        <v>21.47</v>
      </c>
      <c r="G1846" s="0" t="n">
        <v>-51</v>
      </c>
      <c r="H1846" s="0" t="n">
        <v>2</v>
      </c>
      <c r="I1846" s="0" t="n">
        <v>31.4</v>
      </c>
      <c r="J1846" s="0" t="n">
        <v>20.36</v>
      </c>
      <c r="K1846" s="0" t="n">
        <v>0.75</v>
      </c>
      <c r="L1846" s="0" t="n">
        <v>223.8</v>
      </c>
      <c r="M1846" s="0" t="n">
        <v>5.4</v>
      </c>
      <c r="R1846" s="0" t="n">
        <v>0.998</v>
      </c>
      <c r="X1846" s="3" t="n">
        <f aca="false">D1846+(E1846+(F1846/60))/60</f>
        <v>6.68929722222222</v>
      </c>
      <c r="Y1846" s="3" t="n">
        <f aca="false">X1846*15</f>
        <v>100.339458333333</v>
      </c>
      <c r="Z1846" s="3" t="n">
        <f aca="false">-(ABS(G1846)+(H1846+(I1846/60))/60)</f>
        <v>-51.0420555555556</v>
      </c>
      <c r="AB1846" s="0" t="n">
        <f aca="false">(Y1846-$AI$1)*3600</f>
        <v>-310.20881250044</v>
      </c>
      <c r="AC1846" s="0" t="n">
        <f aca="false">(Z1846-$AJ$1)*3600</f>
        <v>-165.029583333623</v>
      </c>
      <c r="AD1846" s="0" t="n">
        <f aca="false">SQRT(AB1846^2+AC1846^2)</f>
        <v>351.374829389076</v>
      </c>
      <c r="AE1846" s="0" t="n">
        <f aca="false">(AD1846*PI()/(3600*180))*$AF$2</f>
        <v>0.170351324485353</v>
      </c>
      <c r="AL1846" s="0" t="n">
        <v>223.8</v>
      </c>
      <c r="AM1846" s="0" t="n">
        <v>0.170351324485353</v>
      </c>
    </row>
    <row r="1847" customFormat="false" ht="13.8" hidden="false" customHeight="false" outlineLevel="0" collapsed="false">
      <c r="A1847" s="0" t="s">
        <v>1526</v>
      </c>
      <c r="B1847" s="0" t="s">
        <v>118</v>
      </c>
      <c r="C1847" s="0" t="n">
        <v>4122.701</v>
      </c>
      <c r="D1847" s="0" t="n">
        <v>6</v>
      </c>
      <c r="E1847" s="0" t="n">
        <v>41</v>
      </c>
      <c r="F1847" s="0" t="n">
        <v>23.46</v>
      </c>
      <c r="G1847" s="0" t="n">
        <v>-51</v>
      </c>
      <c r="H1847" s="0" t="n">
        <v>1</v>
      </c>
      <c r="I1847" s="0" t="n">
        <v>49.1</v>
      </c>
      <c r="J1847" s="0" t="n">
        <v>20.5</v>
      </c>
      <c r="K1847" s="0" t="n">
        <v>0.79</v>
      </c>
      <c r="L1847" s="0" t="n">
        <v>213.1</v>
      </c>
      <c r="M1847" s="0" t="n">
        <v>4.8</v>
      </c>
      <c r="R1847" s="0" t="n">
        <v>0.996</v>
      </c>
      <c r="X1847" s="3" t="n">
        <f aca="false">D1847+(E1847+(F1847/60))/60</f>
        <v>6.68985</v>
      </c>
      <c r="Y1847" s="3" t="n">
        <f aca="false">X1847*15</f>
        <v>100.34775</v>
      </c>
      <c r="Z1847" s="3" t="n">
        <f aca="false">-(ABS(G1847)+(H1847+(I1847/60))/60)</f>
        <v>-51.0303055555556</v>
      </c>
      <c r="AB1847" s="0" t="n">
        <f aca="false">(Y1847-$AI$1)*3600</f>
        <v>-280.358812500498</v>
      </c>
      <c r="AC1847" s="0" t="n">
        <f aca="false">(Z1847-$AJ$1)*3600</f>
        <v>-122.729583333626</v>
      </c>
      <c r="AD1847" s="0" t="n">
        <f aca="false">SQRT(AB1847^2+AC1847^2)</f>
        <v>306.045118196541</v>
      </c>
      <c r="AE1847" s="0" t="n">
        <f aca="false">(AD1847*PI()/(3600*180))*$AF$2</f>
        <v>0.148374860338468</v>
      </c>
      <c r="AL1847" s="0" t="n">
        <v>213.1</v>
      </c>
      <c r="AM1847" s="0" t="n">
        <v>0.148374860338468</v>
      </c>
    </row>
    <row r="1848" customFormat="false" ht="13.8" hidden="false" customHeight="false" outlineLevel="0" collapsed="false">
      <c r="A1848" s="0" t="s">
        <v>1527</v>
      </c>
      <c r="B1848" s="0" t="s">
        <v>118</v>
      </c>
      <c r="C1848" s="0" t="n">
        <v>4122.701</v>
      </c>
      <c r="D1848" s="0" t="n">
        <v>6</v>
      </c>
      <c r="E1848" s="0" t="n">
        <v>42</v>
      </c>
      <c r="F1848" s="0" t="n">
        <v>22.37</v>
      </c>
      <c r="G1848" s="0" t="n">
        <v>-50</v>
      </c>
      <c r="H1848" s="0" t="n">
        <v>53</v>
      </c>
      <c r="I1848" s="0" t="n">
        <v>17.9</v>
      </c>
      <c r="J1848" s="0" t="n">
        <v>20.39</v>
      </c>
      <c r="K1848" s="0" t="n">
        <v>0.9</v>
      </c>
      <c r="L1848" s="0" t="n">
        <v>52</v>
      </c>
      <c r="M1848" s="0" t="n">
        <v>5</v>
      </c>
      <c r="R1848" s="0" t="n">
        <v>0</v>
      </c>
      <c r="X1848" s="3" t="n">
        <f aca="false">D1848+(E1848+(F1848/60))/60</f>
        <v>6.70621388888889</v>
      </c>
      <c r="Y1848" s="3" t="n">
        <f aca="false">X1848*15</f>
        <v>100.593208333333</v>
      </c>
      <c r="Z1848" s="3" t="n">
        <f aca="false">-(ABS(G1848)+(H1848+(I1848/60))/60)</f>
        <v>-50.8883055555556</v>
      </c>
      <c r="AB1848" s="0" t="n">
        <f aca="false">(Y1848-$AI$1)*3600</f>
        <v>603.291187499548</v>
      </c>
      <c r="AC1848" s="0" t="n">
        <f aca="false">(Z1848-$AJ$1)*3600</f>
        <v>388.470416666385</v>
      </c>
      <c r="AD1848" s="0" t="n">
        <f aca="false">SQRT(AB1848^2+AC1848^2)</f>
        <v>717.544090310532</v>
      </c>
      <c r="AE1848" s="0" t="n">
        <f aca="false">(AD1848*PI()/(3600*180))*$AF$2</f>
        <v>0.347875191781842</v>
      </c>
      <c r="AL1848" s="0" t="n">
        <v>52</v>
      </c>
      <c r="AM1848" s="0" t="n">
        <v>0.347875191781842</v>
      </c>
    </row>
    <row r="1849" customFormat="false" ht="13.8" hidden="false" customHeight="false" outlineLevel="0" collapsed="false">
      <c r="A1849" s="0" t="s">
        <v>1528</v>
      </c>
      <c r="B1849" s="0" t="s">
        <v>118</v>
      </c>
      <c r="C1849" s="0" t="n">
        <v>4122.701</v>
      </c>
      <c r="D1849" s="0" t="n">
        <v>6</v>
      </c>
      <c r="E1849" s="0" t="n">
        <v>42</v>
      </c>
      <c r="F1849" s="0" t="n">
        <v>9.52</v>
      </c>
      <c r="G1849" s="0" t="n">
        <v>-51</v>
      </c>
      <c r="H1849" s="0" t="n">
        <v>1</v>
      </c>
      <c r="I1849" s="0" t="n">
        <v>0</v>
      </c>
      <c r="J1849" s="0" t="n">
        <v>20.4</v>
      </c>
      <c r="K1849" s="0" t="n">
        <v>0.85</v>
      </c>
      <c r="L1849" s="0" t="n">
        <v>230</v>
      </c>
      <c r="M1849" s="0" t="n">
        <v>4.7</v>
      </c>
      <c r="R1849" s="0" t="n">
        <v>0.998</v>
      </c>
      <c r="X1849" s="3" t="n">
        <f aca="false">D1849+(E1849+(F1849/60))/60</f>
        <v>6.70264444444444</v>
      </c>
      <c r="Y1849" s="3" t="n">
        <f aca="false">X1849*15</f>
        <v>100.539666666667</v>
      </c>
      <c r="Z1849" s="3" t="n">
        <f aca="false">-(ABS(G1849)+(H1849+(I1849/60))/60)</f>
        <v>-51.0166666666667</v>
      </c>
      <c r="AB1849" s="0" t="n">
        <f aca="false">(Y1849-$AI$1)*3600</f>
        <v>410.541187499518</v>
      </c>
      <c r="AC1849" s="0" t="n">
        <f aca="false">(Z1849-$AJ$1)*3600</f>
        <v>-73.6295833336158</v>
      </c>
      <c r="AD1849" s="0" t="n">
        <f aca="false">SQRT(AB1849^2+AC1849^2)</f>
        <v>417.091575287006</v>
      </c>
      <c r="AE1849" s="0" t="n">
        <f aca="false">(AD1849*PI()/(3600*180))*$AF$2</f>
        <v>0.202211701974669</v>
      </c>
      <c r="AL1849" s="0" t="n">
        <v>230</v>
      </c>
      <c r="AM1849" s="0" t="n">
        <v>0.202211701974669</v>
      </c>
    </row>
    <row r="1850" customFormat="false" ht="13.8" hidden="false" customHeight="false" outlineLevel="0" collapsed="false">
      <c r="A1850" s="0" t="s">
        <v>1529</v>
      </c>
      <c r="B1850" s="0" t="s">
        <v>118</v>
      </c>
      <c r="C1850" s="0" t="n">
        <v>4122.701</v>
      </c>
      <c r="D1850" s="0" t="n">
        <v>6</v>
      </c>
      <c r="E1850" s="0" t="n">
        <v>41</v>
      </c>
      <c r="F1850" s="0" t="n">
        <v>59.47</v>
      </c>
      <c r="G1850" s="0" t="n">
        <v>-51</v>
      </c>
      <c r="H1850" s="0" t="n">
        <v>1</v>
      </c>
      <c r="I1850" s="0" t="n">
        <v>34.6</v>
      </c>
      <c r="J1850" s="0" t="n">
        <v>20.12</v>
      </c>
      <c r="K1850" s="0" t="n">
        <v>1.04</v>
      </c>
      <c r="L1850" s="0" t="n">
        <v>223.5</v>
      </c>
      <c r="M1850" s="0" t="n">
        <v>3.7</v>
      </c>
      <c r="R1850" s="0" t="n">
        <v>0.998</v>
      </c>
      <c r="X1850" s="3" t="n">
        <f aca="false">D1850+(E1850+(F1850/60))/60</f>
        <v>6.69985277777778</v>
      </c>
      <c r="Y1850" s="3" t="n">
        <f aca="false">X1850*15</f>
        <v>100.497791666667</v>
      </c>
      <c r="Z1850" s="3" t="n">
        <f aca="false">-(ABS(G1850)+(H1850+(I1850/60))/60)</f>
        <v>-51.0262777777778</v>
      </c>
      <c r="AB1850" s="0" t="n">
        <f aca="false">(Y1850-$AI$1)*3600</f>
        <v>259.791187499553</v>
      </c>
      <c r="AC1850" s="0" t="n">
        <f aca="false">(Z1850-$AJ$1)*3600</f>
        <v>-108.229583333622</v>
      </c>
      <c r="AD1850" s="0" t="n">
        <f aca="false">SQRT(AB1850^2+AC1850^2)</f>
        <v>281.434013244663</v>
      </c>
      <c r="AE1850" s="0" t="n">
        <f aca="false">(AD1850*PI()/(3600*180))*$AF$2</f>
        <v>0.136443059950575</v>
      </c>
      <c r="AL1850" s="0" t="n">
        <v>223.5</v>
      </c>
      <c r="AM1850" s="0" t="n">
        <v>0.136443059950575</v>
      </c>
    </row>
    <row r="1851" customFormat="false" ht="13.8" hidden="false" customHeight="false" outlineLevel="0" collapsed="false">
      <c r="A1851" s="0" t="s">
        <v>1530</v>
      </c>
      <c r="B1851" s="0" t="s">
        <v>118</v>
      </c>
      <c r="C1851" s="0" t="n">
        <v>4122.701</v>
      </c>
      <c r="D1851" s="0" t="n">
        <v>6</v>
      </c>
      <c r="E1851" s="0" t="n">
        <v>41</v>
      </c>
      <c r="F1851" s="0" t="n">
        <v>54.6</v>
      </c>
      <c r="G1851" s="0" t="n">
        <v>-51</v>
      </c>
      <c r="H1851" s="0" t="n">
        <v>0</v>
      </c>
      <c r="I1851" s="0" t="n">
        <v>47.6</v>
      </c>
      <c r="J1851" s="0" t="n">
        <v>19.94</v>
      </c>
      <c r="K1851" s="0" t="n">
        <v>0.87</v>
      </c>
      <c r="L1851" s="0" t="n">
        <v>223.9</v>
      </c>
      <c r="M1851" s="0" t="n">
        <v>3.1</v>
      </c>
      <c r="R1851" s="0" t="n">
        <v>0.999</v>
      </c>
      <c r="X1851" s="3" t="n">
        <f aca="false">D1851+(E1851+(F1851/60))/60</f>
        <v>6.6985</v>
      </c>
      <c r="Y1851" s="3" t="n">
        <f aca="false">X1851*15</f>
        <v>100.4775</v>
      </c>
      <c r="Z1851" s="3" t="n">
        <f aca="false">-(ABS(G1851)+(H1851+(I1851/60))/60)</f>
        <v>-51.0132222222222</v>
      </c>
      <c r="AB1851" s="0" t="n">
        <f aca="false">(Y1851-$AI$1)*3600</f>
        <v>186.741187499558</v>
      </c>
      <c r="AC1851" s="0" t="n">
        <f aca="false">(Z1851-$AJ$1)*3600</f>
        <v>-61.2295833336304</v>
      </c>
      <c r="AD1851" s="0" t="n">
        <f aca="false">SQRT(AB1851^2+AC1851^2)</f>
        <v>196.523110559433</v>
      </c>
      <c r="AE1851" s="0" t="n">
        <f aca="false">(AD1851*PI()/(3600*180))*$AF$2</f>
        <v>0.0952770926534151</v>
      </c>
      <c r="AL1851" s="0" t="n">
        <v>223.9</v>
      </c>
      <c r="AM1851" s="0" t="n">
        <v>0.0952770926534151</v>
      </c>
    </row>
    <row r="1852" customFormat="false" ht="13.8" hidden="false" customHeight="false" outlineLevel="0" collapsed="false">
      <c r="A1852" s="0" t="s">
        <v>1531</v>
      </c>
      <c r="B1852" s="0" t="s">
        <v>118</v>
      </c>
      <c r="C1852" s="0" t="n">
        <v>4122.701</v>
      </c>
      <c r="D1852" s="0" t="n">
        <v>6</v>
      </c>
      <c r="E1852" s="0" t="n">
        <v>41</v>
      </c>
      <c r="F1852" s="0" t="n">
        <v>57.88</v>
      </c>
      <c r="G1852" s="0" t="n">
        <v>-50</v>
      </c>
      <c r="H1852" s="0" t="n">
        <v>59</v>
      </c>
      <c r="I1852" s="0" t="n">
        <v>10.6</v>
      </c>
      <c r="J1852" s="0" t="n">
        <v>20.43</v>
      </c>
      <c r="K1852" s="0" t="n">
        <v>0.92</v>
      </c>
      <c r="L1852" s="0" t="n">
        <v>203.4</v>
      </c>
      <c r="M1852" s="0" t="n">
        <v>3.2</v>
      </c>
      <c r="R1852" s="0" t="n">
        <v>0.963</v>
      </c>
      <c r="X1852" s="3" t="n">
        <f aca="false">D1852+(E1852+(F1852/60))/60</f>
        <v>6.69941111111111</v>
      </c>
      <c r="Y1852" s="3" t="n">
        <f aca="false">X1852*15</f>
        <v>100.491166666667</v>
      </c>
      <c r="Z1852" s="3" t="n">
        <f aca="false">-(ABS(G1852)+(H1852+(I1852/60))/60)</f>
        <v>-50.9862777777778</v>
      </c>
      <c r="AB1852" s="0" t="n">
        <f aca="false">(Y1852-$AI$1)*3600</f>
        <v>235.941187499503</v>
      </c>
      <c r="AC1852" s="0" t="n">
        <f aca="false">(Z1852-$AJ$1)*3600</f>
        <v>35.7704166663751</v>
      </c>
      <c r="AD1852" s="0" t="n">
        <f aca="false">SQRT(AB1852^2+AC1852^2)</f>
        <v>238.637311976065</v>
      </c>
      <c r="AE1852" s="0" t="n">
        <f aca="false">(AD1852*PI()/(3600*180))*$AF$2</f>
        <v>0.115694633669201</v>
      </c>
      <c r="AL1852" s="0" t="n">
        <v>203.4</v>
      </c>
      <c r="AM1852" s="0" t="n">
        <v>0.115694633669201</v>
      </c>
    </row>
    <row r="1853" customFormat="false" ht="13.8" hidden="false" customHeight="false" outlineLevel="0" collapsed="false">
      <c r="A1853" s="0" t="s">
        <v>1532</v>
      </c>
      <c r="B1853" s="0" t="s">
        <v>118</v>
      </c>
      <c r="C1853" s="0" t="n">
        <v>4122.701</v>
      </c>
      <c r="D1853" s="0" t="n">
        <v>6</v>
      </c>
      <c r="E1853" s="0" t="n">
        <v>41</v>
      </c>
      <c r="F1853" s="0" t="n">
        <v>49.86</v>
      </c>
      <c r="G1853" s="0" t="n">
        <v>-50</v>
      </c>
      <c r="H1853" s="0" t="n">
        <v>57</v>
      </c>
      <c r="I1853" s="0" t="n">
        <v>49.2</v>
      </c>
      <c r="J1853" s="0" t="n">
        <v>20.16</v>
      </c>
      <c r="K1853" s="0" t="n">
        <v>0.89</v>
      </c>
      <c r="L1853" s="0" t="n">
        <v>214.5</v>
      </c>
      <c r="M1853" s="0" t="n">
        <v>5.7</v>
      </c>
      <c r="R1853" s="0" t="n">
        <v>0.999</v>
      </c>
      <c r="X1853" s="3" t="n">
        <f aca="false">D1853+(E1853+(F1853/60))/60</f>
        <v>6.69718333333333</v>
      </c>
      <c r="Y1853" s="3" t="n">
        <f aca="false">X1853*15</f>
        <v>100.45775</v>
      </c>
      <c r="Z1853" s="3" t="n">
        <f aca="false">-(ABS(G1853)+(H1853+(I1853/60))/60)</f>
        <v>-50.9636666666667</v>
      </c>
      <c r="AB1853" s="0" t="n">
        <f aca="false">(Y1853-$AI$1)*3600</f>
        <v>115.641187499551</v>
      </c>
      <c r="AC1853" s="0" t="n">
        <f aca="false">(Z1853-$AJ$1)*3600</f>
        <v>117.170416666374</v>
      </c>
      <c r="AD1853" s="0" t="n">
        <f aca="false">SQRT(AB1853^2+AC1853^2)</f>
        <v>164.626215373124</v>
      </c>
      <c r="AE1853" s="0" t="n">
        <f aca="false">(AD1853*PI()/(3600*180))*$AF$2</f>
        <v>0.0798130414821755</v>
      </c>
      <c r="AL1853" s="0" t="n">
        <v>214.5</v>
      </c>
      <c r="AM1853" s="0" t="n">
        <v>0.0798130414821755</v>
      </c>
    </row>
    <row r="1854" customFormat="false" ht="13.8" hidden="false" customHeight="false" outlineLevel="0" collapsed="false">
      <c r="A1854" s="0" t="s">
        <v>1533</v>
      </c>
      <c r="B1854" s="0" t="s">
        <v>118</v>
      </c>
      <c r="C1854" s="0" t="n">
        <v>4122.701</v>
      </c>
      <c r="D1854" s="0" t="n">
        <v>6</v>
      </c>
      <c r="E1854" s="0" t="n">
        <v>41</v>
      </c>
      <c r="F1854" s="0" t="n">
        <v>43.87</v>
      </c>
      <c r="G1854" s="0" t="n">
        <v>-51</v>
      </c>
      <c r="H1854" s="0" t="n">
        <v>1</v>
      </c>
      <c r="I1854" s="0" t="n">
        <v>18.5</v>
      </c>
      <c r="J1854" s="0" t="n">
        <v>19.93</v>
      </c>
      <c r="K1854" s="0" t="n">
        <v>0.85</v>
      </c>
      <c r="L1854" s="0" t="n">
        <v>228.6</v>
      </c>
      <c r="M1854" s="0" t="n">
        <v>3.4</v>
      </c>
      <c r="R1854" s="0" t="n">
        <v>0.999</v>
      </c>
      <c r="X1854" s="3" t="n">
        <f aca="false">D1854+(E1854+(F1854/60))/60</f>
        <v>6.69551944444445</v>
      </c>
      <c r="Y1854" s="3" t="n">
        <f aca="false">X1854*15</f>
        <v>100.432791666667</v>
      </c>
      <c r="Z1854" s="3" t="n">
        <f aca="false">-(ABS(G1854)+(H1854+(I1854/60))/60)</f>
        <v>-51.0218055555556</v>
      </c>
      <c r="AB1854" s="0" t="n">
        <f aca="false">(Y1854-$AI$1)*3600</f>
        <v>25.7911874995614</v>
      </c>
      <c r="AC1854" s="0" t="n">
        <f aca="false">(Z1854-$AJ$1)*3600</f>
        <v>-92.1295833336075</v>
      </c>
      <c r="AD1854" s="0" t="n">
        <f aca="false">SQRT(AB1854^2+AC1854^2)</f>
        <v>95.6715499919472</v>
      </c>
      <c r="AE1854" s="0" t="n">
        <f aca="false">(AD1854*PI()/(3600*180))*$AF$2</f>
        <v>0.0463828763290509</v>
      </c>
      <c r="AL1854" s="0" t="n">
        <v>228.6</v>
      </c>
      <c r="AM1854" s="0" t="n">
        <v>0.0463828763290509</v>
      </c>
    </row>
    <row r="1855" customFormat="false" ht="13.8" hidden="false" customHeight="false" outlineLevel="0" collapsed="false">
      <c r="A1855" s="0" t="s">
        <v>1534</v>
      </c>
      <c r="B1855" s="0" t="s">
        <v>118</v>
      </c>
      <c r="C1855" s="0" t="n">
        <v>4122.701</v>
      </c>
      <c r="D1855" s="0" t="n">
        <v>6</v>
      </c>
      <c r="E1855" s="0" t="n">
        <v>41</v>
      </c>
      <c r="F1855" s="0" t="n">
        <v>41.76</v>
      </c>
      <c r="G1855" s="0" t="n">
        <v>-50</v>
      </c>
      <c r="H1855" s="0" t="n">
        <v>58</v>
      </c>
      <c r="I1855" s="0" t="n">
        <v>4.7</v>
      </c>
      <c r="J1855" s="0" t="n">
        <v>20.45</v>
      </c>
      <c r="K1855" s="0" t="n">
        <v>0.81</v>
      </c>
      <c r="L1855" s="0" t="n">
        <v>223.7</v>
      </c>
      <c r="M1855" s="0" t="n">
        <v>5.1</v>
      </c>
      <c r="R1855" s="0" t="n">
        <v>1</v>
      </c>
      <c r="X1855" s="3" t="n">
        <f aca="false">D1855+(E1855+(F1855/60))/60</f>
        <v>6.69493333333333</v>
      </c>
      <c r="Y1855" s="3" t="n">
        <f aca="false">X1855*15</f>
        <v>100.424</v>
      </c>
      <c r="Z1855" s="3" t="n">
        <f aca="false">-(ABS(G1855)+(H1855+(I1855/60))/60)</f>
        <v>-50.9679722222222</v>
      </c>
      <c r="AB1855" s="0" t="n">
        <f aca="false">(Y1855-$AI$1)*3600</f>
        <v>-5.85881250049169</v>
      </c>
      <c r="AC1855" s="0" t="n">
        <f aca="false">(Z1855-$AJ$1)*3600</f>
        <v>101.67041666638</v>
      </c>
      <c r="AD1855" s="0" t="n">
        <f aca="false">SQRT(AB1855^2+AC1855^2)</f>
        <v>101.839085370162</v>
      </c>
      <c r="AE1855" s="0" t="n">
        <f aca="false">(AD1855*PI()/(3600*180))*$AF$2</f>
        <v>0.0493729818591367</v>
      </c>
      <c r="AL1855" s="0" t="n">
        <v>223.7</v>
      </c>
      <c r="AM1855" s="0" t="n">
        <v>0.0493729818591367</v>
      </c>
    </row>
    <row r="1856" customFormat="false" ht="13.8" hidden="false" customHeight="false" outlineLevel="0" collapsed="false">
      <c r="A1856" s="0" t="s">
        <v>1535</v>
      </c>
      <c r="B1856" s="0" t="s">
        <v>118</v>
      </c>
      <c r="C1856" s="0" t="n">
        <v>4122.701</v>
      </c>
      <c r="D1856" s="0" t="n">
        <v>6</v>
      </c>
      <c r="E1856" s="0" t="n">
        <v>41</v>
      </c>
      <c r="F1856" s="0" t="n">
        <v>45.55</v>
      </c>
      <c r="G1856" s="0" t="n">
        <v>-50</v>
      </c>
      <c r="H1856" s="0" t="n">
        <v>57</v>
      </c>
      <c r="I1856" s="0" t="n">
        <v>34.3</v>
      </c>
      <c r="J1856" s="0" t="n">
        <v>20.43</v>
      </c>
      <c r="K1856" s="0" t="n">
        <v>1.03</v>
      </c>
      <c r="L1856" s="0" t="n">
        <v>219.3</v>
      </c>
      <c r="M1856" s="0" t="n">
        <v>4.7</v>
      </c>
      <c r="R1856" s="0" t="n">
        <v>0.999</v>
      </c>
      <c r="X1856" s="3" t="n">
        <f aca="false">D1856+(E1856+(F1856/60))/60</f>
        <v>6.69598611111111</v>
      </c>
      <c r="Y1856" s="3" t="n">
        <f aca="false">X1856*15</f>
        <v>100.439791666667</v>
      </c>
      <c r="Z1856" s="3" t="n">
        <f aca="false">-(ABS(G1856)+(H1856+(I1856/60))/60)</f>
        <v>-50.9595277777778</v>
      </c>
      <c r="AB1856" s="0" t="n">
        <f aca="false">(Y1856-$AI$1)*3600</f>
        <v>50.9911874995282</v>
      </c>
      <c r="AC1856" s="0" t="n">
        <f aca="false">(Z1856-$AJ$1)*3600</f>
        <v>132.070416666375</v>
      </c>
      <c r="AD1856" s="0" t="n">
        <f aca="false">SQRT(AB1856^2+AC1856^2)</f>
        <v>141.572229483899</v>
      </c>
      <c r="AE1856" s="0" t="n">
        <f aca="false">(AD1856*PI()/(3600*180))*$AF$2</f>
        <v>0.0686361537189732</v>
      </c>
      <c r="AL1856" s="0" t="n">
        <v>219.3</v>
      </c>
      <c r="AM1856" s="0" t="n">
        <v>0.0686361537189732</v>
      </c>
    </row>
    <row r="1857" customFormat="false" ht="13.8" hidden="false" customHeight="false" outlineLevel="0" collapsed="false">
      <c r="A1857" s="0" t="s">
        <v>1536</v>
      </c>
      <c r="B1857" s="0" t="s">
        <v>30</v>
      </c>
      <c r="C1857" s="0" t="n">
        <v>4122.701</v>
      </c>
      <c r="D1857" s="0" t="n">
        <v>6</v>
      </c>
      <c r="E1857" s="0" t="n">
        <v>41</v>
      </c>
      <c r="F1857" s="0" t="n">
        <v>53.84</v>
      </c>
      <c r="G1857" s="0" t="n">
        <v>-50</v>
      </c>
      <c r="H1857" s="0" t="n">
        <v>58</v>
      </c>
      <c r="I1857" s="0" t="n">
        <v>11</v>
      </c>
      <c r="J1857" s="0" t="n">
        <v>17.93</v>
      </c>
      <c r="K1857" s="0" t="n">
        <v>1.31</v>
      </c>
      <c r="L1857" s="0" t="n">
        <v>213.9</v>
      </c>
      <c r="M1857" s="0" t="n">
        <v>1.6</v>
      </c>
      <c r="R1857" s="0" t="n">
        <v>0.998</v>
      </c>
      <c r="X1857" s="3" t="n">
        <f aca="false">D1857+(E1857+(F1857/60))/60</f>
        <v>6.69828888888889</v>
      </c>
      <c r="Y1857" s="3" t="n">
        <f aca="false">X1857*15</f>
        <v>100.474333333333</v>
      </c>
      <c r="Z1857" s="3" t="n">
        <f aca="false">-(ABS(G1857)+(H1857+(I1857/60))/60)</f>
        <v>-50.9697222222222</v>
      </c>
      <c r="AB1857" s="0" t="n">
        <f aca="false">(Y1857-$AI$1)*3600</f>
        <v>175.341187499538</v>
      </c>
      <c r="AC1857" s="0" t="n">
        <f aca="false">(Z1857-$AJ$1)*3600</f>
        <v>95.3704166663755</v>
      </c>
      <c r="AD1857" s="0" t="n">
        <f aca="false">SQRT(AB1857^2+AC1857^2)</f>
        <v>199.599720462896</v>
      </c>
      <c r="AE1857" s="0" t="n">
        <f aca="false">(AD1857*PI()/(3600*180))*$AF$2</f>
        <v>0.0967686752260509</v>
      </c>
      <c r="AL1857" s="0" t="n">
        <v>213.9</v>
      </c>
      <c r="AM1857" s="0" t="n">
        <v>0.0967686752260509</v>
      </c>
    </row>
    <row r="1858" customFormat="false" ht="13.8" hidden="false" customHeight="false" outlineLevel="0" collapsed="false">
      <c r="A1858" s="0" t="s">
        <v>1537</v>
      </c>
      <c r="B1858" s="0" t="s">
        <v>30</v>
      </c>
      <c r="C1858" s="0" t="n">
        <v>4122.701</v>
      </c>
      <c r="D1858" s="0" t="n">
        <v>6</v>
      </c>
      <c r="E1858" s="0" t="n">
        <v>40</v>
      </c>
      <c r="F1858" s="0" t="n">
        <v>39.46</v>
      </c>
      <c r="G1858" s="0" t="n">
        <v>-50</v>
      </c>
      <c r="H1858" s="0" t="n">
        <v>57</v>
      </c>
      <c r="I1858" s="0" t="n">
        <v>24.4</v>
      </c>
      <c r="J1858" s="0" t="n">
        <v>19.72</v>
      </c>
      <c r="K1858" s="0" t="n">
        <v>0.95</v>
      </c>
      <c r="L1858" s="0" t="n">
        <v>147.8</v>
      </c>
      <c r="M1858" s="0" t="n">
        <v>2.1</v>
      </c>
      <c r="R1858" s="0" t="n">
        <v>0</v>
      </c>
      <c r="X1858" s="3" t="n">
        <f aca="false">D1858+(E1858+(F1858/60))/60</f>
        <v>6.67762777777778</v>
      </c>
      <c r="Y1858" s="3" t="n">
        <f aca="false">X1858*15</f>
        <v>100.164416666667</v>
      </c>
      <c r="Z1858" s="3" t="n">
        <f aca="false">-(ABS(G1858)+(H1858+(I1858/60))/60)</f>
        <v>-50.9567777777778</v>
      </c>
      <c r="AB1858" s="0" t="n">
        <f aca="false">(Y1858-$AI$1)*3600</f>
        <v>-940.35881250046</v>
      </c>
      <c r="AC1858" s="0" t="n">
        <f aca="false">(Z1858-$AJ$1)*3600</f>
        <v>141.970416666371</v>
      </c>
      <c r="AD1858" s="0" t="n">
        <f aca="false">SQRT(AB1858^2+AC1858^2)</f>
        <v>951.015402323064</v>
      </c>
      <c r="AE1858" s="0" t="n">
        <f aca="false">(AD1858*PI()/(3600*180))*$AF$2</f>
        <v>0.461065277992111</v>
      </c>
      <c r="AL1858" s="0" t="n">
        <v>147.8</v>
      </c>
      <c r="AM1858" s="0" t="n">
        <v>0.461065277992111</v>
      </c>
    </row>
    <row r="1859" customFormat="false" ht="13.8" hidden="false" customHeight="false" outlineLevel="0" collapsed="false">
      <c r="A1859" s="0" t="s">
        <v>1538</v>
      </c>
      <c r="B1859" s="0" t="s">
        <v>30</v>
      </c>
      <c r="C1859" s="0" t="n">
        <v>4122.701</v>
      </c>
      <c r="D1859" s="0" t="n">
        <v>6</v>
      </c>
      <c r="E1859" s="0" t="n">
        <v>42</v>
      </c>
      <c r="F1859" s="0" t="n">
        <v>12.35</v>
      </c>
      <c r="G1859" s="0" t="n">
        <v>-51</v>
      </c>
      <c r="H1859" s="0" t="n">
        <v>0</v>
      </c>
      <c r="I1859" s="0" t="n">
        <v>46.8</v>
      </c>
      <c r="J1859" s="0" t="n">
        <v>19.78</v>
      </c>
      <c r="K1859" s="0" t="n">
        <v>0.88</v>
      </c>
      <c r="L1859" s="0" t="n">
        <v>209.1</v>
      </c>
      <c r="M1859" s="0" t="n">
        <v>6.4</v>
      </c>
      <c r="R1859" s="0" t="n">
        <v>0.993</v>
      </c>
      <c r="X1859" s="3" t="n">
        <f aca="false">D1859+(E1859+(F1859/60))/60</f>
        <v>6.70343055555556</v>
      </c>
      <c r="Y1859" s="3" t="n">
        <f aca="false">X1859*15</f>
        <v>100.551458333333</v>
      </c>
      <c r="Z1859" s="3" t="n">
        <f aca="false">-(ABS(G1859)+(H1859+(I1859/60))/60)</f>
        <v>-51.013</v>
      </c>
      <c r="AB1859" s="0" t="n">
        <f aca="false">(Y1859-$AI$1)*3600</f>
        <v>452.991187499521</v>
      </c>
      <c r="AC1859" s="0" t="n">
        <f aca="false">(Z1859-$AJ$1)*3600</f>
        <v>-60.4295833336124</v>
      </c>
      <c r="AD1859" s="0" t="n">
        <f aca="false">SQRT(AB1859^2+AC1859^2)</f>
        <v>457.004103366808</v>
      </c>
      <c r="AE1859" s="0" t="n">
        <f aca="false">(AD1859*PI()/(3600*180))*$AF$2</f>
        <v>0.221561841635425</v>
      </c>
      <c r="AL1859" s="0" t="n">
        <v>209.1</v>
      </c>
      <c r="AM1859" s="0" t="n">
        <v>0.221561841635425</v>
      </c>
    </row>
    <row r="1860" customFormat="false" ht="13.8" hidden="false" customHeight="false" outlineLevel="0" collapsed="false">
      <c r="A1860" s="0" t="s">
        <v>1539</v>
      </c>
      <c r="B1860" s="0" t="s">
        <v>30</v>
      </c>
      <c r="C1860" s="0" t="n">
        <v>4122.701</v>
      </c>
      <c r="D1860" s="0" t="n">
        <v>6</v>
      </c>
      <c r="E1860" s="0" t="n">
        <v>40</v>
      </c>
      <c r="F1860" s="0" t="n">
        <v>47.85</v>
      </c>
      <c r="G1860" s="0" t="n">
        <v>-50</v>
      </c>
      <c r="H1860" s="0" t="n">
        <v>55</v>
      </c>
      <c r="I1860" s="0" t="n">
        <v>42.9</v>
      </c>
      <c r="J1860" s="0" t="n">
        <v>19.1</v>
      </c>
      <c r="K1860" s="0" t="n">
        <v>0.95</v>
      </c>
      <c r="L1860" s="0" t="n">
        <v>2.5</v>
      </c>
      <c r="M1860" s="0" t="n">
        <v>2.8</v>
      </c>
      <c r="R1860" s="0" t="n">
        <v>0</v>
      </c>
      <c r="X1860" s="3" t="n">
        <f aca="false">D1860+(E1860+(F1860/60))/60</f>
        <v>6.67995833333333</v>
      </c>
      <c r="Y1860" s="3" t="n">
        <f aca="false">X1860*15</f>
        <v>100.199375</v>
      </c>
      <c r="Z1860" s="3" t="n">
        <f aca="false">-(ABS(G1860)+(H1860+(I1860/60))/60)</f>
        <v>-50.9285833333333</v>
      </c>
      <c r="AB1860" s="0" t="n">
        <f aca="false">(Y1860-$AI$1)*3600</f>
        <v>-814.508812500452</v>
      </c>
      <c r="AC1860" s="0" t="n">
        <f aca="false">(Z1860-$AJ$1)*3600</f>
        <v>243.470416666372</v>
      </c>
      <c r="AD1860" s="0" t="n">
        <f aca="false">SQRT(AB1860^2+AC1860^2)</f>
        <v>850.119079560383</v>
      </c>
      <c r="AE1860" s="0" t="n">
        <f aca="false">(AD1860*PI()/(3600*180))*$AF$2</f>
        <v>0.41214936034312</v>
      </c>
      <c r="AL1860" s="0" t="n">
        <v>2.5</v>
      </c>
      <c r="AM1860" s="0" t="n">
        <v>0.41214936034312</v>
      </c>
    </row>
    <row r="1861" customFormat="false" ht="13.8" hidden="false" customHeight="false" outlineLevel="0" collapsed="false">
      <c r="A1861" s="0" t="s">
        <v>1540</v>
      </c>
      <c r="B1861" s="0" t="s">
        <v>30</v>
      </c>
      <c r="C1861" s="0" t="n">
        <v>4122.701</v>
      </c>
      <c r="D1861" s="0" t="n">
        <v>6</v>
      </c>
      <c r="E1861" s="0" t="n">
        <v>41</v>
      </c>
      <c r="F1861" s="0" t="n">
        <v>2.64</v>
      </c>
      <c r="G1861" s="0" t="n">
        <v>-50</v>
      </c>
      <c r="H1861" s="0" t="n">
        <v>50</v>
      </c>
      <c r="I1861" s="0" t="n">
        <v>48.3</v>
      </c>
      <c r="J1861" s="0" t="n">
        <v>18.98</v>
      </c>
      <c r="K1861" s="0" t="n">
        <v>1.12</v>
      </c>
      <c r="L1861" s="0" t="n">
        <v>223.8</v>
      </c>
      <c r="M1861" s="0" t="n">
        <v>5.1</v>
      </c>
      <c r="R1861" s="0" t="n">
        <v>0.998</v>
      </c>
      <c r="X1861" s="3" t="n">
        <f aca="false">D1861+(E1861+(F1861/60))/60</f>
        <v>6.68406666666667</v>
      </c>
      <c r="Y1861" s="3" t="n">
        <f aca="false">X1861*15</f>
        <v>100.261</v>
      </c>
      <c r="Z1861" s="3" t="n">
        <f aca="false">-(ABS(G1861)+(H1861+(I1861/60))/60)</f>
        <v>-50.84675</v>
      </c>
      <c r="AB1861" s="0" t="n">
        <f aca="false">(Y1861-$AI$1)*3600</f>
        <v>-592.65881250048</v>
      </c>
      <c r="AC1861" s="0" t="n">
        <f aca="false">(Z1861-$AJ$1)*3600</f>
        <v>538.07041666638</v>
      </c>
      <c r="AD1861" s="0" t="n">
        <f aca="false">SQRT(AB1861^2+AC1861^2)</f>
        <v>800.477508319885</v>
      </c>
      <c r="AE1861" s="0" t="n">
        <f aca="false">(AD1861*PI()/(3600*180))*$AF$2</f>
        <v>0.388082447453952</v>
      </c>
      <c r="AL1861" s="0" t="n">
        <v>223.8</v>
      </c>
      <c r="AM1861" s="0" t="n">
        <v>0.388082447453952</v>
      </c>
    </row>
    <row r="1862" customFormat="false" ht="13.8" hidden="false" customHeight="false" outlineLevel="0" collapsed="false">
      <c r="A1862" s="0" t="s">
        <v>1541</v>
      </c>
      <c r="B1862" s="0" t="s">
        <v>30</v>
      </c>
      <c r="C1862" s="0" t="n">
        <v>4122.701</v>
      </c>
      <c r="D1862" s="0" t="n">
        <v>6</v>
      </c>
      <c r="E1862" s="0" t="n">
        <v>41</v>
      </c>
      <c r="F1862" s="0" t="n">
        <v>0.4</v>
      </c>
      <c r="G1862" s="0" t="n">
        <v>-50</v>
      </c>
      <c r="H1862" s="0" t="n">
        <v>52</v>
      </c>
      <c r="I1862" s="0" t="n">
        <v>54.4</v>
      </c>
      <c r="J1862" s="0" t="n">
        <v>17.84</v>
      </c>
      <c r="K1862" s="0" t="n">
        <v>1.3</v>
      </c>
      <c r="L1862" s="0" t="n">
        <v>6.5</v>
      </c>
      <c r="M1862" s="0" t="n">
        <v>1.8</v>
      </c>
      <c r="R1862" s="0" t="n">
        <v>0</v>
      </c>
      <c r="X1862" s="3" t="n">
        <f aca="false">D1862+(E1862+(F1862/60))/60</f>
        <v>6.68344444444444</v>
      </c>
      <c r="Y1862" s="3" t="n">
        <f aca="false">X1862*15</f>
        <v>100.251666666667</v>
      </c>
      <c r="Z1862" s="3" t="n">
        <f aca="false">-(ABS(G1862)+(H1862+(I1862/60))/60)</f>
        <v>-50.8817777777778</v>
      </c>
      <c r="AB1862" s="0" t="n">
        <f aca="false">(Y1862-$AI$1)*3600</f>
        <v>-626.25881250047</v>
      </c>
      <c r="AC1862" s="0" t="n">
        <f aca="false">(Z1862-$AJ$1)*3600</f>
        <v>411.970416666381</v>
      </c>
      <c r="AD1862" s="0" t="n">
        <f aca="false">SQRT(AB1862^2+AC1862^2)</f>
        <v>749.613049808213</v>
      </c>
      <c r="AE1862" s="0" t="n">
        <f aca="false">(AD1862*PI()/(3600*180))*$AF$2</f>
        <v>0.363422662085266</v>
      </c>
      <c r="AL1862" s="0" t="n">
        <v>6.5</v>
      </c>
      <c r="AM1862" s="0" t="n">
        <v>0.363422662085266</v>
      </c>
    </row>
    <row r="1863" customFormat="false" ht="13.8" hidden="false" customHeight="false" outlineLevel="0" collapsed="false">
      <c r="A1863" s="0" t="s">
        <v>1542</v>
      </c>
      <c r="B1863" s="0" t="s">
        <v>30</v>
      </c>
      <c r="C1863" s="0" t="n">
        <v>4122.701</v>
      </c>
      <c r="D1863" s="0" t="n">
        <v>6</v>
      </c>
      <c r="E1863" s="0" t="n">
        <v>40</v>
      </c>
      <c r="F1863" s="0" t="n">
        <v>53.82</v>
      </c>
      <c r="G1863" s="0" t="n">
        <v>-50</v>
      </c>
      <c r="H1863" s="0" t="n">
        <v>54</v>
      </c>
      <c r="I1863" s="0" t="n">
        <v>44</v>
      </c>
      <c r="J1863" s="0" t="n">
        <v>18.43</v>
      </c>
      <c r="K1863" s="0" t="n">
        <v>1.11</v>
      </c>
      <c r="L1863" s="0" t="n">
        <v>-22.7</v>
      </c>
      <c r="M1863" s="0" t="n">
        <v>1.9</v>
      </c>
      <c r="R1863" s="0" t="n">
        <v>0</v>
      </c>
      <c r="X1863" s="3" t="n">
        <f aca="false">D1863+(E1863+(F1863/60))/60</f>
        <v>6.68161666666667</v>
      </c>
      <c r="Y1863" s="3" t="n">
        <f aca="false">X1863*15</f>
        <v>100.22425</v>
      </c>
      <c r="Z1863" s="3" t="n">
        <f aca="false">-(ABS(G1863)+(H1863+(I1863/60))/60)</f>
        <v>-50.9122222222222</v>
      </c>
      <c r="AB1863" s="0" t="n">
        <f aca="false">(Y1863-$AI$1)*3600</f>
        <v>-724.958812500472</v>
      </c>
      <c r="AC1863" s="0" t="n">
        <f aca="false">(Z1863-$AJ$1)*3600</f>
        <v>302.370416666392</v>
      </c>
      <c r="AD1863" s="0" t="n">
        <f aca="false">SQRT(AB1863^2+AC1863^2)</f>
        <v>785.489114308468</v>
      </c>
      <c r="AE1863" s="0" t="n">
        <f aca="false">(AD1863*PI()/(3600*180))*$AF$2</f>
        <v>0.380815868979358</v>
      </c>
      <c r="AL1863" s="0" t="n">
        <v>-22.7</v>
      </c>
      <c r="AM1863" s="0" t="n">
        <v>0.380815868979358</v>
      </c>
    </row>
    <row r="1864" customFormat="false" ht="13.8" hidden="false" customHeight="false" outlineLevel="0" collapsed="false">
      <c r="A1864" s="0" t="s">
        <v>1543</v>
      </c>
      <c r="B1864" s="0" t="s">
        <v>30</v>
      </c>
      <c r="C1864" s="0" t="n">
        <v>4122.701</v>
      </c>
      <c r="D1864" s="0" t="n">
        <v>6</v>
      </c>
      <c r="E1864" s="0" t="n">
        <v>40</v>
      </c>
      <c r="F1864" s="0" t="n">
        <v>52.93</v>
      </c>
      <c r="G1864" s="0" t="n">
        <v>-50</v>
      </c>
      <c r="H1864" s="0" t="n">
        <v>56</v>
      </c>
      <c r="I1864" s="0" t="n">
        <v>53.9</v>
      </c>
      <c r="J1864" s="0" t="n">
        <v>19.73</v>
      </c>
      <c r="K1864" s="0" t="n">
        <v>0.94</v>
      </c>
      <c r="L1864" s="0" t="n">
        <v>228.5</v>
      </c>
      <c r="M1864" s="0" t="n">
        <v>5.8</v>
      </c>
      <c r="R1864" s="0" t="n">
        <v>0.998</v>
      </c>
      <c r="X1864" s="3" t="n">
        <f aca="false">D1864+(E1864+(F1864/60))/60</f>
        <v>6.68136944444444</v>
      </c>
      <c r="Y1864" s="3" t="n">
        <f aca="false">X1864*15</f>
        <v>100.220541666667</v>
      </c>
      <c r="Z1864" s="3" t="n">
        <f aca="false">-(ABS(G1864)+(H1864+(I1864/60))/60)</f>
        <v>-50.9483055555556</v>
      </c>
      <c r="AB1864" s="0" t="n">
        <f aca="false">(Y1864-$AI$1)*3600</f>
        <v>-738.30881250048</v>
      </c>
      <c r="AC1864" s="0" t="n">
        <f aca="false">(Z1864-$AJ$1)*3600</f>
        <v>172.470416666377</v>
      </c>
      <c r="AD1864" s="0" t="n">
        <f aca="false">SQRT(AB1864^2+AC1864^2)</f>
        <v>758.185958219316</v>
      </c>
      <c r="AE1864" s="0" t="n">
        <f aca="false">(AD1864*PI()/(3600*180))*$AF$2</f>
        <v>0.367578925369868</v>
      </c>
      <c r="AL1864" s="0" t="n">
        <v>228.5</v>
      </c>
      <c r="AM1864" s="0" t="n">
        <v>0.367578925369868</v>
      </c>
    </row>
    <row r="1865" customFormat="false" ht="13.8" hidden="false" customHeight="false" outlineLevel="0" collapsed="false">
      <c r="A1865" s="0" t="s">
        <v>1544</v>
      </c>
      <c r="B1865" s="0" t="s">
        <v>30</v>
      </c>
      <c r="C1865" s="0" t="n">
        <v>4122.701</v>
      </c>
      <c r="D1865" s="0" t="n">
        <v>6</v>
      </c>
      <c r="E1865" s="0" t="n">
        <v>41</v>
      </c>
      <c r="F1865" s="0" t="n">
        <v>4.8</v>
      </c>
      <c r="G1865" s="0" t="n">
        <v>-50</v>
      </c>
      <c r="H1865" s="0" t="n">
        <v>59</v>
      </c>
      <c r="I1865" s="0" t="n">
        <v>0.8</v>
      </c>
      <c r="J1865" s="0" t="n">
        <v>19.62</v>
      </c>
      <c r="K1865" s="0" t="n">
        <v>1.01</v>
      </c>
      <c r="L1865" s="0" t="n">
        <v>228.6</v>
      </c>
      <c r="M1865" s="0" t="n">
        <v>7.4</v>
      </c>
      <c r="R1865" s="0" t="n">
        <v>0.998</v>
      </c>
      <c r="X1865" s="3" t="n">
        <f aca="false">D1865+(E1865+(F1865/60))/60</f>
        <v>6.68466666666667</v>
      </c>
      <c r="Y1865" s="3" t="n">
        <f aca="false">X1865*15</f>
        <v>100.27</v>
      </c>
      <c r="Z1865" s="3" t="n">
        <f aca="false">-(ABS(G1865)+(H1865+(I1865/60))/60)</f>
        <v>-50.9835555555556</v>
      </c>
      <c r="AB1865" s="0" t="n">
        <f aca="false">(Y1865-$AI$1)*3600</f>
        <v>-560.258812500479</v>
      </c>
      <c r="AC1865" s="0" t="n">
        <f aca="false">(Z1865-$AJ$1)*3600</f>
        <v>45.570416666385</v>
      </c>
      <c r="AD1865" s="0" t="n">
        <f aca="false">SQRT(AB1865^2+AC1865^2)</f>
        <v>562.109064025474</v>
      </c>
      <c r="AE1865" s="0" t="n">
        <f aca="false">(AD1865*PI()/(3600*180))*$AF$2</f>
        <v>0.272518164515226</v>
      </c>
      <c r="AL1865" s="0" t="n">
        <v>228.6</v>
      </c>
      <c r="AM1865" s="0" t="n">
        <v>0.272518164515226</v>
      </c>
    </row>
    <row r="1866" customFormat="false" ht="13.8" hidden="false" customHeight="false" outlineLevel="0" collapsed="false">
      <c r="A1866" s="0" t="s">
        <v>1545</v>
      </c>
      <c r="B1866" s="0" t="s">
        <v>30</v>
      </c>
      <c r="C1866" s="0" t="n">
        <v>4122.701</v>
      </c>
      <c r="D1866" s="0" t="n">
        <v>6</v>
      </c>
      <c r="E1866" s="0" t="n">
        <v>41</v>
      </c>
      <c r="F1866" s="0" t="n">
        <v>12.31</v>
      </c>
      <c r="G1866" s="0" t="n">
        <v>-50</v>
      </c>
      <c r="H1866" s="0" t="n">
        <v>57</v>
      </c>
      <c r="I1866" s="0" t="n">
        <v>26</v>
      </c>
      <c r="J1866" s="0" t="n">
        <v>18.32</v>
      </c>
      <c r="K1866" s="0" t="n">
        <v>1.2</v>
      </c>
      <c r="L1866" s="0" t="n">
        <v>220.7</v>
      </c>
      <c r="M1866" s="0" t="n">
        <v>1.7</v>
      </c>
      <c r="R1866" s="0" t="n">
        <v>0.999</v>
      </c>
      <c r="X1866" s="3" t="n">
        <f aca="false">D1866+(E1866+(F1866/60))/60</f>
        <v>6.68675277777778</v>
      </c>
      <c r="Y1866" s="3" t="n">
        <f aca="false">X1866*15</f>
        <v>100.301291666667</v>
      </c>
      <c r="Z1866" s="3" t="n">
        <f aca="false">-(ABS(G1866)+(H1866+(I1866/60))/60)</f>
        <v>-50.9572222222222</v>
      </c>
      <c r="AB1866" s="0" t="n">
        <f aca="false">(Y1866-$AI$1)*3600</f>
        <v>-447.608812500499</v>
      </c>
      <c r="AC1866" s="0" t="n">
        <f aca="false">(Z1866-$AJ$1)*3600</f>
        <v>140.370416666386</v>
      </c>
      <c r="AD1866" s="0" t="n">
        <f aca="false">SQRT(AB1866^2+AC1866^2)</f>
        <v>469.102870278153</v>
      </c>
      <c r="AE1866" s="0" t="n">
        <f aca="false">(AD1866*PI()/(3600*180))*$AF$2</f>
        <v>0.227427489358601</v>
      </c>
      <c r="AL1866" s="0" t="n">
        <v>220.7</v>
      </c>
      <c r="AM1866" s="0" t="n">
        <v>0.227427489358601</v>
      </c>
    </row>
    <row r="1867" customFormat="false" ht="13.8" hidden="false" customHeight="false" outlineLevel="0" collapsed="false">
      <c r="A1867" s="0" t="s">
        <v>1546</v>
      </c>
      <c r="B1867" s="0" t="s">
        <v>30</v>
      </c>
      <c r="C1867" s="0" t="n">
        <v>4122.701</v>
      </c>
      <c r="D1867" s="0" t="n">
        <v>6</v>
      </c>
      <c r="E1867" s="0" t="n">
        <v>40</v>
      </c>
      <c r="F1867" s="0" t="n">
        <v>43.16</v>
      </c>
      <c r="G1867" s="0" t="n">
        <v>-51</v>
      </c>
      <c r="H1867" s="0" t="n">
        <v>1</v>
      </c>
      <c r="I1867" s="0" t="n">
        <v>6.6</v>
      </c>
      <c r="J1867" s="0" t="n">
        <v>18.7</v>
      </c>
      <c r="K1867" s="0" t="n">
        <v>1.21</v>
      </c>
      <c r="L1867" s="0" t="n">
        <v>220.2</v>
      </c>
      <c r="M1867" s="0" t="n">
        <v>1.5</v>
      </c>
      <c r="R1867" s="0" t="n">
        <v>0.997</v>
      </c>
      <c r="X1867" s="3" t="n">
        <f aca="false">D1867+(E1867+(F1867/60))/60</f>
        <v>6.67865555555556</v>
      </c>
      <c r="Y1867" s="3" t="n">
        <f aca="false">X1867*15</f>
        <v>100.179833333333</v>
      </c>
      <c r="Z1867" s="3" t="n">
        <f aca="false">-(ABS(G1867)+(H1867+(I1867/60))/60)</f>
        <v>-51.0185</v>
      </c>
      <c r="AB1867" s="0" t="n">
        <f aca="false">(Y1867-$AI$1)*3600</f>
        <v>-884.85881250046</v>
      </c>
      <c r="AC1867" s="0" t="n">
        <f aca="false">(Z1867-$AJ$1)*3600</f>
        <v>-80.2295833336302</v>
      </c>
      <c r="AD1867" s="0" t="n">
        <f aca="false">SQRT(AB1867^2+AC1867^2)</f>
        <v>888.488550349194</v>
      </c>
      <c r="AE1867" s="0" t="n">
        <f aca="false">(AD1867*PI()/(3600*180))*$AF$2</f>
        <v>0.430751404718468</v>
      </c>
      <c r="AL1867" s="0" t="n">
        <v>220.2</v>
      </c>
      <c r="AM1867" s="0" t="n">
        <v>0.430751404718468</v>
      </c>
    </row>
    <row r="1868" customFormat="false" ht="13.8" hidden="false" customHeight="false" outlineLevel="0" collapsed="false">
      <c r="A1868" s="0" t="s">
        <v>1547</v>
      </c>
      <c r="B1868" s="0" t="s">
        <v>30</v>
      </c>
      <c r="C1868" s="0" t="n">
        <v>4122.701</v>
      </c>
      <c r="D1868" s="0" t="n">
        <v>6</v>
      </c>
      <c r="E1868" s="0" t="n">
        <v>40</v>
      </c>
      <c r="F1868" s="0" t="n">
        <v>50.06</v>
      </c>
      <c r="G1868" s="0" t="n">
        <v>-51</v>
      </c>
      <c r="H1868" s="0" t="n">
        <v>0</v>
      </c>
      <c r="I1868" s="0" t="n">
        <v>6.4</v>
      </c>
      <c r="J1868" s="0" t="n">
        <v>19.21</v>
      </c>
      <c r="K1868" s="0" t="n">
        <v>1.27</v>
      </c>
      <c r="L1868" s="0" t="n">
        <v>232.7</v>
      </c>
      <c r="M1868" s="0" t="n">
        <v>3.3</v>
      </c>
      <c r="R1868" s="0" t="n">
        <v>0.996</v>
      </c>
      <c r="X1868" s="3" t="n">
        <f aca="false">D1868+(E1868+(F1868/60))/60</f>
        <v>6.68057222222222</v>
      </c>
      <c r="Y1868" s="3" t="n">
        <f aca="false">X1868*15</f>
        <v>100.208583333333</v>
      </c>
      <c r="Z1868" s="3" t="n">
        <f aca="false">-(ABS(G1868)+(H1868+(I1868/60))/60)</f>
        <v>-51.0017777777778</v>
      </c>
      <c r="AB1868" s="0" t="n">
        <f aca="false">(Y1868-$AI$1)*3600</f>
        <v>-781.358812500451</v>
      </c>
      <c r="AC1868" s="0" t="n">
        <f aca="false">(Z1868-$AJ$1)*3600</f>
        <v>-20.0295833336099</v>
      </c>
      <c r="AD1868" s="0" t="n">
        <f aca="false">SQRT(AB1868^2+AC1868^2)</f>
        <v>781.615492477365</v>
      </c>
      <c r="AE1868" s="0" t="n">
        <f aca="false">(AD1868*PI()/(3600*180))*$AF$2</f>
        <v>0.378937884120194</v>
      </c>
      <c r="AL1868" s="0" t="n">
        <v>232.7</v>
      </c>
      <c r="AM1868" s="0" t="n">
        <v>0.378937884120194</v>
      </c>
    </row>
    <row r="1869" customFormat="false" ht="13.8" hidden="false" customHeight="false" outlineLevel="0" collapsed="false">
      <c r="A1869" s="0" t="s">
        <v>1548</v>
      </c>
      <c r="B1869" s="0" t="s">
        <v>30</v>
      </c>
      <c r="C1869" s="0" t="n">
        <v>4122.701</v>
      </c>
      <c r="D1869" s="0" t="n">
        <v>6</v>
      </c>
      <c r="E1869" s="0" t="n">
        <v>41</v>
      </c>
      <c r="F1869" s="0" t="n">
        <v>21.56</v>
      </c>
      <c r="G1869" s="0" t="n">
        <v>-50</v>
      </c>
      <c r="H1869" s="0" t="n">
        <v>47</v>
      </c>
      <c r="I1869" s="0" t="n">
        <v>59.1</v>
      </c>
      <c r="J1869" s="0" t="n">
        <v>18.69</v>
      </c>
      <c r="K1869" s="0" t="n">
        <v>1.25</v>
      </c>
      <c r="L1869" s="0" t="n">
        <v>211.1</v>
      </c>
      <c r="M1869" s="0" t="n">
        <v>7.7</v>
      </c>
      <c r="R1869" s="0" t="n">
        <v>0.991</v>
      </c>
      <c r="X1869" s="3" t="n">
        <f aca="false">D1869+(E1869+(F1869/60))/60</f>
        <v>6.68932222222222</v>
      </c>
      <c r="Y1869" s="3" t="n">
        <f aca="false">X1869*15</f>
        <v>100.339833333333</v>
      </c>
      <c r="Z1869" s="3" t="n">
        <f aca="false">-(ABS(G1869)+(H1869+(I1869/60))/60)</f>
        <v>-50.79975</v>
      </c>
      <c r="AB1869" s="0" t="n">
        <f aca="false">(Y1869-$AI$1)*3600</f>
        <v>-308.858812500472</v>
      </c>
      <c r="AC1869" s="0" t="n">
        <f aca="false">(Z1869-$AJ$1)*3600</f>
        <v>707.27041666637</v>
      </c>
      <c r="AD1869" s="0" t="n">
        <f aca="false">SQRT(AB1869^2+AC1869^2)</f>
        <v>771.767587004418</v>
      </c>
      <c r="AE1869" s="0" t="n">
        <f aca="false">(AD1869*PI()/(3600*180))*$AF$2</f>
        <v>0.374163484816636</v>
      </c>
      <c r="AL1869" s="0" t="n">
        <v>211.1</v>
      </c>
      <c r="AM1869" s="0" t="n">
        <v>0.374163484816636</v>
      </c>
    </row>
    <row r="1870" customFormat="false" ht="13.8" hidden="false" customHeight="false" outlineLevel="0" collapsed="false">
      <c r="A1870" s="0" t="s">
        <v>1549</v>
      </c>
      <c r="B1870" s="0" t="s">
        <v>30</v>
      </c>
      <c r="C1870" s="0" t="n">
        <v>4122.701</v>
      </c>
      <c r="D1870" s="0" t="n">
        <v>6</v>
      </c>
      <c r="E1870" s="0" t="n">
        <v>41</v>
      </c>
      <c r="F1870" s="0" t="n">
        <v>22.37</v>
      </c>
      <c r="G1870" s="0" t="n">
        <v>-50</v>
      </c>
      <c r="H1870" s="0" t="n">
        <v>49</v>
      </c>
      <c r="I1870" s="0" t="n">
        <v>48.2</v>
      </c>
      <c r="J1870" s="0" t="n">
        <v>19.41</v>
      </c>
      <c r="K1870" s="0" t="n">
        <v>0.99</v>
      </c>
      <c r="L1870" s="0" t="n">
        <v>81</v>
      </c>
      <c r="M1870" s="0" t="n">
        <v>3.4</v>
      </c>
      <c r="R1870" s="0" t="n">
        <v>0</v>
      </c>
      <c r="X1870" s="3" t="n">
        <f aca="false">D1870+(E1870+(F1870/60))/60</f>
        <v>6.68954722222222</v>
      </c>
      <c r="Y1870" s="3" t="n">
        <f aca="false">X1870*15</f>
        <v>100.343208333333</v>
      </c>
      <c r="Z1870" s="3" t="n">
        <f aca="false">-(ABS(G1870)+(H1870+(I1870/60))/60)</f>
        <v>-50.8300555555556</v>
      </c>
      <c r="AB1870" s="0" t="n">
        <f aca="false">(Y1870-$AI$1)*3600</f>
        <v>-296.708812500452</v>
      </c>
      <c r="AC1870" s="0" t="n">
        <f aca="false">(Z1870-$AJ$1)*3600</f>
        <v>598.170416666389</v>
      </c>
      <c r="AD1870" s="0" t="n">
        <f aca="false">SQRT(AB1870^2+AC1870^2)</f>
        <v>667.715483413609</v>
      </c>
      <c r="AE1870" s="0" t="n">
        <f aca="false">(AD1870*PI()/(3600*180))*$AF$2</f>
        <v>0.323717601447585</v>
      </c>
      <c r="AL1870" s="0" t="n">
        <v>81</v>
      </c>
      <c r="AM1870" s="0" t="n">
        <v>0.323717601447585</v>
      </c>
    </row>
    <row r="1871" customFormat="false" ht="13.8" hidden="false" customHeight="false" outlineLevel="0" collapsed="false">
      <c r="A1871" s="0" t="s">
        <v>1550</v>
      </c>
      <c r="B1871" s="0" t="s">
        <v>30</v>
      </c>
      <c r="C1871" s="0" t="n">
        <v>4122.701</v>
      </c>
      <c r="D1871" s="0" t="n">
        <v>6</v>
      </c>
      <c r="E1871" s="0" t="n">
        <v>41</v>
      </c>
      <c r="F1871" s="0" t="n">
        <v>23.76</v>
      </c>
      <c r="G1871" s="0" t="n">
        <v>-50</v>
      </c>
      <c r="H1871" s="0" t="n">
        <v>54</v>
      </c>
      <c r="I1871" s="0" t="n">
        <v>5.1</v>
      </c>
      <c r="J1871" s="0" t="n">
        <v>20</v>
      </c>
      <c r="K1871" s="0" t="n">
        <v>0.96</v>
      </c>
      <c r="L1871" s="0" t="n">
        <v>-10.7</v>
      </c>
      <c r="M1871" s="0" t="n">
        <v>10.4</v>
      </c>
      <c r="R1871" s="0" t="n">
        <v>0</v>
      </c>
      <c r="X1871" s="3" t="n">
        <f aca="false">D1871+(E1871+(F1871/60))/60</f>
        <v>6.68993333333333</v>
      </c>
      <c r="Y1871" s="3" t="n">
        <f aca="false">X1871*15</f>
        <v>100.349</v>
      </c>
      <c r="Z1871" s="3" t="n">
        <f aca="false">-(ABS(G1871)+(H1871+(I1871/60))/60)</f>
        <v>-50.9014166666667</v>
      </c>
      <c r="AB1871" s="0" t="n">
        <f aca="false">(Y1871-$AI$1)*3600</f>
        <v>-275.858812500451</v>
      </c>
      <c r="AC1871" s="0" t="n">
        <f aca="false">(Z1871-$AJ$1)*3600</f>
        <v>341.27041666637</v>
      </c>
      <c r="AD1871" s="0" t="n">
        <f aca="false">SQRT(AB1871^2+AC1871^2)</f>
        <v>438.820671488704</v>
      </c>
      <c r="AE1871" s="0" t="n">
        <f aca="false">(AD1871*PI()/(3600*180))*$AF$2</f>
        <v>0.212746265091397</v>
      </c>
      <c r="AL1871" s="0" t="n">
        <v>-10.7</v>
      </c>
      <c r="AM1871" s="0" t="n">
        <v>0.212746265091397</v>
      </c>
    </row>
    <row r="1872" customFormat="false" ht="13.8" hidden="false" customHeight="false" outlineLevel="0" collapsed="false">
      <c r="A1872" s="0" t="s">
        <v>1551</v>
      </c>
      <c r="B1872" s="0" t="s">
        <v>30</v>
      </c>
      <c r="C1872" s="0" t="n">
        <v>4122.701</v>
      </c>
      <c r="D1872" s="0" t="n">
        <v>6</v>
      </c>
      <c r="E1872" s="0" t="n">
        <v>41</v>
      </c>
      <c r="F1872" s="0" t="n">
        <v>23.14</v>
      </c>
      <c r="G1872" s="0" t="n">
        <v>-50</v>
      </c>
      <c r="H1872" s="0" t="n">
        <v>56</v>
      </c>
      <c r="I1872" s="0" t="n">
        <v>8.7</v>
      </c>
      <c r="J1872" s="0" t="n">
        <v>19.38</v>
      </c>
      <c r="K1872" s="0" t="n">
        <v>1.05</v>
      </c>
      <c r="L1872" s="0" t="n">
        <v>231.4</v>
      </c>
      <c r="M1872" s="0" t="n">
        <v>3.7</v>
      </c>
      <c r="R1872" s="0" t="n">
        <v>0.999</v>
      </c>
      <c r="X1872" s="3" t="n">
        <f aca="false">D1872+(E1872+(F1872/60))/60</f>
        <v>6.68976111111111</v>
      </c>
      <c r="Y1872" s="3" t="n">
        <f aca="false">X1872*15</f>
        <v>100.346416666667</v>
      </c>
      <c r="Z1872" s="3" t="n">
        <f aca="false">-(ABS(G1872)+(H1872+(I1872/60))/60)</f>
        <v>-50.93575</v>
      </c>
      <c r="AB1872" s="0" t="n">
        <f aca="false">(Y1872-$AI$1)*3600</f>
        <v>-285.158812500453</v>
      </c>
      <c r="AC1872" s="0" t="n">
        <f aca="false">(Z1872-$AJ$1)*3600</f>
        <v>217.670416666385</v>
      </c>
      <c r="AD1872" s="0" t="n">
        <f aca="false">SQRT(AB1872^2+AC1872^2)</f>
        <v>358.742189654891</v>
      </c>
      <c r="AE1872" s="0" t="n">
        <f aca="false">(AD1872*PI()/(3600*180))*$AF$2</f>
        <v>0.173923121535883</v>
      </c>
      <c r="AL1872" s="0" t="n">
        <v>231.4</v>
      </c>
      <c r="AM1872" s="0" t="n">
        <v>0.173923121535883</v>
      </c>
    </row>
    <row r="1873" customFormat="false" ht="13.8" hidden="false" customHeight="false" outlineLevel="0" collapsed="false">
      <c r="A1873" s="0" t="s">
        <v>1552</v>
      </c>
      <c r="B1873" s="0" t="s">
        <v>30</v>
      </c>
      <c r="C1873" s="0" t="n">
        <v>4122.701</v>
      </c>
      <c r="D1873" s="0" t="n">
        <v>6</v>
      </c>
      <c r="E1873" s="0" t="n">
        <v>41</v>
      </c>
      <c r="F1873" s="0" t="n">
        <v>29.07</v>
      </c>
      <c r="G1873" s="0" t="n">
        <v>-50</v>
      </c>
      <c r="H1873" s="0" t="n">
        <v>56</v>
      </c>
      <c r="I1873" s="0" t="n">
        <v>46.3</v>
      </c>
      <c r="J1873" s="0" t="n">
        <v>18.98</v>
      </c>
      <c r="K1873" s="0" t="n">
        <v>1.2</v>
      </c>
      <c r="L1873" s="0" t="n">
        <v>223.6</v>
      </c>
      <c r="M1873" s="0" t="n">
        <v>5.9</v>
      </c>
      <c r="R1873" s="0" t="n">
        <v>0.999</v>
      </c>
      <c r="X1873" s="3" t="n">
        <f aca="false">D1873+(E1873+(F1873/60))/60</f>
        <v>6.69140833333333</v>
      </c>
      <c r="Y1873" s="3" t="n">
        <f aca="false">X1873*15</f>
        <v>100.371125</v>
      </c>
      <c r="Z1873" s="3" t="n">
        <f aca="false">-(ABS(G1873)+(H1873+(I1873/60))/60)</f>
        <v>-50.9461944444444</v>
      </c>
      <c r="AB1873" s="0" t="n">
        <f aca="false">(Y1873-$AI$1)*3600</f>
        <v>-196.208812500441</v>
      </c>
      <c r="AC1873" s="0" t="n">
        <f aca="false">(Z1873-$AJ$1)*3600</f>
        <v>180.070416666382</v>
      </c>
      <c r="AD1873" s="0" t="n">
        <f aca="false">SQRT(AB1873^2+AC1873^2)</f>
        <v>266.314199886596</v>
      </c>
      <c r="AE1873" s="0" t="n">
        <f aca="false">(AD1873*PI()/(3600*180))*$AF$2</f>
        <v>0.129112767578761</v>
      </c>
      <c r="AL1873" s="0" t="n">
        <v>223.6</v>
      </c>
      <c r="AM1873" s="0" t="n">
        <v>0.129112767578761</v>
      </c>
    </row>
    <row r="1874" customFormat="false" ht="13.8" hidden="false" customHeight="false" outlineLevel="0" collapsed="false">
      <c r="A1874" s="0" t="s">
        <v>1553</v>
      </c>
      <c r="B1874" s="0" t="s">
        <v>30</v>
      </c>
      <c r="C1874" s="0" t="n">
        <v>4122.701</v>
      </c>
      <c r="D1874" s="0" t="n">
        <v>6</v>
      </c>
      <c r="E1874" s="0" t="n">
        <v>41</v>
      </c>
      <c r="F1874" s="0" t="n">
        <v>31.5</v>
      </c>
      <c r="G1874" s="0" t="n">
        <v>-50</v>
      </c>
      <c r="H1874" s="0" t="n">
        <v>48</v>
      </c>
      <c r="I1874" s="0" t="n">
        <v>18.4</v>
      </c>
      <c r="J1874" s="0" t="n">
        <v>19.44</v>
      </c>
      <c r="K1874" s="0" t="n">
        <v>1.24</v>
      </c>
      <c r="L1874" s="0" t="n">
        <v>35.5</v>
      </c>
      <c r="M1874" s="0" t="n">
        <v>2.4</v>
      </c>
      <c r="R1874" s="0" t="n">
        <v>0</v>
      </c>
      <c r="X1874" s="3" t="n">
        <f aca="false">D1874+(E1874+(F1874/60))/60</f>
        <v>6.69208333333333</v>
      </c>
      <c r="Y1874" s="3" t="n">
        <f aca="false">X1874*15</f>
        <v>100.38125</v>
      </c>
      <c r="Z1874" s="3" t="n">
        <f aca="false">-(ABS(G1874)+(H1874+(I1874/60))/60)</f>
        <v>-50.8051111111111</v>
      </c>
      <c r="AB1874" s="0" t="n">
        <f aca="false">(Y1874-$AI$1)*3600</f>
        <v>-159.758812500434</v>
      </c>
      <c r="AC1874" s="0" t="n">
        <f aca="false">(Z1874-$AJ$1)*3600</f>
        <v>687.970416666386</v>
      </c>
      <c r="AD1874" s="0" t="n">
        <f aca="false">SQRT(AB1874^2+AC1874^2)</f>
        <v>706.276271992532</v>
      </c>
      <c r="AE1874" s="0" t="n">
        <f aca="false">(AD1874*PI()/(3600*180))*$AF$2</f>
        <v>0.342412399305019</v>
      </c>
      <c r="AL1874" s="0" t="n">
        <v>35.5</v>
      </c>
      <c r="AM1874" s="0" t="n">
        <v>0.342412399305019</v>
      </c>
    </row>
    <row r="1875" customFormat="false" ht="13.8" hidden="false" customHeight="false" outlineLevel="0" collapsed="false">
      <c r="A1875" s="0" t="s">
        <v>1554</v>
      </c>
      <c r="B1875" s="0" t="s">
        <v>30</v>
      </c>
      <c r="C1875" s="0" t="n">
        <v>4122.701</v>
      </c>
      <c r="D1875" s="0" t="n">
        <v>6</v>
      </c>
      <c r="E1875" s="0" t="n">
        <v>41</v>
      </c>
      <c r="F1875" s="0" t="n">
        <v>30.34</v>
      </c>
      <c r="G1875" s="0" t="n">
        <v>-50</v>
      </c>
      <c r="H1875" s="0" t="n">
        <v>49</v>
      </c>
      <c r="I1875" s="0" t="n">
        <v>7.7</v>
      </c>
      <c r="J1875" s="0" t="n">
        <v>19.21</v>
      </c>
      <c r="K1875" s="0" t="n">
        <v>1.19</v>
      </c>
      <c r="L1875" s="0" t="n">
        <v>138.2</v>
      </c>
      <c r="M1875" s="0" t="n">
        <v>10.2</v>
      </c>
      <c r="R1875" s="0" t="n">
        <v>0</v>
      </c>
      <c r="X1875" s="3" t="n">
        <f aca="false">D1875+(E1875+(F1875/60))/60</f>
        <v>6.69176111111111</v>
      </c>
      <c r="Y1875" s="3" t="n">
        <f aca="false">X1875*15</f>
        <v>100.376416666667</v>
      </c>
      <c r="Z1875" s="3" t="n">
        <f aca="false">-(ABS(G1875)+(H1875+(I1875/60))/60)</f>
        <v>-50.8188055555556</v>
      </c>
      <c r="AB1875" s="0" t="n">
        <f aca="false">(Y1875-$AI$1)*3600</f>
        <v>-177.158812500448</v>
      </c>
      <c r="AC1875" s="0" t="n">
        <f aca="false">(Z1875-$AJ$1)*3600</f>
        <v>638.670416666378</v>
      </c>
      <c r="AD1875" s="0" t="n">
        <f aca="false">SQRT(AB1875^2+AC1875^2)</f>
        <v>662.785897535074</v>
      </c>
      <c r="AE1875" s="0" t="n">
        <f aca="false">(AD1875*PI()/(3600*180))*$AF$2</f>
        <v>0.321327670771467</v>
      </c>
      <c r="AL1875" s="0" t="n">
        <v>138.2</v>
      </c>
      <c r="AM1875" s="0" t="n">
        <v>0.321327670771467</v>
      </c>
    </row>
    <row r="1876" customFormat="false" ht="13.8" hidden="false" customHeight="false" outlineLevel="0" collapsed="false">
      <c r="A1876" s="0" t="s">
        <v>1555</v>
      </c>
      <c r="B1876" s="0" t="s">
        <v>30</v>
      </c>
      <c r="C1876" s="0" t="n">
        <v>4122.701</v>
      </c>
      <c r="D1876" s="0" t="n">
        <v>6</v>
      </c>
      <c r="E1876" s="0" t="n">
        <v>41</v>
      </c>
      <c r="F1876" s="0" t="n">
        <v>20.41</v>
      </c>
      <c r="G1876" s="0" t="n">
        <v>-51</v>
      </c>
      <c r="H1876" s="0" t="n">
        <v>2</v>
      </c>
      <c r="I1876" s="0" t="n">
        <v>7.5</v>
      </c>
      <c r="J1876" s="0" t="n">
        <v>17.63</v>
      </c>
      <c r="K1876" s="0" t="n">
        <v>1.45</v>
      </c>
      <c r="L1876" s="0" t="n">
        <v>7</v>
      </c>
      <c r="M1876" s="0" t="n">
        <v>1.4</v>
      </c>
      <c r="R1876" s="0" t="n">
        <v>0</v>
      </c>
      <c r="X1876" s="3" t="n">
        <f aca="false">D1876+(E1876+(F1876/60))/60</f>
        <v>6.68900277777778</v>
      </c>
      <c r="Y1876" s="3" t="n">
        <f aca="false">X1876*15</f>
        <v>100.335041666667</v>
      </c>
      <c r="Z1876" s="3" t="n">
        <f aca="false">-(ABS(G1876)+(H1876+(I1876/60))/60)</f>
        <v>-51.0354166666667</v>
      </c>
      <c r="AB1876" s="0" t="n">
        <f aca="false">(Y1876-$AI$1)*3600</f>
        <v>-326.108812500456</v>
      </c>
      <c r="AC1876" s="0" t="n">
        <f aca="false">(Z1876-$AJ$1)*3600</f>
        <v>-141.129583333631</v>
      </c>
      <c r="AD1876" s="0" t="n">
        <f aca="false">SQRT(AB1876^2+AC1876^2)</f>
        <v>355.337187587202</v>
      </c>
      <c r="AE1876" s="0" t="n">
        <f aca="false">(AD1876*PI()/(3600*180))*$AF$2</f>
        <v>0.172272329949261</v>
      </c>
      <c r="AL1876" s="0" t="n">
        <v>7</v>
      </c>
      <c r="AM1876" s="0" t="n">
        <v>0.172272329949261</v>
      </c>
    </row>
    <row r="1877" customFormat="false" ht="13.8" hidden="false" customHeight="false" outlineLevel="0" collapsed="false">
      <c r="A1877" s="0" t="s">
        <v>1556</v>
      </c>
      <c r="B1877" s="0" t="s">
        <v>30</v>
      </c>
      <c r="C1877" s="0" t="n">
        <v>4122.701</v>
      </c>
      <c r="D1877" s="0" t="n">
        <v>6</v>
      </c>
      <c r="E1877" s="0" t="n">
        <v>41</v>
      </c>
      <c r="F1877" s="0" t="n">
        <v>24.46</v>
      </c>
      <c r="G1877" s="0" t="n">
        <v>-50</v>
      </c>
      <c r="H1877" s="0" t="n">
        <v>58</v>
      </c>
      <c r="I1877" s="0" t="n">
        <v>32.7</v>
      </c>
      <c r="J1877" s="0" t="n">
        <v>17.66</v>
      </c>
      <c r="K1877" s="0" t="n">
        <v>1.25</v>
      </c>
      <c r="L1877" s="0" t="n">
        <v>83.3</v>
      </c>
      <c r="M1877" s="0" t="n">
        <v>1.2</v>
      </c>
      <c r="R1877" s="0" t="n">
        <v>0</v>
      </c>
      <c r="X1877" s="3" t="n">
        <f aca="false">D1877+(E1877+(F1877/60))/60</f>
        <v>6.69012777777778</v>
      </c>
      <c r="Y1877" s="3" t="n">
        <f aca="false">X1877*15</f>
        <v>100.351916666667</v>
      </c>
      <c r="Z1877" s="3" t="n">
        <f aca="false">-(ABS(G1877)+(H1877+(I1877/60))/60)</f>
        <v>-50.97575</v>
      </c>
      <c r="AB1877" s="0" t="n">
        <f aca="false">(Y1877-$AI$1)*3600</f>
        <v>-265.35881250046</v>
      </c>
      <c r="AC1877" s="0" t="n">
        <f aca="false">(Z1877-$AJ$1)*3600</f>
        <v>73.6704166663884</v>
      </c>
      <c r="AD1877" s="0" t="n">
        <f aca="false">SQRT(AB1877^2+AC1877^2)</f>
        <v>275.395406031861</v>
      </c>
      <c r="AE1877" s="0" t="n">
        <f aca="false">(AD1877*PI()/(3600*180))*$AF$2</f>
        <v>0.133515460558962</v>
      </c>
      <c r="AL1877" s="0" t="n">
        <v>83.3</v>
      </c>
      <c r="AM1877" s="0" t="n">
        <v>0.133515460558962</v>
      </c>
    </row>
    <row r="1878" customFormat="false" ht="13.8" hidden="false" customHeight="false" outlineLevel="0" collapsed="false">
      <c r="A1878" s="0" t="s">
        <v>1557</v>
      </c>
      <c r="B1878" s="0" t="s">
        <v>30</v>
      </c>
      <c r="C1878" s="0" t="n">
        <v>4122.701</v>
      </c>
      <c r="D1878" s="0" t="n">
        <v>6</v>
      </c>
      <c r="E1878" s="0" t="n">
        <v>41</v>
      </c>
      <c r="F1878" s="0" t="n">
        <v>22.51</v>
      </c>
      <c r="G1878" s="0" t="n">
        <v>-50</v>
      </c>
      <c r="H1878" s="0" t="n">
        <v>58</v>
      </c>
      <c r="I1878" s="0" t="n">
        <v>10.8</v>
      </c>
      <c r="J1878" s="0" t="n">
        <v>18.7</v>
      </c>
      <c r="K1878" s="0" t="n">
        <v>1.16</v>
      </c>
      <c r="L1878" s="0" t="n">
        <v>220.9</v>
      </c>
      <c r="M1878" s="0" t="n">
        <v>7.7</v>
      </c>
      <c r="R1878" s="0" t="n">
        <v>0.999</v>
      </c>
      <c r="X1878" s="3" t="n">
        <f aca="false">D1878+(E1878+(F1878/60))/60</f>
        <v>6.68958611111111</v>
      </c>
      <c r="Y1878" s="3" t="n">
        <f aca="false">X1878*15</f>
        <v>100.343791666667</v>
      </c>
      <c r="Z1878" s="3" t="n">
        <f aca="false">-(ABS(G1878)+(H1878+(I1878/60))/60)</f>
        <v>-50.9696666666667</v>
      </c>
      <c r="AB1878" s="0" t="n">
        <f aca="false">(Y1878-$AI$1)*3600</f>
        <v>-294.608812500485</v>
      </c>
      <c r="AC1878" s="0" t="n">
        <f aca="false">(Z1878-$AJ$1)*3600</f>
        <v>95.5704166663736</v>
      </c>
      <c r="AD1878" s="0" t="n">
        <f aca="false">SQRT(AB1878^2+AC1878^2)</f>
        <v>309.722548331132</v>
      </c>
      <c r="AE1878" s="0" t="n">
        <f aca="false">(AD1878*PI()/(3600*180))*$AF$2</f>
        <v>0.150157728779042</v>
      </c>
      <c r="AL1878" s="0" t="n">
        <v>220.9</v>
      </c>
      <c r="AM1878" s="0" t="n">
        <v>0.150157728779042</v>
      </c>
    </row>
    <row r="1879" customFormat="false" ht="13.8" hidden="false" customHeight="false" outlineLevel="0" collapsed="false">
      <c r="A1879" s="0" t="s">
        <v>1558</v>
      </c>
      <c r="B1879" s="0" t="s">
        <v>30</v>
      </c>
      <c r="C1879" s="0" t="n">
        <v>4122.701</v>
      </c>
      <c r="D1879" s="0" t="n">
        <v>6</v>
      </c>
      <c r="E1879" s="0" t="n">
        <v>41</v>
      </c>
      <c r="F1879" s="0" t="n">
        <v>19.14</v>
      </c>
      <c r="G1879" s="0" t="n">
        <v>-50</v>
      </c>
      <c r="H1879" s="0" t="n">
        <v>57</v>
      </c>
      <c r="I1879" s="0" t="n">
        <v>42.5</v>
      </c>
      <c r="J1879" s="0" t="n">
        <v>19.38</v>
      </c>
      <c r="K1879" s="0" t="n">
        <v>0.87</v>
      </c>
      <c r="L1879" s="0" t="n">
        <v>66.8</v>
      </c>
      <c r="M1879" s="0" t="n">
        <v>3.4</v>
      </c>
      <c r="R1879" s="0" t="n">
        <v>0</v>
      </c>
      <c r="X1879" s="3" t="n">
        <f aca="false">D1879+(E1879+(F1879/60))/60</f>
        <v>6.68865</v>
      </c>
      <c r="Y1879" s="3" t="n">
        <f aca="false">X1879*15</f>
        <v>100.32975</v>
      </c>
      <c r="Z1879" s="3" t="n">
        <f aca="false">-(ABS(G1879)+(H1879+(I1879/60))/60)</f>
        <v>-50.9618055555556</v>
      </c>
      <c r="AB1879" s="0" t="n">
        <f aca="false">(Y1879-$AI$1)*3600</f>
        <v>-345.158812500449</v>
      </c>
      <c r="AC1879" s="0" t="n">
        <f aca="false">(Z1879-$AJ$1)*3600</f>
        <v>123.870416666375</v>
      </c>
      <c r="AD1879" s="0" t="n">
        <f aca="false">SQRT(AB1879^2+AC1879^2)</f>
        <v>366.713083993224</v>
      </c>
      <c r="AE1879" s="0" t="n">
        <f aca="false">(AD1879*PI()/(3600*180))*$AF$2</f>
        <v>0.177787520161786</v>
      </c>
      <c r="AL1879" s="0" t="n">
        <v>66.8</v>
      </c>
      <c r="AM1879" s="0" t="n">
        <v>0.177787520161786</v>
      </c>
    </row>
    <row r="1880" customFormat="false" ht="13.8" hidden="false" customHeight="false" outlineLevel="0" collapsed="false">
      <c r="A1880" s="0" t="s">
        <v>1559</v>
      </c>
      <c r="B1880" s="0" t="s">
        <v>30</v>
      </c>
      <c r="C1880" s="0" t="n">
        <v>4122.701</v>
      </c>
      <c r="D1880" s="0" t="n">
        <v>6</v>
      </c>
      <c r="E1880" s="0" t="n">
        <v>41</v>
      </c>
      <c r="F1880" s="0" t="n">
        <v>19.03</v>
      </c>
      <c r="G1880" s="0" t="n">
        <v>-50</v>
      </c>
      <c r="H1880" s="0" t="n">
        <v>57</v>
      </c>
      <c r="I1880" s="0" t="n">
        <v>6.1</v>
      </c>
      <c r="J1880" s="0" t="n">
        <v>19.65</v>
      </c>
      <c r="K1880" s="0" t="n">
        <v>0.97</v>
      </c>
      <c r="L1880" s="0" t="n">
        <v>231.9</v>
      </c>
      <c r="M1880" s="0" t="n">
        <v>7.6</v>
      </c>
      <c r="R1880" s="0" t="n">
        <v>0.999</v>
      </c>
      <c r="X1880" s="3" t="n">
        <f aca="false">D1880+(E1880+(F1880/60))/60</f>
        <v>6.68861944444445</v>
      </c>
      <c r="Y1880" s="3" t="n">
        <f aca="false">X1880*15</f>
        <v>100.329291666667</v>
      </c>
      <c r="Z1880" s="3" t="n">
        <f aca="false">-(ABS(G1880)+(H1880+(I1880/60))/60)</f>
        <v>-50.9516944444444</v>
      </c>
      <c r="AB1880" s="0" t="n">
        <f aca="false">(Y1880-$AI$1)*3600</f>
        <v>-346.808812500427</v>
      </c>
      <c r="AC1880" s="0" t="n">
        <f aca="false">(Z1880-$AJ$1)*3600</f>
        <v>160.27041666639</v>
      </c>
      <c r="AD1880" s="0" t="n">
        <f aca="false">SQRT(AB1880^2+AC1880^2)</f>
        <v>382.050989903671</v>
      </c>
      <c r="AE1880" s="0" t="n">
        <f aca="false">(AD1880*PI()/(3600*180))*$AF$2</f>
        <v>0.185223546786741</v>
      </c>
      <c r="AL1880" s="0" t="n">
        <v>231.9</v>
      </c>
      <c r="AM1880" s="0" t="n">
        <v>0.185223546786741</v>
      </c>
    </row>
    <row r="1881" customFormat="false" ht="13.8" hidden="false" customHeight="false" outlineLevel="0" collapsed="false">
      <c r="A1881" s="0" t="s">
        <v>1560</v>
      </c>
      <c r="B1881" s="0" t="s">
        <v>30</v>
      </c>
      <c r="C1881" s="0" t="n">
        <v>4122.701</v>
      </c>
      <c r="D1881" s="0" t="n">
        <v>6</v>
      </c>
      <c r="E1881" s="0" t="n">
        <v>41</v>
      </c>
      <c r="F1881" s="0" t="n">
        <v>10.95</v>
      </c>
      <c r="G1881" s="0" t="n">
        <v>-51</v>
      </c>
      <c r="H1881" s="0" t="n">
        <v>5</v>
      </c>
      <c r="I1881" s="0" t="n">
        <v>54.1</v>
      </c>
      <c r="J1881" s="0" t="n">
        <v>19.57</v>
      </c>
      <c r="K1881" s="0" t="n">
        <v>1.03</v>
      </c>
      <c r="L1881" s="0" t="n">
        <v>219.1</v>
      </c>
      <c r="M1881" s="0" t="n">
        <v>11.5</v>
      </c>
      <c r="R1881" s="0" t="n">
        <v>0.996</v>
      </c>
      <c r="X1881" s="3" t="n">
        <f aca="false">D1881+(E1881+(F1881/60))/60</f>
        <v>6.686375</v>
      </c>
      <c r="Y1881" s="3" t="n">
        <f aca="false">X1881*15</f>
        <v>100.295625</v>
      </c>
      <c r="Z1881" s="3" t="n">
        <f aca="false">-(ABS(G1881)+(H1881+(I1881/60))/60)</f>
        <v>-51.0983611111111</v>
      </c>
      <c r="AB1881" s="0" t="n">
        <f aca="false">(Y1881-$AI$1)*3600</f>
        <v>-468.00881250046</v>
      </c>
      <c r="AC1881" s="0" t="n">
        <f aca="false">(Z1881-$AJ$1)*3600</f>
        <v>-367.729583333616</v>
      </c>
      <c r="AD1881" s="0" t="n">
        <f aca="false">SQRT(AB1881^2+AC1881^2)</f>
        <v>595.195173902482</v>
      </c>
      <c r="AE1881" s="0" t="n">
        <f aca="false">(AD1881*PI()/(3600*180))*$AF$2</f>
        <v>0.288558763238293</v>
      </c>
      <c r="AL1881" s="0" t="n">
        <v>219.1</v>
      </c>
      <c r="AM1881" s="0" t="n">
        <v>0.288558763238293</v>
      </c>
    </row>
    <row r="1882" customFormat="false" ht="13.8" hidden="false" customHeight="false" outlineLevel="0" collapsed="false">
      <c r="A1882" s="0" t="s">
        <v>1561</v>
      </c>
      <c r="B1882" s="0" t="s">
        <v>30</v>
      </c>
      <c r="C1882" s="0" t="n">
        <v>4122.701</v>
      </c>
      <c r="D1882" s="0" t="n">
        <v>6</v>
      </c>
      <c r="E1882" s="0" t="n">
        <v>41</v>
      </c>
      <c r="F1882" s="0" t="n">
        <v>42.52</v>
      </c>
      <c r="G1882" s="0" t="n">
        <v>-50</v>
      </c>
      <c r="H1882" s="0" t="n">
        <v>48</v>
      </c>
      <c r="I1882" s="0" t="n">
        <v>44.2</v>
      </c>
      <c r="J1882" s="0" t="n">
        <v>18.42</v>
      </c>
      <c r="K1882" s="0" t="n">
        <v>1.29</v>
      </c>
      <c r="L1882" s="0" t="n">
        <v>344.5</v>
      </c>
      <c r="M1882" s="0" t="n">
        <v>7</v>
      </c>
      <c r="R1882" s="0" t="n">
        <v>0</v>
      </c>
      <c r="X1882" s="3" t="n">
        <f aca="false">D1882+(E1882+(F1882/60))/60</f>
        <v>6.69514444444445</v>
      </c>
      <c r="Y1882" s="3" t="n">
        <f aca="false">X1882*15</f>
        <v>100.427166666667</v>
      </c>
      <c r="Z1882" s="3" t="n">
        <f aca="false">-(ABS(G1882)+(H1882+(I1882/60))/60)</f>
        <v>-50.8122777777778</v>
      </c>
      <c r="AB1882" s="0" t="n">
        <f aca="false">(Y1882-$AI$1)*3600</f>
        <v>5.54118749952863</v>
      </c>
      <c r="AC1882" s="0" t="n">
        <f aca="false">(Z1882-$AJ$1)*3600</f>
        <v>662.170416666373</v>
      </c>
      <c r="AD1882" s="0" t="n">
        <f aca="false">SQRT(AB1882^2+AC1882^2)</f>
        <v>662.193601197583</v>
      </c>
      <c r="AE1882" s="0" t="n">
        <f aca="false">(AD1882*PI()/(3600*180))*$AF$2</f>
        <v>0.32104051740378</v>
      </c>
      <c r="AL1882" s="0" t="n">
        <v>344.5</v>
      </c>
      <c r="AM1882" s="0" t="n">
        <v>0.32104051740378</v>
      </c>
    </row>
    <row r="1883" customFormat="false" ht="13.8" hidden="false" customHeight="false" outlineLevel="0" collapsed="false">
      <c r="A1883" s="0" t="s">
        <v>1562</v>
      </c>
      <c r="B1883" s="0" t="s">
        <v>30</v>
      </c>
      <c r="C1883" s="0" t="n">
        <v>4122.701</v>
      </c>
      <c r="D1883" s="0" t="n">
        <v>6</v>
      </c>
      <c r="E1883" s="0" t="n">
        <v>41</v>
      </c>
      <c r="F1883" s="0" t="n">
        <v>48.14</v>
      </c>
      <c r="G1883" s="0" t="n">
        <v>-50</v>
      </c>
      <c r="H1883" s="0" t="n">
        <v>54</v>
      </c>
      <c r="I1883" s="0" t="n">
        <v>33.7</v>
      </c>
      <c r="J1883" s="0" t="n">
        <v>19.5</v>
      </c>
      <c r="K1883" s="0" t="n">
        <v>1.05</v>
      </c>
      <c r="L1883" s="0" t="n">
        <v>238.9</v>
      </c>
      <c r="M1883" s="0" t="n">
        <v>8.4</v>
      </c>
      <c r="R1883" s="0" t="n">
        <v>0.996</v>
      </c>
      <c r="X1883" s="3" t="n">
        <f aca="false">D1883+(E1883+(F1883/60))/60</f>
        <v>6.69670555555556</v>
      </c>
      <c r="Y1883" s="3" t="n">
        <f aca="false">X1883*15</f>
        <v>100.450583333333</v>
      </c>
      <c r="Z1883" s="3" t="n">
        <f aca="false">-(ABS(G1883)+(H1883+(I1883/60))/60)</f>
        <v>-50.9093611111111</v>
      </c>
      <c r="AB1883" s="0" t="n">
        <f aca="false">(Y1883-$AI$1)*3600</f>
        <v>89.8411874995645</v>
      </c>
      <c r="AC1883" s="0" t="n">
        <f aca="false">(Z1883-$AJ$1)*3600</f>
        <v>312.670416666384</v>
      </c>
      <c r="AD1883" s="0" t="n">
        <f aca="false">SQRT(AB1883^2+AC1883^2)</f>
        <v>325.321730644699</v>
      </c>
      <c r="AE1883" s="0" t="n">
        <f aca="false">(AD1883*PI()/(3600*180))*$AF$2</f>
        <v>0.157720425778782</v>
      </c>
      <c r="AL1883" s="0" t="n">
        <v>238.9</v>
      </c>
      <c r="AM1883" s="0" t="n">
        <v>0.157720425778782</v>
      </c>
    </row>
    <row r="1884" customFormat="false" ht="13.8" hidden="false" customHeight="false" outlineLevel="0" collapsed="false">
      <c r="A1884" s="0" t="s">
        <v>1563</v>
      </c>
      <c r="B1884" s="0" t="s">
        <v>30</v>
      </c>
      <c r="C1884" s="0" t="n">
        <v>4122.701</v>
      </c>
      <c r="D1884" s="0" t="n">
        <v>6</v>
      </c>
      <c r="E1884" s="0" t="n">
        <v>41</v>
      </c>
      <c r="F1884" s="0" t="n">
        <v>59.69</v>
      </c>
      <c r="G1884" s="0" t="n">
        <v>-50</v>
      </c>
      <c r="H1884" s="0" t="n">
        <v>51</v>
      </c>
      <c r="I1884" s="0" t="n">
        <v>13.2</v>
      </c>
      <c r="J1884" s="0" t="n">
        <v>17.79</v>
      </c>
      <c r="K1884" s="0" t="n">
        <v>1.46</v>
      </c>
      <c r="L1884" s="0" t="n">
        <v>208.5</v>
      </c>
      <c r="M1884" s="0" t="n">
        <v>1.2</v>
      </c>
      <c r="R1884" s="0" t="n">
        <v>0.968</v>
      </c>
      <c r="X1884" s="3" t="n">
        <f aca="false">D1884+(E1884+(F1884/60))/60</f>
        <v>6.69991388888889</v>
      </c>
      <c r="Y1884" s="3" t="n">
        <f aca="false">X1884*15</f>
        <v>100.498708333333</v>
      </c>
      <c r="Z1884" s="3" t="n">
        <f aca="false">-(ABS(G1884)+(H1884+(I1884/60))/60)</f>
        <v>-50.8536666666667</v>
      </c>
      <c r="AB1884" s="0" t="n">
        <f aca="false">(Y1884-$AI$1)*3600</f>
        <v>263.09118749956</v>
      </c>
      <c r="AC1884" s="0" t="n">
        <f aca="false">(Z1884-$AJ$1)*3600</f>
        <v>513.170416666372</v>
      </c>
      <c r="AD1884" s="0" t="n">
        <f aca="false">SQRT(AB1884^2+AC1884^2)</f>
        <v>576.680890511787</v>
      </c>
      <c r="AE1884" s="0" t="n">
        <f aca="false">(AD1884*PI()/(3600*180))*$AF$2</f>
        <v>0.279582785354544</v>
      </c>
      <c r="AL1884" s="0" t="n">
        <v>208.5</v>
      </c>
      <c r="AM1884" s="0" t="n">
        <v>0.279582785354544</v>
      </c>
    </row>
    <row r="1885" customFormat="false" ht="13.8" hidden="false" customHeight="false" outlineLevel="0" collapsed="false">
      <c r="A1885" s="0" t="s">
        <v>1564</v>
      </c>
      <c r="B1885" s="0" t="s">
        <v>30</v>
      </c>
      <c r="C1885" s="0" t="n">
        <v>4122.701</v>
      </c>
      <c r="D1885" s="0" t="n">
        <v>6</v>
      </c>
      <c r="E1885" s="0" t="n">
        <v>42</v>
      </c>
      <c r="F1885" s="0" t="n">
        <v>1.52</v>
      </c>
      <c r="G1885" s="0" t="n">
        <v>-50</v>
      </c>
      <c r="H1885" s="0" t="n">
        <v>53</v>
      </c>
      <c r="I1885" s="0" t="n">
        <v>19.3</v>
      </c>
      <c r="J1885" s="0" t="n">
        <v>19.09</v>
      </c>
      <c r="K1885" s="0" t="n">
        <v>1.14</v>
      </c>
      <c r="L1885" s="0" t="n">
        <v>211.7</v>
      </c>
      <c r="M1885" s="0" t="n">
        <v>6.2</v>
      </c>
      <c r="R1885" s="0" t="n">
        <v>0.994</v>
      </c>
      <c r="X1885" s="3" t="n">
        <f aca="false">D1885+(E1885+(F1885/60))/60</f>
        <v>6.70042222222222</v>
      </c>
      <c r="Y1885" s="3" t="n">
        <f aca="false">X1885*15</f>
        <v>100.506333333333</v>
      </c>
      <c r="Z1885" s="3" t="n">
        <f aca="false">-(ABS(G1885)+(H1885+(I1885/60))/60)</f>
        <v>-50.8886944444444</v>
      </c>
      <c r="AB1885" s="0" t="n">
        <f aca="false">(Y1885-$AI$1)*3600</f>
        <v>290.541187499576</v>
      </c>
      <c r="AC1885" s="0" t="n">
        <f aca="false">(Z1885-$AJ$1)*3600</f>
        <v>387.070416666373</v>
      </c>
      <c r="AD1885" s="0" t="n">
        <f aca="false">SQRT(AB1885^2+AC1885^2)</f>
        <v>483.981083403002</v>
      </c>
      <c r="AE1885" s="0" t="n">
        <f aca="false">(AD1885*PI()/(3600*180))*$AF$2</f>
        <v>0.234640650631991</v>
      </c>
      <c r="AL1885" s="0" t="n">
        <v>211.7</v>
      </c>
      <c r="AM1885" s="0" t="n">
        <v>0.234640650631991</v>
      </c>
    </row>
    <row r="1886" customFormat="false" ht="13.8" hidden="false" customHeight="false" outlineLevel="0" collapsed="false">
      <c r="A1886" s="0" t="s">
        <v>1565</v>
      </c>
      <c r="B1886" s="0" t="s">
        <v>30</v>
      </c>
      <c r="C1886" s="0" t="n">
        <v>4122.701</v>
      </c>
      <c r="D1886" s="0" t="n">
        <v>6</v>
      </c>
      <c r="E1886" s="0" t="n">
        <v>41</v>
      </c>
      <c r="F1886" s="0" t="n">
        <v>51.96</v>
      </c>
      <c r="G1886" s="0" t="n">
        <v>-50</v>
      </c>
      <c r="H1886" s="0" t="n">
        <v>56</v>
      </c>
      <c r="I1886" s="0" t="n">
        <v>23.5</v>
      </c>
      <c r="J1886" s="0" t="n">
        <v>19.61</v>
      </c>
      <c r="K1886" s="0" t="n">
        <v>1.04</v>
      </c>
      <c r="L1886" s="0" t="n">
        <v>229.3</v>
      </c>
      <c r="M1886" s="0" t="n">
        <v>7.1</v>
      </c>
      <c r="R1886" s="0" t="n">
        <v>0.999</v>
      </c>
      <c r="X1886" s="3" t="n">
        <f aca="false">D1886+(E1886+(F1886/60))/60</f>
        <v>6.69776666666667</v>
      </c>
      <c r="Y1886" s="3" t="n">
        <f aca="false">X1886*15</f>
        <v>100.4665</v>
      </c>
      <c r="Z1886" s="3" t="n">
        <f aca="false">-(ABS(G1886)+(H1886+(I1886/60))/60)</f>
        <v>-50.9398611111111</v>
      </c>
      <c r="AB1886" s="0" t="n">
        <f aca="false">(Y1886-$AI$1)*3600</f>
        <v>147.141187499523</v>
      </c>
      <c r="AC1886" s="0" t="n">
        <f aca="false">(Z1886-$AJ$1)*3600</f>
        <v>202.870416666371</v>
      </c>
      <c r="AD1886" s="0" t="n">
        <f aca="false">SQRT(AB1886^2+AC1886^2)</f>
        <v>250.613118206444</v>
      </c>
      <c r="AE1886" s="0" t="n">
        <f aca="false">(AD1886*PI()/(3600*180))*$AF$2</f>
        <v>0.121500668372005</v>
      </c>
      <c r="AL1886" s="0" t="n">
        <v>229.3</v>
      </c>
      <c r="AM1886" s="0" t="n">
        <v>0.121500668372005</v>
      </c>
    </row>
    <row r="1887" customFormat="false" ht="13.8" hidden="false" customHeight="false" outlineLevel="0" collapsed="false">
      <c r="A1887" s="0" t="s">
        <v>1566</v>
      </c>
      <c r="B1887" s="0" t="s">
        <v>30</v>
      </c>
      <c r="C1887" s="0" t="n">
        <v>4122.701</v>
      </c>
      <c r="D1887" s="0" t="n">
        <v>6</v>
      </c>
      <c r="E1887" s="0" t="n">
        <v>41</v>
      </c>
      <c r="F1887" s="0" t="n">
        <v>41.35</v>
      </c>
      <c r="G1887" s="0" t="n">
        <v>-51</v>
      </c>
      <c r="H1887" s="0" t="n">
        <v>6</v>
      </c>
      <c r="I1887" s="0" t="n">
        <v>25.8</v>
      </c>
      <c r="J1887" s="0" t="n">
        <v>19.48</v>
      </c>
      <c r="K1887" s="0" t="n">
        <v>1.23</v>
      </c>
      <c r="L1887" s="0" t="n">
        <v>45.4</v>
      </c>
      <c r="M1887" s="0" t="n">
        <v>2.4</v>
      </c>
      <c r="R1887" s="0" t="n">
        <v>0</v>
      </c>
      <c r="S1887" s="0" t="n">
        <v>48.4</v>
      </c>
      <c r="T1887" s="0" t="n">
        <v>2</v>
      </c>
      <c r="U1887" s="0" t="n">
        <v>1.01</v>
      </c>
      <c r="V1887" s="0" t="n">
        <v>0.15</v>
      </c>
      <c r="X1887" s="3" t="n">
        <f aca="false">D1887+(E1887+(F1887/60))/60</f>
        <v>6.69481944444444</v>
      </c>
      <c r="Y1887" s="3" t="n">
        <f aca="false">X1887*15</f>
        <v>100.422291666667</v>
      </c>
      <c r="Z1887" s="3" t="n">
        <f aca="false">-(ABS(G1887)+(H1887+(I1887/60))/60)</f>
        <v>-51.1071666666667</v>
      </c>
      <c r="AB1887" s="0" t="n">
        <f aca="false">(Y1887-$AI$1)*3600</f>
        <v>-12.0088125004656</v>
      </c>
      <c r="AC1887" s="0" t="n">
        <f aca="false">(Z1887-$AJ$1)*3600</f>
        <v>-399.429583333611</v>
      </c>
      <c r="AD1887" s="0" t="n">
        <f aca="false">SQRT(AB1887^2+AC1887^2)</f>
        <v>399.610064462513</v>
      </c>
      <c r="AE1887" s="0" t="n">
        <f aca="false">(AD1887*PI()/(3600*180))*$AF$2</f>
        <v>0.19373642636049</v>
      </c>
      <c r="AL1887" s="0" t="n">
        <v>45.4</v>
      </c>
      <c r="AM1887" s="0" t="n">
        <v>0.19373642636049</v>
      </c>
    </row>
    <row r="1888" customFormat="false" ht="13.8" hidden="false" customHeight="false" outlineLevel="0" collapsed="false">
      <c r="A1888" s="0" t="s">
        <v>1566</v>
      </c>
      <c r="B1888" s="0" t="s">
        <v>30</v>
      </c>
      <c r="C1888" s="0" t="n">
        <v>4560.511</v>
      </c>
      <c r="D1888" s="0" t="n">
        <v>6</v>
      </c>
      <c r="E1888" s="0" t="n">
        <v>41</v>
      </c>
      <c r="F1888" s="0" t="n">
        <v>41.35</v>
      </c>
      <c r="G1888" s="0" t="n">
        <v>-51</v>
      </c>
      <c r="H1888" s="0" t="n">
        <v>6</v>
      </c>
      <c r="I1888" s="0" t="n">
        <v>25.8</v>
      </c>
      <c r="J1888" s="0" t="n">
        <v>19.48</v>
      </c>
      <c r="K1888" s="0" t="n">
        <v>1.23</v>
      </c>
      <c r="L1888" s="0" t="n">
        <v>54.6</v>
      </c>
      <c r="M1888" s="0" t="n">
        <v>3.5</v>
      </c>
      <c r="P1888" s="0" t="n">
        <v>1.01</v>
      </c>
      <c r="Q1888" s="0" t="n">
        <v>0.15</v>
      </c>
      <c r="X1888" s="3" t="n">
        <f aca="false">D1888+(E1888+(F1888/60))/60</f>
        <v>6.69481944444444</v>
      </c>
      <c r="Y1888" s="3" t="n">
        <f aca="false">X1888*15</f>
        <v>100.422291666667</v>
      </c>
      <c r="Z1888" s="3" t="n">
        <f aca="false">-(ABS(G1888)+(H1888+(I1888/60))/60)</f>
        <v>-51.1071666666667</v>
      </c>
      <c r="AB1888" s="0" t="n">
        <f aca="false">(Y1888-$AI$1)*3600</f>
        <v>-12.0088125004656</v>
      </c>
      <c r="AC1888" s="0" t="n">
        <f aca="false">(Z1888-$AJ$1)*3600</f>
        <v>-399.429583333611</v>
      </c>
      <c r="AD1888" s="0" t="n">
        <f aca="false">SQRT(AB1888^2+AC1888^2)</f>
        <v>399.610064462513</v>
      </c>
      <c r="AE1888" s="0" t="n">
        <f aca="false">(AD1888*PI()/(3600*180))*$AF$2</f>
        <v>0.19373642636049</v>
      </c>
      <c r="AL1888" s="0" t="n">
        <v>54.6</v>
      </c>
      <c r="AM1888" s="0" t="n">
        <v>0.19373642636049</v>
      </c>
    </row>
    <row r="1889" customFormat="false" ht="13.8" hidden="false" customHeight="false" outlineLevel="0" collapsed="false">
      <c r="A1889" s="0" t="s">
        <v>1567</v>
      </c>
      <c r="B1889" s="0" t="s">
        <v>30</v>
      </c>
      <c r="C1889" s="0" t="n">
        <v>4122.701</v>
      </c>
      <c r="D1889" s="0" t="n">
        <v>6</v>
      </c>
      <c r="E1889" s="0" t="n">
        <v>42</v>
      </c>
      <c r="F1889" s="0" t="n">
        <v>1.08</v>
      </c>
      <c r="G1889" s="0" t="n">
        <v>-51</v>
      </c>
      <c r="H1889" s="0" t="n">
        <v>3</v>
      </c>
      <c r="I1889" s="0" t="n">
        <v>44.3</v>
      </c>
      <c r="J1889" s="0" t="n">
        <v>17.86</v>
      </c>
      <c r="K1889" s="0" t="n">
        <v>1.41</v>
      </c>
      <c r="L1889" s="0" t="n">
        <v>224.8</v>
      </c>
      <c r="M1889" s="0" t="n">
        <v>1.3</v>
      </c>
      <c r="R1889" s="0" t="n">
        <v>0.998</v>
      </c>
      <c r="X1889" s="3" t="n">
        <f aca="false">D1889+(E1889+(F1889/60))/60</f>
        <v>6.7003</v>
      </c>
      <c r="Y1889" s="3" t="n">
        <f aca="false">X1889*15</f>
        <v>100.5045</v>
      </c>
      <c r="Z1889" s="3" t="n">
        <f aca="false">-(ABS(G1889)+(H1889+(I1889/60))/60)</f>
        <v>-51.0623055555556</v>
      </c>
      <c r="AB1889" s="0" t="n">
        <f aca="false">(Y1889-$AI$1)*3600</f>
        <v>283.941187499562</v>
      </c>
      <c r="AC1889" s="0" t="n">
        <f aca="false">(Z1889-$AJ$1)*3600</f>
        <v>-237.929583333613</v>
      </c>
      <c r="AD1889" s="0" t="n">
        <f aca="false">SQRT(AB1889^2+AC1889^2)</f>
        <v>370.44984084754</v>
      </c>
      <c r="AE1889" s="0" t="n">
        <f aca="false">(AD1889*PI()/(3600*180))*$AF$2</f>
        <v>0.179599151007738</v>
      </c>
      <c r="AL1889" s="0" t="n">
        <v>224.8</v>
      </c>
      <c r="AM1889" s="0" t="n">
        <v>0.179599151007738</v>
      </c>
    </row>
    <row r="1890" customFormat="false" ht="13.8" hidden="false" customHeight="false" outlineLevel="0" collapsed="false">
      <c r="A1890" s="0" t="s">
        <v>1568</v>
      </c>
      <c r="B1890" s="0" t="s">
        <v>30</v>
      </c>
      <c r="C1890" s="0" t="n">
        <v>4122.701</v>
      </c>
      <c r="D1890" s="0" t="n">
        <v>6</v>
      </c>
      <c r="E1890" s="0" t="n">
        <v>41</v>
      </c>
      <c r="F1890" s="0" t="n">
        <v>51.82</v>
      </c>
      <c r="G1890" s="0" t="n">
        <v>-51</v>
      </c>
      <c r="H1890" s="0" t="n">
        <v>2</v>
      </c>
      <c r="I1890" s="0" t="n">
        <v>18.3</v>
      </c>
      <c r="J1890" s="0" t="n">
        <v>19.56</v>
      </c>
      <c r="K1890" s="0" t="n">
        <v>0.79</v>
      </c>
      <c r="L1890" s="0" t="n">
        <v>122.2</v>
      </c>
      <c r="M1890" s="0" t="n">
        <v>3.5</v>
      </c>
      <c r="R1890" s="0" t="n">
        <v>0</v>
      </c>
      <c r="X1890" s="3" t="n">
        <f aca="false">D1890+(E1890+(F1890/60))/60</f>
        <v>6.69772777777778</v>
      </c>
      <c r="Y1890" s="3" t="n">
        <f aca="false">X1890*15</f>
        <v>100.465916666667</v>
      </c>
      <c r="Z1890" s="3" t="n">
        <f aca="false">-(ABS(G1890)+(H1890+(I1890/60))/60)</f>
        <v>-51.0384166666667</v>
      </c>
      <c r="AB1890" s="0" t="n">
        <f aca="false">(Y1890-$AI$1)*3600</f>
        <v>145.041187499555</v>
      </c>
      <c r="AC1890" s="0" t="n">
        <f aca="false">(Z1890-$AJ$1)*3600</f>
        <v>-151.929583333632</v>
      </c>
      <c r="AD1890" s="0" t="n">
        <f aca="false">SQRT(AB1890^2+AC1890^2)</f>
        <v>210.046529043476</v>
      </c>
      <c r="AE1890" s="0" t="n">
        <f aca="false">(AD1890*PI()/(3600*180))*$AF$2</f>
        <v>0.101833430949849</v>
      </c>
      <c r="AL1890" s="0" t="n">
        <v>122.2</v>
      </c>
      <c r="AM1890" s="0" t="n">
        <v>0.101833430949849</v>
      </c>
    </row>
    <row r="1891" customFormat="false" ht="13.8" hidden="false" customHeight="false" outlineLevel="0" collapsed="false">
      <c r="A1891" s="0" t="s">
        <v>1569</v>
      </c>
      <c r="B1891" s="0" t="s">
        <v>30</v>
      </c>
      <c r="C1891" s="0" t="n">
        <v>4122.701</v>
      </c>
      <c r="D1891" s="0" t="n">
        <v>6</v>
      </c>
      <c r="E1891" s="0" t="n">
        <v>41</v>
      </c>
      <c r="F1891" s="0" t="n">
        <v>56.58</v>
      </c>
      <c r="G1891" s="0" t="n">
        <v>-50</v>
      </c>
      <c r="H1891" s="0" t="n">
        <v>58</v>
      </c>
      <c r="I1891" s="0" t="n">
        <v>44.4</v>
      </c>
      <c r="J1891" s="0" t="n">
        <v>19.17</v>
      </c>
      <c r="K1891" s="0" t="n">
        <v>1.05</v>
      </c>
      <c r="L1891" s="0" t="n">
        <v>47.6</v>
      </c>
      <c r="M1891" s="0" t="n">
        <v>1.3</v>
      </c>
      <c r="R1891" s="0" t="n">
        <v>0</v>
      </c>
      <c r="S1891" s="0" t="n">
        <v>47.3</v>
      </c>
      <c r="T1891" s="0" t="n">
        <v>1.1</v>
      </c>
      <c r="U1891" s="0" t="n">
        <v>0.79</v>
      </c>
      <c r="V1891" s="0" t="n">
        <v>0.1</v>
      </c>
      <c r="X1891" s="3" t="n">
        <f aca="false">D1891+(E1891+(F1891/60))/60</f>
        <v>6.69905</v>
      </c>
      <c r="Y1891" s="3" t="n">
        <f aca="false">X1891*15</f>
        <v>100.48575</v>
      </c>
      <c r="Z1891" s="3" t="n">
        <f aca="false">-(ABS(G1891)+(H1891+(I1891/60))/60)</f>
        <v>-50.979</v>
      </c>
      <c r="AB1891" s="0" t="n">
        <f aca="false">(Y1891-$AI$1)*3600</f>
        <v>216.441187499521</v>
      </c>
      <c r="AC1891" s="0" t="n">
        <f aca="false">(Z1891-$AJ$1)*3600</f>
        <v>61.9704166663837</v>
      </c>
      <c r="AD1891" s="0" t="n">
        <f aca="false">SQRT(AB1891^2+AC1891^2)</f>
        <v>225.138002540682</v>
      </c>
      <c r="AE1891" s="0" t="n">
        <f aca="false">(AD1891*PI()/(3600*180))*$AF$2</f>
        <v>0.109149983769396</v>
      </c>
      <c r="AL1891" s="0" t="n">
        <v>47.6</v>
      </c>
      <c r="AM1891" s="0" t="n">
        <v>0.109149983769396</v>
      </c>
    </row>
    <row r="1892" customFormat="false" ht="13.8" hidden="false" customHeight="false" outlineLevel="0" collapsed="false">
      <c r="A1892" s="0" t="s">
        <v>1569</v>
      </c>
      <c r="B1892" s="0" t="s">
        <v>30</v>
      </c>
      <c r="C1892" s="0" t="n">
        <v>4560.511</v>
      </c>
      <c r="D1892" s="0" t="n">
        <v>6</v>
      </c>
      <c r="E1892" s="0" t="n">
        <v>41</v>
      </c>
      <c r="F1892" s="0" t="n">
        <v>56.58</v>
      </c>
      <c r="G1892" s="0" t="n">
        <v>-50</v>
      </c>
      <c r="H1892" s="0" t="n">
        <v>58</v>
      </c>
      <c r="I1892" s="0" t="n">
        <v>44.4</v>
      </c>
      <c r="J1892" s="0" t="n">
        <v>19.17</v>
      </c>
      <c r="K1892" s="0" t="n">
        <v>1.05</v>
      </c>
      <c r="L1892" s="0" t="n">
        <v>46.5</v>
      </c>
      <c r="M1892" s="0" t="n">
        <v>2.1</v>
      </c>
      <c r="N1892" s="0" t="n">
        <v>0.21</v>
      </c>
      <c r="O1892" s="0" t="n">
        <v>0.07</v>
      </c>
      <c r="P1892" s="0" t="n">
        <v>0.79</v>
      </c>
      <c r="Q1892" s="0" t="n">
        <v>0.1</v>
      </c>
      <c r="X1892" s="3" t="n">
        <f aca="false">D1892+(E1892+(F1892/60))/60</f>
        <v>6.69905</v>
      </c>
      <c r="Y1892" s="3" t="n">
        <f aca="false">X1892*15</f>
        <v>100.48575</v>
      </c>
      <c r="Z1892" s="3" t="n">
        <f aca="false">-(ABS(G1892)+(H1892+(I1892/60))/60)</f>
        <v>-50.979</v>
      </c>
      <c r="AB1892" s="0" t="n">
        <f aca="false">(Y1892-$AI$1)*3600</f>
        <v>216.441187499521</v>
      </c>
      <c r="AC1892" s="0" t="n">
        <f aca="false">(Z1892-$AJ$1)*3600</f>
        <v>61.9704166663837</v>
      </c>
      <c r="AD1892" s="0" t="n">
        <f aca="false">SQRT(AB1892^2+AC1892^2)</f>
        <v>225.138002540682</v>
      </c>
      <c r="AE1892" s="0" t="n">
        <f aca="false">(AD1892*PI()/(3600*180))*$AF$2</f>
        <v>0.109149983769396</v>
      </c>
      <c r="AL1892" s="0" t="n">
        <v>46.5</v>
      </c>
      <c r="AM1892" s="0" t="n">
        <v>0.109149983769396</v>
      </c>
    </row>
    <row r="1893" customFormat="false" ht="13.8" hidden="false" customHeight="false" outlineLevel="0" collapsed="false">
      <c r="A1893" s="0" t="s">
        <v>1570</v>
      </c>
      <c r="B1893" s="0" t="s">
        <v>30</v>
      </c>
      <c r="C1893" s="0" t="n">
        <v>4122.701</v>
      </c>
      <c r="D1893" s="0" t="n">
        <v>6</v>
      </c>
      <c r="E1893" s="0" t="n">
        <v>41</v>
      </c>
      <c r="F1893" s="0" t="n">
        <v>26.8</v>
      </c>
      <c r="G1893" s="0" t="n">
        <v>-50</v>
      </c>
      <c r="H1893" s="0" t="n">
        <v>59</v>
      </c>
      <c r="I1893" s="0" t="n">
        <v>14.2</v>
      </c>
      <c r="J1893" s="0" t="n">
        <v>19.09</v>
      </c>
      <c r="K1893" s="0" t="n">
        <v>0.92</v>
      </c>
      <c r="L1893" s="0" t="n">
        <v>348.7</v>
      </c>
      <c r="M1893" s="0" t="n">
        <v>2.7</v>
      </c>
      <c r="R1893" s="0" t="n">
        <v>0</v>
      </c>
      <c r="X1893" s="3" t="n">
        <f aca="false">D1893+(E1893+(F1893/60))/60</f>
        <v>6.69077777777778</v>
      </c>
      <c r="Y1893" s="3" t="n">
        <f aca="false">X1893*15</f>
        <v>100.361666666667</v>
      </c>
      <c r="Z1893" s="3" t="n">
        <f aca="false">-(ABS(G1893)+(H1893+(I1893/60))/60)</f>
        <v>-50.9872777777778</v>
      </c>
      <c r="AB1893" s="0" t="n">
        <f aca="false">(Y1893-$AI$1)*3600</f>
        <v>-230.258812500472</v>
      </c>
      <c r="AC1893" s="0" t="n">
        <f aca="false">(Z1893-$AJ$1)*3600</f>
        <v>32.1704166663835</v>
      </c>
      <c r="AD1893" s="0" t="n">
        <f aca="false">SQRT(AB1893^2+AC1893^2)</f>
        <v>232.495282624435</v>
      </c>
      <c r="AE1893" s="0" t="n">
        <f aca="false">(AD1893*PI()/(3600*180))*$AF$2</f>
        <v>0.112716893809755</v>
      </c>
      <c r="AL1893" s="0" t="n">
        <v>348.7</v>
      </c>
      <c r="AM1893" s="0" t="n">
        <v>0.112716893809755</v>
      </c>
    </row>
    <row r="1894" customFormat="false" ht="13.8" hidden="false" customHeight="false" outlineLevel="0" collapsed="false">
      <c r="A1894" s="0" t="s">
        <v>1571</v>
      </c>
      <c r="B1894" s="0" t="s">
        <v>30</v>
      </c>
      <c r="C1894" s="0" t="n">
        <v>4122.701</v>
      </c>
      <c r="D1894" s="0" t="n">
        <v>6</v>
      </c>
      <c r="E1894" s="0" t="n">
        <v>41</v>
      </c>
      <c r="F1894" s="0" t="n">
        <v>33.46</v>
      </c>
      <c r="G1894" s="0" t="n">
        <v>-50</v>
      </c>
      <c r="H1894" s="0" t="n">
        <v>58</v>
      </c>
      <c r="I1894" s="0" t="n">
        <v>22.4</v>
      </c>
      <c r="J1894" s="0" t="n">
        <v>19.49</v>
      </c>
      <c r="K1894" s="0" t="n">
        <v>1.07</v>
      </c>
      <c r="L1894" s="0" t="n">
        <v>236.5</v>
      </c>
      <c r="M1894" s="0" t="n">
        <v>5.4</v>
      </c>
      <c r="R1894" s="0" t="n">
        <v>1</v>
      </c>
      <c r="X1894" s="3" t="n">
        <f aca="false">D1894+(E1894+(F1894/60))/60</f>
        <v>6.69262777777778</v>
      </c>
      <c r="Y1894" s="3" t="n">
        <f aca="false">X1894*15</f>
        <v>100.389416666667</v>
      </c>
      <c r="Z1894" s="3" t="n">
        <f aca="false">-(ABS(G1894)+(H1894+(I1894/60))/60)</f>
        <v>-50.9728888888889</v>
      </c>
      <c r="AB1894" s="0" t="n">
        <f aca="false">(Y1894-$AI$1)*3600</f>
        <v>-130.35881250043</v>
      </c>
      <c r="AC1894" s="0" t="n">
        <f aca="false">(Z1894-$AJ$1)*3600</f>
        <v>83.9704166663807</v>
      </c>
      <c r="AD1894" s="0" t="n">
        <f aca="false">SQRT(AB1894^2+AC1894^2)</f>
        <v>155.062732052701</v>
      </c>
      <c r="AE1894" s="0" t="n">
        <f aca="false">(AD1894*PI()/(3600*180))*$AF$2</f>
        <v>0.0751765339293716</v>
      </c>
      <c r="AL1894" s="0" t="n">
        <v>236.5</v>
      </c>
      <c r="AM1894" s="0" t="n">
        <v>0.0751765339293716</v>
      </c>
    </row>
    <row r="1895" customFormat="false" ht="13.8" hidden="false" customHeight="false" outlineLevel="0" collapsed="false">
      <c r="A1895" s="0" t="s">
        <v>1572</v>
      </c>
      <c r="B1895" s="0" t="s">
        <v>30</v>
      </c>
      <c r="C1895" s="0" t="n">
        <v>4122.701</v>
      </c>
      <c r="D1895" s="0" t="n">
        <v>6</v>
      </c>
      <c r="E1895" s="0" t="n">
        <v>41</v>
      </c>
      <c r="F1895" s="0" t="n">
        <v>57.87</v>
      </c>
      <c r="G1895" s="0" t="n">
        <v>-50</v>
      </c>
      <c r="H1895" s="0" t="n">
        <v>57</v>
      </c>
      <c r="I1895" s="0" t="n">
        <v>15.1</v>
      </c>
      <c r="J1895" s="0" t="n">
        <v>17.94</v>
      </c>
      <c r="K1895" s="0" t="n">
        <v>1.33</v>
      </c>
      <c r="L1895" s="0" t="n">
        <v>232.6</v>
      </c>
      <c r="M1895" s="0" t="n">
        <v>2</v>
      </c>
      <c r="R1895" s="0" t="n">
        <v>0.998</v>
      </c>
      <c r="X1895" s="3" t="n">
        <f aca="false">D1895+(E1895+(F1895/60))/60</f>
        <v>6.69940833333333</v>
      </c>
      <c r="Y1895" s="3" t="n">
        <f aca="false">X1895*15</f>
        <v>100.491125</v>
      </c>
      <c r="Z1895" s="3" t="n">
        <f aca="false">-(ABS(G1895)+(H1895+(I1895/60))/60)</f>
        <v>-50.9541944444444</v>
      </c>
      <c r="AB1895" s="0" t="n">
        <f aca="false">(Y1895-$AI$1)*3600</f>
        <v>235.791187499524</v>
      </c>
      <c r="AC1895" s="0" t="n">
        <f aca="false">(Z1895-$AJ$1)*3600</f>
        <v>151.270416666372</v>
      </c>
      <c r="AD1895" s="0" t="n">
        <f aca="false">SQRT(AB1895^2+AC1895^2)</f>
        <v>280.143218837889</v>
      </c>
      <c r="AE1895" s="0" t="n">
        <f aca="false">(AD1895*PI()/(3600*180))*$AF$2</f>
        <v>0.135817265162671</v>
      </c>
      <c r="AL1895" s="0" t="n">
        <v>232.6</v>
      </c>
      <c r="AM1895" s="0" t="n">
        <v>0.135817265162671</v>
      </c>
    </row>
    <row r="1896" customFormat="false" ht="13.8" hidden="false" customHeight="false" outlineLevel="0" collapsed="false">
      <c r="A1896" s="0" t="s">
        <v>1573</v>
      </c>
      <c r="B1896" s="0" t="s">
        <v>30</v>
      </c>
      <c r="C1896" s="0" t="n">
        <v>4122.701</v>
      </c>
      <c r="D1896" s="0" t="n">
        <v>6</v>
      </c>
      <c r="E1896" s="0" t="n">
        <v>42</v>
      </c>
      <c r="F1896" s="0" t="n">
        <v>6.92</v>
      </c>
      <c r="G1896" s="0" t="n">
        <v>-50</v>
      </c>
      <c r="H1896" s="0" t="n">
        <v>57</v>
      </c>
      <c r="I1896" s="0" t="n">
        <v>21.4</v>
      </c>
      <c r="J1896" s="0" t="n">
        <v>19.82</v>
      </c>
      <c r="K1896" s="0" t="n">
        <v>1.01</v>
      </c>
      <c r="L1896" s="0" t="n">
        <v>233.6</v>
      </c>
      <c r="M1896" s="0" t="n">
        <v>10.5</v>
      </c>
      <c r="R1896" s="0" t="n">
        <v>0.998</v>
      </c>
      <c r="X1896" s="3" t="n">
        <f aca="false">D1896+(E1896+(F1896/60))/60</f>
        <v>6.70192222222222</v>
      </c>
      <c r="Y1896" s="3" t="n">
        <f aca="false">X1896*15</f>
        <v>100.528833333333</v>
      </c>
      <c r="Z1896" s="3" t="n">
        <f aca="false">-(ABS(G1896)+(H1896+(I1896/60))/60)</f>
        <v>-50.9559444444444</v>
      </c>
      <c r="AB1896" s="0" t="n">
        <f aca="false">(Y1896-$AI$1)*3600</f>
        <v>371.541187499554</v>
      </c>
      <c r="AC1896" s="0" t="n">
        <f aca="false">(Z1896-$AJ$1)*3600</f>
        <v>144.970416666393</v>
      </c>
      <c r="AD1896" s="0" t="n">
        <f aca="false">SQRT(AB1896^2+AC1896^2)</f>
        <v>398.822361104548</v>
      </c>
      <c r="AE1896" s="0" t="n">
        <f aca="false">(AD1896*PI()/(3600*180))*$AF$2</f>
        <v>0.193354536995892</v>
      </c>
      <c r="AL1896" s="0" t="n">
        <v>233.6</v>
      </c>
      <c r="AM1896" s="0" t="n">
        <v>0.193354536995892</v>
      </c>
    </row>
    <row r="1897" customFormat="false" ht="13.8" hidden="false" customHeight="false" outlineLevel="0" collapsed="false">
      <c r="A1897" s="0" t="s">
        <v>1574</v>
      </c>
      <c r="B1897" s="0" t="s">
        <v>118</v>
      </c>
      <c r="C1897" s="0" t="n">
        <v>4123.555</v>
      </c>
      <c r="D1897" s="0" t="n">
        <v>6</v>
      </c>
      <c r="E1897" s="0" t="n">
        <v>42</v>
      </c>
      <c r="F1897" s="0" t="n">
        <v>22.42</v>
      </c>
      <c r="G1897" s="0" t="n">
        <v>-50</v>
      </c>
      <c r="H1897" s="0" t="n">
        <v>54</v>
      </c>
      <c r="I1897" s="0" t="n">
        <v>59.6</v>
      </c>
      <c r="J1897" s="0" t="n">
        <v>20.47</v>
      </c>
      <c r="K1897" s="0" t="n">
        <v>0.77</v>
      </c>
      <c r="L1897" s="0" t="n">
        <v>219.8</v>
      </c>
      <c r="M1897" s="0" t="n">
        <v>5.3</v>
      </c>
      <c r="R1897" s="0" t="n">
        <v>0.997</v>
      </c>
      <c r="X1897" s="3" t="n">
        <f aca="false">D1897+(E1897+(F1897/60))/60</f>
        <v>6.70622777777778</v>
      </c>
      <c r="Y1897" s="3" t="n">
        <f aca="false">X1897*15</f>
        <v>100.593416666667</v>
      </c>
      <c r="Z1897" s="3" t="n">
        <f aca="false">-(ABS(G1897)+(H1897+(I1897/60))/60)</f>
        <v>-50.9165555555556</v>
      </c>
      <c r="AB1897" s="0" t="n">
        <f aca="false">(Y1897-$AI$1)*3600</f>
        <v>604.041187499496</v>
      </c>
      <c r="AC1897" s="0" t="n">
        <f aca="false">(Z1897-$AJ$1)*3600</f>
        <v>286.770416666386</v>
      </c>
      <c r="AD1897" s="0" t="n">
        <f aca="false">SQRT(AB1897^2+AC1897^2)</f>
        <v>668.657631430924</v>
      </c>
      <c r="AE1897" s="0" t="n">
        <f aca="false">(AD1897*PI()/(3600*180))*$AF$2</f>
        <v>0.32417436769601</v>
      </c>
      <c r="AL1897" s="0" t="n">
        <v>219.8</v>
      </c>
      <c r="AM1897" s="0" t="n">
        <v>0.32417436769601</v>
      </c>
    </row>
    <row r="1898" customFormat="false" ht="13.8" hidden="false" customHeight="false" outlineLevel="0" collapsed="false">
      <c r="A1898" s="0" t="s">
        <v>1575</v>
      </c>
      <c r="B1898" s="0" t="s">
        <v>118</v>
      </c>
      <c r="C1898" s="0" t="n">
        <v>4123.555</v>
      </c>
      <c r="D1898" s="0" t="n">
        <v>6</v>
      </c>
      <c r="E1898" s="0" t="n">
        <v>41</v>
      </c>
      <c r="F1898" s="0" t="n">
        <v>19.62</v>
      </c>
      <c r="G1898" s="0" t="n">
        <v>-50</v>
      </c>
      <c r="H1898" s="0" t="n">
        <v>56</v>
      </c>
      <c r="I1898" s="0" t="n">
        <v>31.1</v>
      </c>
      <c r="J1898" s="0" t="n">
        <v>20.4</v>
      </c>
      <c r="K1898" s="0" t="n">
        <v>0.77</v>
      </c>
      <c r="L1898" s="0" t="n">
        <v>290.1</v>
      </c>
      <c r="M1898" s="0" t="n">
        <v>6</v>
      </c>
      <c r="R1898" s="0" t="n">
        <v>0</v>
      </c>
      <c r="S1898" s="0" t="n">
        <v>312.6</v>
      </c>
      <c r="T1898" s="0" t="n">
        <v>3.9</v>
      </c>
      <c r="X1898" s="3" t="n">
        <f aca="false">D1898+(E1898+(F1898/60))/60</f>
        <v>6.68878333333333</v>
      </c>
      <c r="Y1898" s="3" t="n">
        <f aca="false">X1898*15</f>
        <v>100.33175</v>
      </c>
      <c r="Z1898" s="3" t="n">
        <f aca="false">-(ABS(G1898)+(H1898+(I1898/60))/60)</f>
        <v>-50.9419722222222</v>
      </c>
      <c r="AB1898" s="0" t="n">
        <f aca="false">(Y1898-$AI$1)*3600</f>
        <v>-337.958812500466</v>
      </c>
      <c r="AC1898" s="0" t="n">
        <f aca="false">(Z1898-$AJ$1)*3600</f>
        <v>195.270416666392</v>
      </c>
      <c r="AD1898" s="0" t="n">
        <f aca="false">SQRT(AB1898^2+AC1898^2)</f>
        <v>390.316146952431</v>
      </c>
      <c r="AE1898" s="0" t="n">
        <f aca="false">(AD1898*PI()/(3600*180))*$AF$2</f>
        <v>0.189230608000498</v>
      </c>
      <c r="AL1898" s="0" t="n">
        <v>290.1</v>
      </c>
      <c r="AM1898" s="0" t="n">
        <v>0.189230608000498</v>
      </c>
    </row>
    <row r="1899" customFormat="false" ht="13.8" hidden="false" customHeight="false" outlineLevel="0" collapsed="false">
      <c r="A1899" s="0" t="s">
        <v>1575</v>
      </c>
      <c r="B1899" s="0" t="s">
        <v>118</v>
      </c>
      <c r="C1899" s="0" t="n">
        <v>4554.518</v>
      </c>
      <c r="D1899" s="0" t="n">
        <v>6</v>
      </c>
      <c r="E1899" s="0" t="n">
        <v>41</v>
      </c>
      <c r="F1899" s="0" t="n">
        <v>19.62</v>
      </c>
      <c r="G1899" s="0" t="n">
        <v>-50</v>
      </c>
      <c r="H1899" s="0" t="n">
        <v>56</v>
      </c>
      <c r="I1899" s="0" t="n">
        <v>31.1</v>
      </c>
      <c r="J1899" s="0" t="n">
        <v>20.4</v>
      </c>
      <c r="K1899" s="0" t="n">
        <v>0.77</v>
      </c>
      <c r="L1899" s="0" t="n">
        <v>330.2</v>
      </c>
      <c r="M1899" s="0" t="n">
        <v>5.2</v>
      </c>
      <c r="X1899" s="3" t="n">
        <f aca="false">D1899+(E1899+(F1899/60))/60</f>
        <v>6.68878333333333</v>
      </c>
      <c r="Y1899" s="3" t="n">
        <f aca="false">X1899*15</f>
        <v>100.33175</v>
      </c>
      <c r="Z1899" s="3" t="n">
        <f aca="false">-(ABS(G1899)+(H1899+(I1899/60))/60)</f>
        <v>-50.9419722222222</v>
      </c>
      <c r="AB1899" s="0" t="n">
        <f aca="false">(Y1899-$AI$1)*3600</f>
        <v>-337.958812500466</v>
      </c>
      <c r="AC1899" s="0" t="n">
        <f aca="false">(Z1899-$AJ$1)*3600</f>
        <v>195.270416666392</v>
      </c>
      <c r="AD1899" s="0" t="n">
        <f aca="false">SQRT(AB1899^2+AC1899^2)</f>
        <v>390.316146952431</v>
      </c>
      <c r="AE1899" s="0" t="n">
        <f aca="false">(AD1899*PI()/(3600*180))*$AF$2</f>
        <v>0.189230608000498</v>
      </c>
      <c r="AL1899" s="0" t="n">
        <v>330.2</v>
      </c>
      <c r="AM1899" s="0" t="n">
        <v>0.189230608000498</v>
      </c>
    </row>
    <row r="1900" customFormat="false" ht="13.8" hidden="false" customHeight="false" outlineLevel="0" collapsed="false">
      <c r="A1900" s="0" t="s">
        <v>1576</v>
      </c>
      <c r="B1900" s="0" t="s">
        <v>118</v>
      </c>
      <c r="C1900" s="0" t="n">
        <v>4123.555</v>
      </c>
      <c r="D1900" s="0" t="n">
        <v>6</v>
      </c>
      <c r="E1900" s="0" t="n">
        <v>42</v>
      </c>
      <c r="F1900" s="0" t="n">
        <v>11.24</v>
      </c>
      <c r="G1900" s="0" t="n">
        <v>-50</v>
      </c>
      <c r="H1900" s="0" t="n">
        <v>52</v>
      </c>
      <c r="I1900" s="0" t="n">
        <v>1.1</v>
      </c>
      <c r="J1900" s="0" t="n">
        <v>20.44</v>
      </c>
      <c r="K1900" s="0" t="n">
        <v>0.77</v>
      </c>
      <c r="L1900" s="0" t="n">
        <v>229</v>
      </c>
      <c r="M1900" s="0" t="n">
        <v>3.8</v>
      </c>
      <c r="R1900" s="0" t="n">
        <v>0.997</v>
      </c>
      <c r="X1900" s="3" t="n">
        <f aca="false">D1900+(E1900+(F1900/60))/60</f>
        <v>6.70312222222222</v>
      </c>
      <c r="Y1900" s="3" t="n">
        <f aca="false">X1900*15</f>
        <v>100.546833333333</v>
      </c>
      <c r="Z1900" s="3" t="n">
        <f aca="false">-(ABS(G1900)+(H1900+(I1900/60))/60)</f>
        <v>-50.8669722222222</v>
      </c>
      <c r="AB1900" s="0" t="n">
        <f aca="false">(Y1900-$AI$1)*3600</f>
        <v>436.341187499556</v>
      </c>
      <c r="AC1900" s="0" t="n">
        <f aca="false">(Z1900-$AJ$1)*3600</f>
        <v>465.270416666377</v>
      </c>
      <c r="AD1900" s="0" t="n">
        <f aca="false">SQRT(AB1900^2+AC1900^2)</f>
        <v>637.863772708113</v>
      </c>
      <c r="AE1900" s="0" t="n">
        <f aca="false">(AD1900*PI()/(3600*180))*$AF$2</f>
        <v>0.309245083693036</v>
      </c>
      <c r="AL1900" s="0" t="n">
        <v>229</v>
      </c>
      <c r="AM1900" s="0" t="n">
        <v>0.309245083693036</v>
      </c>
    </row>
    <row r="1901" customFormat="false" ht="13.8" hidden="false" customHeight="false" outlineLevel="0" collapsed="false">
      <c r="A1901" s="0" t="s">
        <v>1577</v>
      </c>
      <c r="B1901" s="0" t="s">
        <v>118</v>
      </c>
      <c r="C1901" s="0" t="n">
        <v>4123.555</v>
      </c>
      <c r="D1901" s="0" t="n">
        <v>6</v>
      </c>
      <c r="E1901" s="0" t="n">
        <v>41</v>
      </c>
      <c r="F1901" s="0" t="n">
        <v>15.15</v>
      </c>
      <c r="G1901" s="0" t="n">
        <v>-51</v>
      </c>
      <c r="H1901" s="0" t="n">
        <v>3</v>
      </c>
      <c r="I1901" s="0" t="n">
        <v>5.4</v>
      </c>
      <c r="J1901" s="0" t="n">
        <v>20.25</v>
      </c>
      <c r="K1901" s="0" t="n">
        <v>0.78</v>
      </c>
      <c r="L1901" s="0" t="n">
        <v>225.2</v>
      </c>
      <c r="M1901" s="0" t="n">
        <v>3.2</v>
      </c>
      <c r="R1901" s="0" t="n">
        <v>0.998</v>
      </c>
      <c r="X1901" s="3" t="n">
        <f aca="false">D1901+(E1901+(F1901/60))/60</f>
        <v>6.68754166666667</v>
      </c>
      <c r="Y1901" s="3" t="n">
        <f aca="false">X1901*15</f>
        <v>100.313125</v>
      </c>
      <c r="Z1901" s="3" t="n">
        <f aca="false">-(ABS(G1901)+(H1901+(I1901/60))/60)</f>
        <v>-51.0515</v>
      </c>
      <c r="AB1901" s="0" t="n">
        <f aca="false">(Y1901-$AI$1)*3600</f>
        <v>-405.008812500466</v>
      </c>
      <c r="AC1901" s="0" t="n">
        <f aca="false">(Z1901-$AJ$1)*3600</f>
        <v>-199.029583333609</v>
      </c>
      <c r="AD1901" s="0" t="n">
        <f aca="false">SQRT(AB1901^2+AC1901^2)</f>
        <v>451.270332777359</v>
      </c>
      <c r="AE1901" s="0" t="n">
        <f aca="false">(AD1901*PI()/(3600*180))*$AF$2</f>
        <v>0.218782031209316</v>
      </c>
      <c r="AL1901" s="0" t="n">
        <v>225.2</v>
      </c>
      <c r="AM1901" s="0" t="n">
        <v>0.218782031209316</v>
      </c>
    </row>
    <row r="1902" customFormat="false" ht="13.8" hidden="false" customHeight="false" outlineLevel="0" collapsed="false">
      <c r="A1902" s="0" t="s">
        <v>1578</v>
      </c>
      <c r="B1902" s="0" t="s">
        <v>118</v>
      </c>
      <c r="C1902" s="0" t="n">
        <v>4123.555</v>
      </c>
      <c r="D1902" s="0" t="n">
        <v>6</v>
      </c>
      <c r="E1902" s="0" t="n">
        <v>41</v>
      </c>
      <c r="F1902" s="0" t="n">
        <v>17.76</v>
      </c>
      <c r="G1902" s="0" t="n">
        <v>-51</v>
      </c>
      <c r="H1902" s="0" t="n">
        <v>1</v>
      </c>
      <c r="I1902" s="0" t="n">
        <v>32</v>
      </c>
      <c r="J1902" s="0" t="n">
        <v>20.45</v>
      </c>
      <c r="K1902" s="0" t="n">
        <v>0.73</v>
      </c>
      <c r="L1902" s="0" t="n">
        <v>228.8</v>
      </c>
      <c r="M1902" s="0" t="n">
        <v>3.6</v>
      </c>
      <c r="R1902" s="0" t="n">
        <v>0.998</v>
      </c>
      <c r="X1902" s="3" t="n">
        <f aca="false">D1902+(E1902+(F1902/60))/60</f>
        <v>6.68826666666667</v>
      </c>
      <c r="Y1902" s="3" t="n">
        <f aca="false">X1902*15</f>
        <v>100.324</v>
      </c>
      <c r="Z1902" s="3" t="n">
        <f aca="false">-(ABS(G1902)+(H1902+(I1902/60))/60)</f>
        <v>-51.0255555555556</v>
      </c>
      <c r="AB1902" s="0" t="n">
        <f aca="false">(Y1902-$AI$1)*3600</f>
        <v>-365.858812500471</v>
      </c>
      <c r="AC1902" s="0" t="n">
        <f aca="false">(Z1902-$AJ$1)*3600</f>
        <v>-105.629583333621</v>
      </c>
      <c r="AD1902" s="0" t="n">
        <f aca="false">SQRT(AB1902^2+AC1902^2)</f>
        <v>380.802152776858</v>
      </c>
      <c r="AE1902" s="0" t="n">
        <f aca="false">(AD1902*PI()/(3600*180))*$AF$2</f>
        <v>0.184618093462184</v>
      </c>
      <c r="AL1902" s="0" t="n">
        <v>228.8</v>
      </c>
      <c r="AM1902" s="0" t="n">
        <v>0.184618093462184</v>
      </c>
    </row>
    <row r="1903" customFormat="false" ht="13.8" hidden="false" customHeight="false" outlineLevel="0" collapsed="false">
      <c r="A1903" s="0" t="s">
        <v>1579</v>
      </c>
      <c r="B1903" s="0" t="s">
        <v>118</v>
      </c>
      <c r="C1903" s="0" t="n">
        <v>4123.555</v>
      </c>
      <c r="D1903" s="0" t="n">
        <v>6</v>
      </c>
      <c r="E1903" s="0" t="n">
        <v>41</v>
      </c>
      <c r="F1903" s="0" t="n">
        <v>59.06</v>
      </c>
      <c r="G1903" s="0" t="n">
        <v>-50</v>
      </c>
      <c r="H1903" s="0" t="n">
        <v>54</v>
      </c>
      <c r="I1903" s="0" t="n">
        <v>58.4</v>
      </c>
      <c r="J1903" s="0" t="n">
        <v>20.41</v>
      </c>
      <c r="K1903" s="0" t="n">
        <v>1.02</v>
      </c>
      <c r="L1903" s="0" t="n">
        <v>226.7</v>
      </c>
      <c r="M1903" s="0" t="n">
        <v>4.5</v>
      </c>
      <c r="R1903" s="0" t="n">
        <v>1</v>
      </c>
      <c r="S1903" s="0" t="n">
        <v>226.9</v>
      </c>
      <c r="T1903" s="0" t="n">
        <v>2.9</v>
      </c>
      <c r="U1903" s="0" t="n">
        <v>0.19</v>
      </c>
      <c r="V1903" s="0" t="n">
        <v>0.17</v>
      </c>
      <c r="X1903" s="3" t="n">
        <f aca="false">D1903+(E1903+(F1903/60))/60</f>
        <v>6.69973888888889</v>
      </c>
      <c r="Y1903" s="3" t="n">
        <f aca="false">X1903*15</f>
        <v>100.496083333333</v>
      </c>
      <c r="Z1903" s="3" t="n">
        <f aca="false">-(ABS(G1903)+(H1903+(I1903/60))/60)</f>
        <v>-50.9162222222222</v>
      </c>
      <c r="AB1903" s="0" t="n">
        <f aca="false">(Y1903-$AI$1)*3600</f>
        <v>253.641187499528</v>
      </c>
      <c r="AC1903" s="0" t="n">
        <f aca="false">(Z1903-$AJ$1)*3600</f>
        <v>287.970416666374</v>
      </c>
      <c r="AD1903" s="0" t="n">
        <f aca="false">SQRT(AB1903^2+AC1903^2)</f>
        <v>383.745765932571</v>
      </c>
      <c r="AE1903" s="0" t="n">
        <f aca="false">(AD1903*PI()/(3600*180))*$AF$2</f>
        <v>0.186045197391968</v>
      </c>
      <c r="AL1903" s="0" t="n">
        <v>226.7</v>
      </c>
      <c r="AM1903" s="0" t="n">
        <v>0.186045197391968</v>
      </c>
    </row>
    <row r="1904" customFormat="false" ht="13.8" hidden="false" customHeight="false" outlineLevel="0" collapsed="false">
      <c r="A1904" s="0" t="s">
        <v>1579</v>
      </c>
      <c r="B1904" s="0" t="s">
        <v>118</v>
      </c>
      <c r="C1904" s="0" t="n">
        <v>4554.518</v>
      </c>
      <c r="D1904" s="0" t="n">
        <v>6</v>
      </c>
      <c r="E1904" s="0" t="n">
        <v>41</v>
      </c>
      <c r="F1904" s="0" t="n">
        <v>59.06</v>
      </c>
      <c r="G1904" s="0" t="n">
        <v>-50</v>
      </c>
      <c r="H1904" s="0" t="n">
        <v>54</v>
      </c>
      <c r="I1904" s="0" t="n">
        <v>58.4</v>
      </c>
      <c r="J1904" s="0" t="n">
        <v>20.41</v>
      </c>
      <c r="K1904" s="0" t="n">
        <v>1.02</v>
      </c>
      <c r="L1904" s="0" t="n">
        <v>227</v>
      </c>
      <c r="M1904" s="0" t="n">
        <v>3.8</v>
      </c>
      <c r="N1904" s="0" t="n">
        <v>0.34</v>
      </c>
      <c r="O1904" s="0" t="n">
        <v>0.11</v>
      </c>
      <c r="P1904" s="0" t="n">
        <v>0.19</v>
      </c>
      <c r="Q1904" s="0" t="n">
        <v>0.17</v>
      </c>
      <c r="X1904" s="3" t="n">
        <f aca="false">D1904+(E1904+(F1904/60))/60</f>
        <v>6.69973888888889</v>
      </c>
      <c r="Y1904" s="3" t="n">
        <f aca="false">X1904*15</f>
        <v>100.496083333333</v>
      </c>
      <c r="Z1904" s="3" t="n">
        <f aca="false">-(ABS(G1904)+(H1904+(I1904/60))/60)</f>
        <v>-50.9162222222222</v>
      </c>
      <c r="AB1904" s="0" t="n">
        <f aca="false">(Y1904-$AI$1)*3600</f>
        <v>253.641187499528</v>
      </c>
      <c r="AC1904" s="0" t="n">
        <f aca="false">(Z1904-$AJ$1)*3600</f>
        <v>287.970416666374</v>
      </c>
      <c r="AD1904" s="0" t="n">
        <f aca="false">SQRT(AB1904^2+AC1904^2)</f>
        <v>383.745765932571</v>
      </c>
      <c r="AE1904" s="0" t="n">
        <f aca="false">(AD1904*PI()/(3600*180))*$AF$2</f>
        <v>0.186045197391968</v>
      </c>
      <c r="AL1904" s="0" t="n">
        <v>227</v>
      </c>
      <c r="AM1904" s="0" t="n">
        <v>0.186045197391968</v>
      </c>
    </row>
    <row r="1905" customFormat="false" ht="13.8" hidden="false" customHeight="false" outlineLevel="0" collapsed="false">
      <c r="A1905" s="0" t="s">
        <v>1580</v>
      </c>
      <c r="B1905" s="0" t="s">
        <v>118</v>
      </c>
      <c r="C1905" s="0" t="n">
        <v>4123.555</v>
      </c>
      <c r="D1905" s="0" t="n">
        <v>6</v>
      </c>
      <c r="E1905" s="0" t="n">
        <v>41</v>
      </c>
      <c r="F1905" s="0" t="n">
        <v>55.33</v>
      </c>
      <c r="G1905" s="0" t="n">
        <v>-50</v>
      </c>
      <c r="H1905" s="0" t="n">
        <v>56</v>
      </c>
      <c r="I1905" s="0" t="n">
        <v>19.5</v>
      </c>
      <c r="J1905" s="0" t="n">
        <v>20.34</v>
      </c>
      <c r="K1905" s="0" t="n">
        <v>0.86</v>
      </c>
      <c r="L1905" s="0" t="n">
        <v>234.9</v>
      </c>
      <c r="M1905" s="0" t="n">
        <v>4.1</v>
      </c>
      <c r="R1905" s="0" t="n">
        <v>0.998</v>
      </c>
      <c r="X1905" s="3" t="n">
        <f aca="false">D1905+(E1905+(F1905/60))/60</f>
        <v>6.69870277777778</v>
      </c>
      <c r="Y1905" s="3" t="n">
        <f aca="false">X1905*15</f>
        <v>100.480541666667</v>
      </c>
      <c r="Z1905" s="3" t="n">
        <f aca="false">-(ABS(G1905)+(H1905+(I1905/60))/60)</f>
        <v>-50.93875</v>
      </c>
      <c r="AB1905" s="0" t="n">
        <f aca="false">(Y1905-$AI$1)*3600</f>
        <v>197.691187499538</v>
      </c>
      <c r="AC1905" s="0" t="n">
        <f aca="false">(Z1905-$AJ$1)*3600</f>
        <v>206.870416666385</v>
      </c>
      <c r="AD1905" s="0" t="n">
        <f aca="false">SQRT(AB1905^2+AC1905^2)</f>
        <v>286.141878980867</v>
      </c>
      <c r="AE1905" s="0" t="n">
        <f aca="false">(AD1905*PI()/(3600*180))*$AF$2</f>
        <v>0.138725497668314</v>
      </c>
      <c r="AL1905" s="0" t="n">
        <v>234.9</v>
      </c>
      <c r="AM1905" s="0" t="n">
        <v>0.138725497668314</v>
      </c>
    </row>
    <row r="1906" customFormat="false" ht="13.8" hidden="false" customHeight="false" outlineLevel="0" collapsed="false">
      <c r="A1906" s="0" t="s">
        <v>1581</v>
      </c>
      <c r="B1906" s="0" t="s">
        <v>118</v>
      </c>
      <c r="C1906" s="0" t="n">
        <v>4123.555</v>
      </c>
      <c r="D1906" s="0" t="n">
        <v>6</v>
      </c>
      <c r="E1906" s="0" t="n">
        <v>42</v>
      </c>
      <c r="F1906" s="0" t="n">
        <v>20.66</v>
      </c>
      <c r="G1906" s="0" t="n">
        <v>-50</v>
      </c>
      <c r="H1906" s="0" t="n">
        <v>57</v>
      </c>
      <c r="I1906" s="0" t="n">
        <v>53.1</v>
      </c>
      <c r="J1906" s="0" t="n">
        <v>20.28</v>
      </c>
      <c r="K1906" s="0" t="n">
        <v>0.97</v>
      </c>
      <c r="L1906" s="0" t="n">
        <v>226.3</v>
      </c>
      <c r="M1906" s="0" t="n">
        <v>6</v>
      </c>
      <c r="R1906" s="0" t="n">
        <v>0.998</v>
      </c>
      <c r="X1906" s="3" t="n">
        <f aca="false">D1906+(E1906+(F1906/60))/60</f>
        <v>6.70573888888889</v>
      </c>
      <c r="Y1906" s="3" t="n">
        <f aca="false">X1906*15</f>
        <v>100.586083333333</v>
      </c>
      <c r="Z1906" s="3" t="n">
        <f aca="false">-(ABS(G1906)+(H1906+(I1906/60))/60)</f>
        <v>-50.96475</v>
      </c>
      <c r="AB1906" s="0" t="n">
        <f aca="false">(Y1906-$AI$1)*3600</f>
        <v>577.64118749954</v>
      </c>
      <c r="AC1906" s="0" t="n">
        <f aca="false">(Z1906-$AJ$1)*3600</f>
        <v>113.270416666373</v>
      </c>
      <c r="AD1906" s="0" t="n">
        <f aca="false">SQRT(AB1906^2+AC1906^2)</f>
        <v>588.642105856906</v>
      </c>
      <c r="AE1906" s="0" t="n">
        <f aca="false">(AD1906*PI()/(3600*180))*$AF$2</f>
        <v>0.285381746196556</v>
      </c>
      <c r="AL1906" s="0" t="n">
        <v>226.3</v>
      </c>
      <c r="AM1906" s="0" t="n">
        <v>0.285381746196556</v>
      </c>
    </row>
    <row r="1907" customFormat="false" ht="13.8" hidden="false" customHeight="false" outlineLevel="0" collapsed="false">
      <c r="A1907" s="0" t="s">
        <v>1582</v>
      </c>
      <c r="B1907" s="0" t="s">
        <v>118</v>
      </c>
      <c r="C1907" s="0" t="n">
        <v>4123.555</v>
      </c>
      <c r="D1907" s="0" t="n">
        <v>6</v>
      </c>
      <c r="E1907" s="0" t="n">
        <v>42</v>
      </c>
      <c r="F1907" s="0" t="n">
        <v>5.99</v>
      </c>
      <c r="G1907" s="0" t="n">
        <v>-50</v>
      </c>
      <c r="H1907" s="0" t="n">
        <v>57</v>
      </c>
      <c r="I1907" s="0" t="n">
        <v>8.7</v>
      </c>
      <c r="J1907" s="0" t="n">
        <v>20.47</v>
      </c>
      <c r="K1907" s="0" t="n">
        <v>0.77</v>
      </c>
      <c r="L1907" s="0" t="n">
        <v>219.4</v>
      </c>
      <c r="M1907" s="0" t="n">
        <v>4.4</v>
      </c>
      <c r="R1907" s="0" t="n">
        <v>0.998</v>
      </c>
      <c r="X1907" s="3" t="n">
        <f aca="false">D1907+(E1907+(F1907/60))/60</f>
        <v>6.70166388888889</v>
      </c>
      <c r="Y1907" s="3" t="n">
        <f aca="false">X1907*15</f>
        <v>100.524958333333</v>
      </c>
      <c r="Z1907" s="3" t="n">
        <f aca="false">-(ABS(G1907)+(H1907+(I1907/60))/60)</f>
        <v>-50.9524166666667</v>
      </c>
      <c r="AB1907" s="0" t="n">
        <f aca="false">(Y1907-$AI$1)*3600</f>
        <v>357.591187499526</v>
      </c>
      <c r="AC1907" s="0" t="n">
        <f aca="false">(Z1907-$AJ$1)*3600</f>
        <v>157.670416666389</v>
      </c>
      <c r="AD1907" s="0" t="n">
        <f aca="false">SQRT(AB1907^2+AC1907^2)</f>
        <v>390.808671435363</v>
      </c>
      <c r="AE1907" s="0" t="n">
        <f aca="false">(AD1907*PI()/(3600*180))*$AF$2</f>
        <v>0.189469390608105</v>
      </c>
      <c r="AL1907" s="0" t="n">
        <v>219.4</v>
      </c>
      <c r="AM1907" s="0" t="n">
        <v>0.189469390608105</v>
      </c>
    </row>
    <row r="1908" customFormat="false" ht="13.8" hidden="false" customHeight="false" outlineLevel="0" collapsed="false">
      <c r="A1908" s="0" t="s">
        <v>1583</v>
      </c>
      <c r="B1908" s="0" t="s">
        <v>118</v>
      </c>
      <c r="C1908" s="0" t="n">
        <v>4123.555</v>
      </c>
      <c r="D1908" s="0" t="n">
        <v>6</v>
      </c>
      <c r="E1908" s="0" t="n">
        <v>41</v>
      </c>
      <c r="F1908" s="0" t="n">
        <v>10.18</v>
      </c>
      <c r="G1908" s="0" t="n">
        <v>-50</v>
      </c>
      <c r="H1908" s="0" t="n">
        <v>55</v>
      </c>
      <c r="I1908" s="0" t="n">
        <v>18.5</v>
      </c>
      <c r="J1908" s="0" t="n">
        <v>20.33</v>
      </c>
      <c r="K1908" s="0" t="n">
        <v>0.67</v>
      </c>
      <c r="L1908" s="0" t="n">
        <v>123.4</v>
      </c>
      <c r="M1908" s="0" t="n">
        <v>4.3</v>
      </c>
      <c r="R1908" s="0" t="n">
        <v>0</v>
      </c>
      <c r="X1908" s="3" t="n">
        <f aca="false">D1908+(E1908+(F1908/60))/60</f>
        <v>6.68616111111111</v>
      </c>
      <c r="Y1908" s="3" t="n">
        <f aca="false">X1908*15</f>
        <v>100.292416666667</v>
      </c>
      <c r="Z1908" s="3" t="n">
        <f aca="false">-(ABS(G1908)+(H1908+(I1908/60))/60)</f>
        <v>-50.9218055555556</v>
      </c>
      <c r="AB1908" s="0" t="n">
        <f aca="false">(Y1908-$AI$1)*3600</f>
        <v>-479.55881250046</v>
      </c>
      <c r="AC1908" s="0" t="n">
        <f aca="false">(Z1908-$AJ$1)*3600</f>
        <v>267.870416666372</v>
      </c>
      <c r="AD1908" s="0" t="n">
        <f aca="false">SQRT(AB1908^2+AC1908^2)</f>
        <v>549.300659722767</v>
      </c>
      <c r="AE1908" s="0" t="n">
        <f aca="false">(AD1908*PI()/(3600*180))*$AF$2</f>
        <v>0.266308474876091</v>
      </c>
      <c r="AL1908" s="0" t="n">
        <v>123.4</v>
      </c>
      <c r="AM1908" s="0" t="n">
        <v>0.266308474876091</v>
      </c>
    </row>
    <row r="1909" customFormat="false" ht="13.8" hidden="false" customHeight="false" outlineLevel="0" collapsed="false">
      <c r="A1909" s="0" t="s">
        <v>1584</v>
      </c>
      <c r="B1909" s="0" t="s">
        <v>118</v>
      </c>
      <c r="C1909" s="0" t="n">
        <v>4123.555</v>
      </c>
      <c r="D1909" s="0" t="n">
        <v>6</v>
      </c>
      <c r="E1909" s="0" t="n">
        <v>41</v>
      </c>
      <c r="F1909" s="0" t="n">
        <v>16.07</v>
      </c>
      <c r="G1909" s="0" t="n">
        <v>-51</v>
      </c>
      <c r="H1909" s="0" t="n">
        <v>0</v>
      </c>
      <c r="I1909" s="0" t="n">
        <v>21.4</v>
      </c>
      <c r="J1909" s="0" t="n">
        <v>20.41</v>
      </c>
      <c r="K1909" s="0" t="n">
        <v>0.81</v>
      </c>
      <c r="L1909" s="0" t="n">
        <v>223.2</v>
      </c>
      <c r="M1909" s="0" t="n">
        <v>5.2</v>
      </c>
      <c r="R1909" s="0" t="n">
        <v>1</v>
      </c>
      <c r="S1909" s="0" t="n">
        <v>219.2</v>
      </c>
      <c r="T1909" s="0" t="n">
        <v>3.4</v>
      </c>
      <c r="U1909" s="0" t="n">
        <v>0.36</v>
      </c>
      <c r="V1909" s="0" t="n">
        <v>0.18</v>
      </c>
      <c r="X1909" s="3" t="n">
        <f aca="false">D1909+(E1909+(F1909/60))/60</f>
        <v>6.68779722222222</v>
      </c>
      <c r="Y1909" s="3" t="n">
        <f aca="false">X1909*15</f>
        <v>100.316958333333</v>
      </c>
      <c r="Z1909" s="3" t="n">
        <f aca="false">-(ABS(G1909)+(H1909+(I1909/60))/60)</f>
        <v>-51.0059444444445</v>
      </c>
      <c r="AB1909" s="0" t="n">
        <f aca="false">(Y1909-$AI$1)*3600</f>
        <v>-391.208812500469</v>
      </c>
      <c r="AC1909" s="0" t="n">
        <f aca="false">(Z1909-$AJ$1)*3600</f>
        <v>-35.0295833336219</v>
      </c>
      <c r="AD1909" s="0" t="n">
        <f aca="false">SQRT(AB1909^2+AC1909^2)</f>
        <v>392.773989320263</v>
      </c>
      <c r="AE1909" s="0" t="n">
        <f aca="false">(AD1909*PI()/(3600*180))*$AF$2</f>
        <v>0.190422203606434</v>
      </c>
      <c r="AL1909" s="0" t="n">
        <v>223.2</v>
      </c>
      <c r="AM1909" s="0" t="n">
        <v>0.190422203606434</v>
      </c>
    </row>
    <row r="1910" customFormat="false" ht="13.8" hidden="false" customHeight="false" outlineLevel="0" collapsed="false">
      <c r="A1910" s="0" t="s">
        <v>1584</v>
      </c>
      <c r="B1910" s="0" t="s">
        <v>118</v>
      </c>
      <c r="C1910" s="0" t="n">
        <v>4554.518</v>
      </c>
      <c r="D1910" s="0" t="n">
        <v>6</v>
      </c>
      <c r="E1910" s="0" t="n">
        <v>41</v>
      </c>
      <c r="F1910" s="0" t="n">
        <v>16.07</v>
      </c>
      <c r="G1910" s="0" t="n">
        <v>-51</v>
      </c>
      <c r="H1910" s="0" t="n">
        <v>0</v>
      </c>
      <c r="I1910" s="0" t="n">
        <v>21.4</v>
      </c>
      <c r="J1910" s="0" t="n">
        <v>20.41</v>
      </c>
      <c r="K1910" s="0" t="n">
        <v>0.81</v>
      </c>
      <c r="L1910" s="0" t="n">
        <v>216.4</v>
      </c>
      <c r="M1910" s="0" t="n">
        <v>4.4</v>
      </c>
      <c r="P1910" s="0" t="n">
        <v>0.36</v>
      </c>
      <c r="Q1910" s="0" t="n">
        <v>0.18</v>
      </c>
      <c r="X1910" s="3" t="n">
        <f aca="false">D1910+(E1910+(F1910/60))/60</f>
        <v>6.68779722222222</v>
      </c>
      <c r="Y1910" s="3" t="n">
        <f aca="false">X1910*15</f>
        <v>100.316958333333</v>
      </c>
      <c r="Z1910" s="3" t="n">
        <f aca="false">-(ABS(G1910)+(H1910+(I1910/60))/60)</f>
        <v>-51.0059444444445</v>
      </c>
      <c r="AB1910" s="0" t="n">
        <f aca="false">(Y1910-$AI$1)*3600</f>
        <v>-391.208812500469</v>
      </c>
      <c r="AC1910" s="0" t="n">
        <f aca="false">(Z1910-$AJ$1)*3600</f>
        <v>-35.0295833336219</v>
      </c>
      <c r="AD1910" s="0" t="n">
        <f aca="false">SQRT(AB1910^2+AC1910^2)</f>
        <v>392.773989320263</v>
      </c>
      <c r="AE1910" s="0" t="n">
        <f aca="false">(AD1910*PI()/(3600*180))*$AF$2</f>
        <v>0.190422203606434</v>
      </c>
      <c r="AL1910" s="0" t="n">
        <v>216.4</v>
      </c>
      <c r="AM1910" s="0" t="n">
        <v>0.190422203606434</v>
      </c>
    </row>
    <row r="1911" customFormat="false" ht="13.8" hidden="false" customHeight="false" outlineLevel="0" collapsed="false">
      <c r="A1911" s="0" t="s">
        <v>1585</v>
      </c>
      <c r="B1911" s="0" t="s">
        <v>118</v>
      </c>
      <c r="C1911" s="0" t="n">
        <v>4123.555</v>
      </c>
      <c r="D1911" s="0" t="n">
        <v>6</v>
      </c>
      <c r="E1911" s="0" t="n">
        <v>41</v>
      </c>
      <c r="F1911" s="0" t="n">
        <v>2.46</v>
      </c>
      <c r="G1911" s="0" t="n">
        <v>-51</v>
      </c>
      <c r="H1911" s="0" t="n">
        <v>3</v>
      </c>
      <c r="I1911" s="0" t="n">
        <v>7.6</v>
      </c>
      <c r="J1911" s="0" t="n">
        <v>20.52</v>
      </c>
      <c r="K1911" s="0" t="n">
        <v>0.64</v>
      </c>
      <c r="L1911" s="0" t="n">
        <v>20.7</v>
      </c>
      <c r="M1911" s="0" t="n">
        <v>5.2</v>
      </c>
      <c r="R1911" s="0" t="n">
        <v>0</v>
      </c>
      <c r="X1911" s="3" t="n">
        <f aca="false">D1911+(E1911+(F1911/60))/60</f>
        <v>6.68401666666667</v>
      </c>
      <c r="Y1911" s="3" t="n">
        <f aca="false">X1911*15</f>
        <v>100.26025</v>
      </c>
      <c r="Z1911" s="3" t="n">
        <f aca="false">-(ABS(G1911)+(H1911+(I1911/60))/60)</f>
        <v>-51.0521111111111</v>
      </c>
      <c r="AB1911" s="0" t="n">
        <f aca="false">(Y1911-$AI$1)*3600</f>
        <v>-595.358812500467</v>
      </c>
      <c r="AC1911" s="0" t="n">
        <f aca="false">(Z1911-$AJ$1)*3600</f>
        <v>-201.229583333614</v>
      </c>
      <c r="AD1911" s="0" t="n">
        <f aca="false">SQRT(AB1911^2+AC1911^2)</f>
        <v>628.446863967501</v>
      </c>
      <c r="AE1911" s="0" t="n">
        <f aca="false">(AD1911*PI()/(3600*180))*$AF$2</f>
        <v>0.304679637501828</v>
      </c>
      <c r="AL1911" s="0" t="n">
        <v>20.7</v>
      </c>
      <c r="AM1911" s="0" t="n">
        <v>0.304679637501828</v>
      </c>
    </row>
    <row r="1912" customFormat="false" ht="13.8" hidden="false" customHeight="false" outlineLevel="0" collapsed="false">
      <c r="A1912" s="0" t="s">
        <v>1586</v>
      </c>
      <c r="B1912" s="0" t="s">
        <v>118</v>
      </c>
      <c r="C1912" s="0" t="n">
        <v>4123.555</v>
      </c>
      <c r="D1912" s="0" t="n">
        <v>6</v>
      </c>
      <c r="E1912" s="0" t="n">
        <v>41</v>
      </c>
      <c r="F1912" s="0" t="n">
        <v>33.05</v>
      </c>
      <c r="G1912" s="0" t="n">
        <v>-51</v>
      </c>
      <c r="H1912" s="0" t="n">
        <v>5</v>
      </c>
      <c r="I1912" s="0" t="n">
        <v>38.2</v>
      </c>
      <c r="J1912" s="0" t="n">
        <v>20.57</v>
      </c>
      <c r="K1912" s="0" t="n">
        <v>0.93</v>
      </c>
      <c r="L1912" s="0" t="n">
        <v>242.3</v>
      </c>
      <c r="M1912" s="0" t="n">
        <v>5.3</v>
      </c>
      <c r="R1912" s="0" t="n">
        <v>0.977</v>
      </c>
      <c r="X1912" s="3" t="n">
        <f aca="false">D1912+(E1912+(F1912/60))/60</f>
        <v>6.69251388888889</v>
      </c>
      <c r="Y1912" s="3" t="n">
        <f aca="false">X1912*15</f>
        <v>100.387708333333</v>
      </c>
      <c r="Z1912" s="3" t="n">
        <f aca="false">-(ABS(G1912)+(H1912+(I1912/60))/60)</f>
        <v>-51.0939444444445</v>
      </c>
      <c r="AB1912" s="0" t="n">
        <f aca="false">(Y1912-$AI$1)*3600</f>
        <v>-136.508812500455</v>
      </c>
      <c r="AC1912" s="0" t="n">
        <f aca="false">(Z1912-$AJ$1)*3600</f>
        <v>-351.829583333625</v>
      </c>
      <c r="AD1912" s="0" t="n">
        <f aca="false">SQRT(AB1912^2+AC1912^2)</f>
        <v>377.384037286948</v>
      </c>
      <c r="AE1912" s="0" t="n">
        <f aca="false">(AD1912*PI()/(3600*180))*$AF$2</f>
        <v>0.182960944309064</v>
      </c>
      <c r="AL1912" s="0" t="n">
        <v>242.3</v>
      </c>
      <c r="AM1912" s="0" t="n">
        <v>0.182960944309064</v>
      </c>
    </row>
    <row r="1913" customFormat="false" ht="13.8" hidden="false" customHeight="false" outlineLevel="0" collapsed="false">
      <c r="A1913" s="0" t="s">
        <v>1587</v>
      </c>
      <c r="B1913" s="0" t="s">
        <v>118</v>
      </c>
      <c r="C1913" s="0" t="n">
        <v>4123.555</v>
      </c>
      <c r="D1913" s="0" t="n">
        <v>6</v>
      </c>
      <c r="E1913" s="0" t="n">
        <v>42</v>
      </c>
      <c r="F1913" s="0" t="n">
        <v>13.1</v>
      </c>
      <c r="G1913" s="0" t="n">
        <v>-51</v>
      </c>
      <c r="H1913" s="0" t="n">
        <v>0</v>
      </c>
      <c r="I1913" s="0" t="n">
        <v>9.7</v>
      </c>
      <c r="J1913" s="0" t="n">
        <v>20.45</v>
      </c>
      <c r="K1913" s="0" t="n">
        <v>0.84</v>
      </c>
      <c r="L1913" s="0" t="n">
        <v>231.6</v>
      </c>
      <c r="M1913" s="0" t="n">
        <v>4.7</v>
      </c>
      <c r="R1913" s="0" t="n">
        <v>0.998</v>
      </c>
      <c r="X1913" s="3" t="n">
        <f aca="false">D1913+(E1913+(F1913/60))/60</f>
        <v>6.70363888888889</v>
      </c>
      <c r="Y1913" s="3" t="n">
        <f aca="false">X1913*15</f>
        <v>100.554583333333</v>
      </c>
      <c r="Z1913" s="3" t="n">
        <f aca="false">-(ABS(G1913)+(H1913+(I1913/60))/60)</f>
        <v>-51.0026944444445</v>
      </c>
      <c r="AB1913" s="0" t="n">
        <f aca="false">(Y1913-$AI$1)*3600</f>
        <v>464.241187499562</v>
      </c>
      <c r="AC1913" s="0" t="n">
        <f aca="false">(Z1913-$AJ$1)*3600</f>
        <v>-23.3295833336172</v>
      </c>
      <c r="AD1913" s="0" t="n">
        <f aca="false">SQRT(AB1913^2+AC1913^2)</f>
        <v>464.827010434552</v>
      </c>
      <c r="AE1913" s="0" t="n">
        <f aca="false">(AD1913*PI()/(3600*180))*$AF$2</f>
        <v>0.225354494007916</v>
      </c>
      <c r="AL1913" s="0" t="n">
        <v>231.6</v>
      </c>
      <c r="AM1913" s="0" t="n">
        <v>0.225354494007916</v>
      </c>
    </row>
    <row r="1914" customFormat="false" ht="13.8" hidden="false" customHeight="false" outlineLevel="0" collapsed="false">
      <c r="A1914" s="0" t="s">
        <v>1588</v>
      </c>
      <c r="B1914" s="0" t="s">
        <v>118</v>
      </c>
      <c r="C1914" s="0" t="n">
        <v>4123.555</v>
      </c>
      <c r="D1914" s="0" t="n">
        <v>6</v>
      </c>
      <c r="E1914" s="0" t="n">
        <v>42</v>
      </c>
      <c r="F1914" s="0" t="n">
        <v>26.45</v>
      </c>
      <c r="G1914" s="0" t="n">
        <v>-51</v>
      </c>
      <c r="H1914" s="0" t="n">
        <v>2</v>
      </c>
      <c r="I1914" s="0" t="n">
        <v>7.3</v>
      </c>
      <c r="J1914" s="0" t="n">
        <v>20.48</v>
      </c>
      <c r="K1914" s="0" t="n">
        <v>0.92</v>
      </c>
      <c r="L1914" s="0" t="n">
        <v>223.6</v>
      </c>
      <c r="M1914" s="0" t="n">
        <v>3.4</v>
      </c>
      <c r="R1914" s="0" t="n">
        <v>0.993</v>
      </c>
      <c r="S1914" s="0" t="n">
        <v>235.2</v>
      </c>
      <c r="T1914" s="0" t="n">
        <v>2.8</v>
      </c>
      <c r="X1914" s="3" t="n">
        <f aca="false">D1914+(E1914+(F1914/60))/60</f>
        <v>6.70734722222222</v>
      </c>
      <c r="Y1914" s="3" t="n">
        <f aca="false">X1914*15</f>
        <v>100.610208333333</v>
      </c>
      <c r="Z1914" s="3" t="n">
        <f aca="false">-(ABS(G1914)+(H1914+(I1914/60))/60)</f>
        <v>-51.0353611111111</v>
      </c>
      <c r="AB1914" s="0" t="n">
        <f aca="false">(Y1914-$AI$1)*3600</f>
        <v>664.491187499533</v>
      </c>
      <c r="AC1914" s="0" t="n">
        <f aca="false">(Z1914-$AJ$1)*3600</f>
        <v>-140.929583333607</v>
      </c>
      <c r="AD1914" s="0" t="n">
        <f aca="false">SQRT(AB1914^2+AC1914^2)</f>
        <v>679.271437440972</v>
      </c>
      <c r="AE1914" s="0" t="n">
        <f aca="false">(AD1914*PI()/(3600*180))*$AF$2</f>
        <v>0.329320086058323</v>
      </c>
      <c r="AL1914" s="0" t="n">
        <v>223.6</v>
      </c>
      <c r="AM1914" s="0" t="n">
        <v>0.329320086058323</v>
      </c>
    </row>
    <row r="1915" customFormat="false" ht="13.8" hidden="false" customHeight="false" outlineLevel="0" collapsed="false">
      <c r="A1915" s="0" t="s">
        <v>1588</v>
      </c>
      <c r="B1915" s="0" t="s">
        <v>118</v>
      </c>
      <c r="C1915" s="0" t="n">
        <v>4554.518</v>
      </c>
      <c r="D1915" s="0" t="n">
        <v>6</v>
      </c>
      <c r="E1915" s="0" t="n">
        <v>42</v>
      </c>
      <c r="F1915" s="0" t="n">
        <v>26.45</v>
      </c>
      <c r="G1915" s="0" t="n">
        <v>-51</v>
      </c>
      <c r="H1915" s="0" t="n">
        <v>2</v>
      </c>
      <c r="I1915" s="0" t="n">
        <v>7.3</v>
      </c>
      <c r="J1915" s="0" t="n">
        <v>20.48</v>
      </c>
      <c r="K1915" s="0" t="n">
        <v>0.92</v>
      </c>
      <c r="L1915" s="0" t="n">
        <v>257.8</v>
      </c>
      <c r="M1915" s="0" t="n">
        <v>4.8</v>
      </c>
      <c r="X1915" s="3" t="n">
        <f aca="false">D1915+(E1915+(F1915/60))/60</f>
        <v>6.70734722222222</v>
      </c>
      <c r="Y1915" s="3" t="n">
        <f aca="false">X1915*15</f>
        <v>100.610208333333</v>
      </c>
      <c r="Z1915" s="3" t="n">
        <f aca="false">-(ABS(G1915)+(H1915+(I1915/60))/60)</f>
        <v>-51.0353611111111</v>
      </c>
      <c r="AB1915" s="0" t="n">
        <f aca="false">(Y1915-$AI$1)*3600</f>
        <v>664.491187499533</v>
      </c>
      <c r="AC1915" s="0" t="n">
        <f aca="false">(Z1915-$AJ$1)*3600</f>
        <v>-140.929583333607</v>
      </c>
      <c r="AD1915" s="0" t="n">
        <f aca="false">SQRT(AB1915^2+AC1915^2)</f>
        <v>679.271437440972</v>
      </c>
      <c r="AE1915" s="0" t="n">
        <f aca="false">(AD1915*PI()/(3600*180))*$AF$2</f>
        <v>0.329320086058323</v>
      </c>
      <c r="AL1915" s="0" t="n">
        <v>257.8</v>
      </c>
      <c r="AM1915" s="0" t="n">
        <v>0.329320086058323</v>
      </c>
    </row>
    <row r="1916" customFormat="false" ht="13.8" hidden="false" customHeight="false" outlineLevel="0" collapsed="false">
      <c r="A1916" s="0" t="s">
        <v>1589</v>
      </c>
      <c r="B1916" s="0" t="s">
        <v>118</v>
      </c>
      <c r="C1916" s="0" t="n">
        <v>4123.555</v>
      </c>
      <c r="D1916" s="0" t="n">
        <v>6</v>
      </c>
      <c r="E1916" s="0" t="n">
        <v>40</v>
      </c>
      <c r="F1916" s="0" t="n">
        <v>55.4</v>
      </c>
      <c r="G1916" s="0" t="n">
        <v>-50</v>
      </c>
      <c r="H1916" s="0" t="n">
        <v>53</v>
      </c>
      <c r="I1916" s="0" t="n">
        <v>54.6</v>
      </c>
      <c r="J1916" s="0" t="n">
        <v>20.35</v>
      </c>
      <c r="K1916" s="0" t="n">
        <v>0.91</v>
      </c>
      <c r="L1916" s="0" t="n">
        <v>111</v>
      </c>
      <c r="M1916" s="0" t="n">
        <v>3.8</v>
      </c>
      <c r="R1916" s="0" t="n">
        <v>0</v>
      </c>
      <c r="X1916" s="3" t="n">
        <f aca="false">D1916+(E1916+(F1916/60))/60</f>
        <v>6.68205555555556</v>
      </c>
      <c r="Y1916" s="3" t="n">
        <f aca="false">X1916*15</f>
        <v>100.230833333333</v>
      </c>
      <c r="Z1916" s="3" t="n">
        <f aca="false">-(ABS(G1916)+(H1916+(I1916/60))/60)</f>
        <v>-50.8985</v>
      </c>
      <c r="AB1916" s="0" t="n">
        <f aca="false">(Y1916-$AI$1)*3600</f>
        <v>-701.258812500453</v>
      </c>
      <c r="AC1916" s="0" t="n">
        <f aca="false">(Z1916-$AJ$1)*3600</f>
        <v>351.770416666386</v>
      </c>
      <c r="AD1916" s="0" t="n">
        <f aca="false">SQRT(AB1916^2+AC1916^2)</f>
        <v>784.542126435023</v>
      </c>
      <c r="AE1916" s="0" t="n">
        <f aca="false">(AD1916*PI()/(3600*180))*$AF$2</f>
        <v>0.380356756302467</v>
      </c>
      <c r="AL1916" s="0" t="n">
        <v>111</v>
      </c>
      <c r="AM1916" s="0" t="n">
        <v>0.380356756302467</v>
      </c>
    </row>
    <row r="1917" customFormat="false" ht="13.8" hidden="false" customHeight="false" outlineLevel="0" collapsed="false">
      <c r="A1917" s="0" t="s">
        <v>1590</v>
      </c>
      <c r="B1917" s="0" t="s">
        <v>118</v>
      </c>
      <c r="C1917" s="0" t="n">
        <v>4123.555</v>
      </c>
      <c r="D1917" s="0" t="n">
        <v>6</v>
      </c>
      <c r="E1917" s="0" t="n">
        <v>41</v>
      </c>
      <c r="F1917" s="0" t="n">
        <v>29.68</v>
      </c>
      <c r="G1917" s="0" t="n">
        <v>-50</v>
      </c>
      <c r="H1917" s="0" t="n">
        <v>50</v>
      </c>
      <c r="I1917" s="0" t="n">
        <v>59</v>
      </c>
      <c r="J1917" s="0" t="n">
        <v>20.37</v>
      </c>
      <c r="K1917" s="0" t="n">
        <v>0.86</v>
      </c>
      <c r="L1917" s="0" t="n">
        <v>36.1</v>
      </c>
      <c r="M1917" s="0" t="n">
        <v>5.4</v>
      </c>
      <c r="R1917" s="0" t="n">
        <v>0</v>
      </c>
      <c r="X1917" s="3" t="n">
        <f aca="false">D1917+(E1917+(F1917/60))/60</f>
        <v>6.69157777777778</v>
      </c>
      <c r="Y1917" s="3" t="n">
        <f aca="false">X1917*15</f>
        <v>100.373666666667</v>
      </c>
      <c r="Z1917" s="3" t="n">
        <f aca="false">-(ABS(G1917)+(H1917+(I1917/60))/60)</f>
        <v>-50.8497222222222</v>
      </c>
      <c r="AB1917" s="0" t="n">
        <f aca="false">(Y1917-$AI$1)*3600</f>
        <v>-187.05881250047</v>
      </c>
      <c r="AC1917" s="0" t="n">
        <f aca="false">(Z1917-$AJ$1)*3600</f>
        <v>527.370416666392</v>
      </c>
      <c r="AD1917" s="0" t="n">
        <f aca="false">SQRT(AB1917^2+AC1917^2)</f>
        <v>559.562825524507</v>
      </c>
      <c r="AE1917" s="0" t="n">
        <f aca="false">(AD1917*PI()/(3600*180))*$AF$2</f>
        <v>0.271283713254589</v>
      </c>
      <c r="AL1917" s="0" t="n">
        <v>36.1</v>
      </c>
      <c r="AM1917" s="0" t="n">
        <v>0.271283713254589</v>
      </c>
    </row>
    <row r="1918" customFormat="false" ht="13.8" hidden="false" customHeight="false" outlineLevel="0" collapsed="false">
      <c r="A1918" s="0" t="s">
        <v>1591</v>
      </c>
      <c r="B1918" s="0" t="s">
        <v>118</v>
      </c>
      <c r="C1918" s="0" t="n">
        <v>4123.555</v>
      </c>
      <c r="D1918" s="0" t="n">
        <v>6</v>
      </c>
      <c r="E1918" s="0" t="n">
        <v>41</v>
      </c>
      <c r="F1918" s="0" t="n">
        <v>26.44</v>
      </c>
      <c r="G1918" s="0" t="n">
        <v>-50</v>
      </c>
      <c r="H1918" s="0" t="n">
        <v>52</v>
      </c>
      <c r="I1918" s="0" t="n">
        <v>51.3</v>
      </c>
      <c r="J1918" s="0" t="n">
        <v>20.41</v>
      </c>
      <c r="K1918" s="0" t="n">
        <v>0.84</v>
      </c>
      <c r="L1918" s="0" t="n">
        <v>226.1</v>
      </c>
      <c r="M1918" s="0" t="n">
        <v>4.3</v>
      </c>
      <c r="R1918" s="0" t="n">
        <v>0.998</v>
      </c>
      <c r="X1918" s="3" t="n">
        <f aca="false">D1918+(E1918+(F1918/60))/60</f>
        <v>6.69067777777778</v>
      </c>
      <c r="Y1918" s="3" t="n">
        <f aca="false">X1918*15</f>
        <v>100.360166666667</v>
      </c>
      <c r="Z1918" s="3" t="n">
        <f aca="false">-(ABS(G1918)+(H1918+(I1918/60))/60)</f>
        <v>-50.8809166666667</v>
      </c>
      <c r="AB1918" s="0" t="n">
        <f aca="false">(Y1918-$AI$1)*3600</f>
        <v>-235.658812500498</v>
      </c>
      <c r="AC1918" s="0" t="n">
        <f aca="false">(Z1918-$AJ$1)*3600</f>
        <v>415.07041666639</v>
      </c>
      <c r="AD1918" s="0" t="n">
        <f aca="false">SQRT(AB1918^2+AC1918^2)</f>
        <v>477.303390623569</v>
      </c>
      <c r="AE1918" s="0" t="n">
        <f aca="false">(AD1918*PI()/(3600*180))*$AF$2</f>
        <v>0.231403213814275</v>
      </c>
      <c r="AL1918" s="0" t="n">
        <v>226.1</v>
      </c>
      <c r="AM1918" s="0" t="n">
        <v>0.231403213814275</v>
      </c>
    </row>
    <row r="1919" customFormat="false" ht="13.8" hidden="false" customHeight="false" outlineLevel="0" collapsed="false">
      <c r="A1919" s="0" t="s">
        <v>1592</v>
      </c>
      <c r="B1919" s="0" t="s">
        <v>118</v>
      </c>
      <c r="C1919" s="0" t="n">
        <v>4123.555</v>
      </c>
      <c r="D1919" s="0" t="n">
        <v>6</v>
      </c>
      <c r="E1919" s="0" t="n">
        <v>41</v>
      </c>
      <c r="F1919" s="0" t="n">
        <v>33.02</v>
      </c>
      <c r="G1919" s="0" t="n">
        <v>-50</v>
      </c>
      <c r="H1919" s="0" t="n">
        <v>54</v>
      </c>
      <c r="I1919" s="0" t="n">
        <v>29</v>
      </c>
      <c r="J1919" s="0" t="n">
        <v>20.32</v>
      </c>
      <c r="K1919" s="0" t="n">
        <v>0.81</v>
      </c>
      <c r="L1919" s="0" t="n">
        <v>221.7</v>
      </c>
      <c r="M1919" s="0" t="n">
        <v>4</v>
      </c>
      <c r="R1919" s="0" t="n">
        <v>0.999</v>
      </c>
      <c r="X1919" s="3" t="n">
        <f aca="false">D1919+(E1919+(F1919/60))/60</f>
        <v>6.69250555555556</v>
      </c>
      <c r="Y1919" s="3" t="n">
        <f aca="false">X1919*15</f>
        <v>100.387583333333</v>
      </c>
      <c r="Z1919" s="3" t="n">
        <f aca="false">-(ABS(G1919)+(H1919+(I1919/60))/60)</f>
        <v>-50.9080555555556</v>
      </c>
      <c r="AB1919" s="0" t="n">
        <f aca="false">(Y1919-$AI$1)*3600</f>
        <v>-136.958812500444</v>
      </c>
      <c r="AC1919" s="0" t="n">
        <f aca="false">(Z1919-$AJ$1)*3600</f>
        <v>317.370416666378</v>
      </c>
      <c r="AD1919" s="0" t="n">
        <f aca="false">SQRT(AB1919^2+AC1919^2)</f>
        <v>345.661247027378</v>
      </c>
      <c r="AE1919" s="0" t="n">
        <f aca="false">(AD1919*PI()/(3600*180))*$AF$2</f>
        <v>0.167581301588256</v>
      </c>
      <c r="AL1919" s="0" t="n">
        <v>221.7</v>
      </c>
      <c r="AM1919" s="0" t="n">
        <v>0.167581301588256</v>
      </c>
    </row>
    <row r="1920" customFormat="false" ht="13.8" hidden="false" customHeight="false" outlineLevel="0" collapsed="false">
      <c r="A1920" s="0" t="s">
        <v>1593</v>
      </c>
      <c r="B1920" s="0" t="s">
        <v>118</v>
      </c>
      <c r="C1920" s="0" t="n">
        <v>4123.555</v>
      </c>
      <c r="D1920" s="0" t="n">
        <v>6</v>
      </c>
      <c r="E1920" s="0" t="n">
        <v>41</v>
      </c>
      <c r="F1920" s="0" t="n">
        <v>56.56</v>
      </c>
      <c r="G1920" s="0" t="n">
        <v>-50</v>
      </c>
      <c r="H1920" s="0" t="n">
        <v>50</v>
      </c>
      <c r="I1920" s="0" t="n">
        <v>52.3</v>
      </c>
      <c r="J1920" s="0" t="n">
        <v>20.46</v>
      </c>
      <c r="K1920" s="0" t="n">
        <v>0.92</v>
      </c>
      <c r="L1920" s="0" t="n">
        <v>129</v>
      </c>
      <c r="M1920" s="0" t="n">
        <v>4.9</v>
      </c>
      <c r="R1920" s="0" t="n">
        <v>0</v>
      </c>
      <c r="X1920" s="3" t="n">
        <f aca="false">D1920+(E1920+(F1920/60))/60</f>
        <v>6.69904444444444</v>
      </c>
      <c r="Y1920" s="3" t="n">
        <f aca="false">X1920*15</f>
        <v>100.485666666667</v>
      </c>
      <c r="Z1920" s="3" t="n">
        <f aca="false">-(ABS(G1920)+(H1920+(I1920/60))/60)</f>
        <v>-50.8478611111111</v>
      </c>
      <c r="AB1920" s="0" t="n">
        <f aca="false">(Y1920-$AI$1)*3600</f>
        <v>216.141187499562</v>
      </c>
      <c r="AC1920" s="0" t="n">
        <f aca="false">(Z1920-$AJ$1)*3600</f>
        <v>534.070416666393</v>
      </c>
      <c r="AD1920" s="0" t="n">
        <f aca="false">SQRT(AB1920^2+AC1920^2)</f>
        <v>576.149479642163</v>
      </c>
      <c r="AE1920" s="0" t="n">
        <f aca="false">(AD1920*PI()/(3600*180))*$AF$2</f>
        <v>0.279325150094661</v>
      </c>
      <c r="AL1920" s="0" t="n">
        <v>129</v>
      </c>
      <c r="AM1920" s="0" t="n">
        <v>0.279325150094661</v>
      </c>
    </row>
    <row r="1921" customFormat="false" ht="13.8" hidden="false" customHeight="false" outlineLevel="0" collapsed="false">
      <c r="A1921" s="0" t="s">
        <v>1594</v>
      </c>
      <c r="B1921" s="0" t="s">
        <v>118</v>
      </c>
      <c r="C1921" s="0" t="n">
        <v>4123.555</v>
      </c>
      <c r="D1921" s="0" t="n">
        <v>6</v>
      </c>
      <c r="E1921" s="0" t="n">
        <v>41</v>
      </c>
      <c r="F1921" s="0" t="n">
        <v>39.72</v>
      </c>
      <c r="G1921" s="0" t="n">
        <v>-50</v>
      </c>
      <c r="H1921" s="0" t="n">
        <v>53</v>
      </c>
      <c r="I1921" s="0" t="n">
        <v>52.8</v>
      </c>
      <c r="J1921" s="0" t="n">
        <v>20.28</v>
      </c>
      <c r="K1921" s="0" t="n">
        <v>0.95</v>
      </c>
      <c r="L1921" s="0" t="n">
        <v>65.4</v>
      </c>
      <c r="M1921" s="0" t="n">
        <v>2.3</v>
      </c>
      <c r="R1921" s="0" t="n">
        <v>0</v>
      </c>
      <c r="S1921" s="0" t="n">
        <v>67.4</v>
      </c>
      <c r="T1921" s="0" t="n">
        <v>0.7</v>
      </c>
      <c r="U1921" s="0" t="n">
        <v>0.87</v>
      </c>
      <c r="V1921" s="0" t="n">
        <v>0.04</v>
      </c>
      <c r="X1921" s="3" t="n">
        <f aca="false">D1921+(E1921+(F1921/60))/60</f>
        <v>6.69436666666667</v>
      </c>
      <c r="Y1921" s="3" t="n">
        <f aca="false">X1921*15</f>
        <v>100.4155</v>
      </c>
      <c r="Z1921" s="3" t="n">
        <f aca="false">-(ABS(G1921)+(H1921+(I1921/60))/60)</f>
        <v>-50.898</v>
      </c>
      <c r="AB1921" s="0" t="n">
        <f aca="false">(Y1921-$AI$1)*3600</f>
        <v>-36.4588125004843</v>
      </c>
      <c r="AC1921" s="0" t="n">
        <f aca="false">(Z1921-$AJ$1)*3600</f>
        <v>353.570416666369</v>
      </c>
      <c r="AD1921" s="0" t="n">
        <f aca="false">SQRT(AB1921^2+AC1921^2)</f>
        <v>355.445192048754</v>
      </c>
      <c r="AE1921" s="0" t="n">
        <f aca="false">(AD1921*PI()/(3600*180))*$AF$2</f>
        <v>0.172324691989842</v>
      </c>
      <c r="AL1921" s="0" t="n">
        <v>65.4</v>
      </c>
      <c r="AM1921" s="0" t="n">
        <v>0.172324691989842</v>
      </c>
    </row>
    <row r="1922" customFormat="false" ht="13.8" hidden="false" customHeight="false" outlineLevel="0" collapsed="false">
      <c r="A1922" s="0" t="s">
        <v>1594</v>
      </c>
      <c r="B1922" s="0" t="s">
        <v>118</v>
      </c>
      <c r="C1922" s="0" t="n">
        <v>4554.518</v>
      </c>
      <c r="D1922" s="0" t="n">
        <v>6</v>
      </c>
      <c r="E1922" s="0" t="n">
        <v>41</v>
      </c>
      <c r="F1922" s="0" t="n">
        <v>39.72</v>
      </c>
      <c r="G1922" s="0" t="n">
        <v>-50</v>
      </c>
      <c r="H1922" s="0" t="n">
        <v>53</v>
      </c>
      <c r="I1922" s="0" t="n">
        <v>52.8</v>
      </c>
      <c r="J1922" s="0" t="n">
        <v>20.28</v>
      </c>
      <c r="K1922" s="0" t="n">
        <v>0.95</v>
      </c>
      <c r="L1922" s="0" t="n">
        <v>67.3</v>
      </c>
      <c r="M1922" s="0" t="n">
        <v>0.9</v>
      </c>
      <c r="N1922" s="0" t="n">
        <v>0.35</v>
      </c>
      <c r="O1922" s="0" t="n">
        <v>0.05</v>
      </c>
      <c r="P1922" s="0" t="n">
        <v>1.02</v>
      </c>
      <c r="Q1922" s="0" t="n">
        <v>0.06</v>
      </c>
      <c r="X1922" s="3" t="n">
        <f aca="false">D1922+(E1922+(F1922/60))/60</f>
        <v>6.69436666666667</v>
      </c>
      <c r="Y1922" s="3" t="n">
        <f aca="false">X1922*15</f>
        <v>100.4155</v>
      </c>
      <c r="Z1922" s="3" t="n">
        <f aca="false">-(ABS(G1922)+(H1922+(I1922/60))/60)</f>
        <v>-50.898</v>
      </c>
      <c r="AB1922" s="0" t="n">
        <f aca="false">(Y1922-$AI$1)*3600</f>
        <v>-36.4588125004843</v>
      </c>
      <c r="AC1922" s="0" t="n">
        <f aca="false">(Z1922-$AJ$1)*3600</f>
        <v>353.570416666369</v>
      </c>
      <c r="AD1922" s="0" t="n">
        <f aca="false">SQRT(AB1922^2+AC1922^2)</f>
        <v>355.445192048754</v>
      </c>
      <c r="AE1922" s="0" t="n">
        <f aca="false">(AD1922*PI()/(3600*180))*$AF$2</f>
        <v>0.172324691989842</v>
      </c>
      <c r="AL1922" s="0" t="n">
        <v>67.3</v>
      </c>
      <c r="AM1922" s="0" t="n">
        <v>0.172324691989842</v>
      </c>
    </row>
    <row r="1923" customFormat="false" ht="13.8" hidden="false" customHeight="false" outlineLevel="0" collapsed="false">
      <c r="A1923" s="0" t="s">
        <v>1594</v>
      </c>
      <c r="B1923" s="0" t="s">
        <v>118</v>
      </c>
      <c r="C1923" s="0" t="n">
        <v>4560.511</v>
      </c>
      <c r="D1923" s="0" t="n">
        <v>6</v>
      </c>
      <c r="E1923" s="0" t="n">
        <v>41</v>
      </c>
      <c r="F1923" s="0" t="n">
        <v>39.72</v>
      </c>
      <c r="G1923" s="0" t="n">
        <v>-50</v>
      </c>
      <c r="H1923" s="0" t="n">
        <v>53</v>
      </c>
      <c r="I1923" s="0" t="n">
        <v>52.8</v>
      </c>
      <c r="J1923" s="0" t="n">
        <v>20.28</v>
      </c>
      <c r="K1923" s="0" t="n">
        <v>0.95</v>
      </c>
      <c r="L1923" s="0" t="n">
        <v>68</v>
      </c>
      <c r="M1923" s="0" t="n">
        <v>1.1</v>
      </c>
      <c r="P1923" s="0" t="n">
        <v>0.65</v>
      </c>
      <c r="Q1923" s="0" t="n">
        <v>0.07</v>
      </c>
      <c r="X1923" s="3" t="n">
        <f aca="false">D1923+(E1923+(F1923/60))/60</f>
        <v>6.69436666666667</v>
      </c>
      <c r="Y1923" s="3" t="n">
        <f aca="false">X1923*15</f>
        <v>100.4155</v>
      </c>
      <c r="Z1923" s="3" t="n">
        <f aca="false">-(ABS(G1923)+(H1923+(I1923/60))/60)</f>
        <v>-50.898</v>
      </c>
      <c r="AB1923" s="0" t="n">
        <f aca="false">(Y1923-$AI$1)*3600</f>
        <v>-36.4588125004843</v>
      </c>
      <c r="AC1923" s="0" t="n">
        <f aca="false">(Z1923-$AJ$1)*3600</f>
        <v>353.570416666369</v>
      </c>
      <c r="AD1923" s="0" t="n">
        <f aca="false">SQRT(AB1923^2+AC1923^2)</f>
        <v>355.445192048754</v>
      </c>
      <c r="AE1923" s="0" t="n">
        <f aca="false">(AD1923*PI()/(3600*180))*$AF$2</f>
        <v>0.172324691989842</v>
      </c>
      <c r="AL1923" s="0" t="n">
        <v>68</v>
      </c>
      <c r="AM1923" s="0" t="n">
        <v>0.172324691989842</v>
      </c>
    </row>
    <row r="1924" customFormat="false" ht="13.8" hidden="false" customHeight="false" outlineLevel="0" collapsed="false">
      <c r="A1924" s="0" t="s">
        <v>1595</v>
      </c>
      <c r="B1924" s="0" t="s">
        <v>118</v>
      </c>
      <c r="C1924" s="0" t="n">
        <v>4123.555</v>
      </c>
      <c r="D1924" s="0" t="n">
        <v>6</v>
      </c>
      <c r="E1924" s="0" t="n">
        <v>41</v>
      </c>
      <c r="F1924" s="0" t="n">
        <v>37.1</v>
      </c>
      <c r="G1924" s="0" t="n">
        <v>-50</v>
      </c>
      <c r="H1924" s="0" t="n">
        <v>58</v>
      </c>
      <c r="I1924" s="0" t="n">
        <v>20.6</v>
      </c>
      <c r="J1924" s="0" t="n">
        <v>20.22</v>
      </c>
      <c r="K1924" s="0" t="n">
        <v>1.03</v>
      </c>
      <c r="L1924" s="0" t="n">
        <v>236.4</v>
      </c>
      <c r="M1924" s="0" t="n">
        <v>3</v>
      </c>
      <c r="R1924" s="0" t="n">
        <v>1</v>
      </c>
      <c r="X1924" s="3" t="n">
        <f aca="false">D1924+(E1924+(F1924/60))/60</f>
        <v>6.69363888888889</v>
      </c>
      <c r="Y1924" s="3" t="n">
        <f aca="false">X1924*15</f>
        <v>100.404583333333</v>
      </c>
      <c r="Z1924" s="3" t="n">
        <f aca="false">-(ABS(G1924)+(H1924+(I1924/60))/60)</f>
        <v>-50.9723888888889</v>
      </c>
      <c r="AB1924" s="0" t="n">
        <f aca="false">(Y1924-$AI$1)*3600</f>
        <v>-75.7588125004588</v>
      </c>
      <c r="AC1924" s="0" t="n">
        <f aca="false">(Z1924-$AJ$1)*3600</f>
        <v>85.7704166663893</v>
      </c>
      <c r="AD1924" s="0" t="n">
        <f aca="false">SQRT(AB1924^2+AC1924^2)</f>
        <v>114.437590181748</v>
      </c>
      <c r="AE1924" s="0" t="n">
        <f aca="false">(AD1924*PI()/(3600*180))*$AF$2</f>
        <v>0.0554809093533178</v>
      </c>
      <c r="AL1924" s="0" t="n">
        <v>236.4</v>
      </c>
      <c r="AM1924" s="0" t="n">
        <v>0.0554809093533178</v>
      </c>
    </row>
    <row r="1925" customFormat="false" ht="13.8" hidden="false" customHeight="false" outlineLevel="0" collapsed="false">
      <c r="A1925" s="0" t="s">
        <v>1596</v>
      </c>
      <c r="B1925" s="0" t="s">
        <v>118</v>
      </c>
      <c r="C1925" s="0" t="n">
        <v>4123.555</v>
      </c>
      <c r="D1925" s="0" t="n">
        <v>6</v>
      </c>
      <c r="E1925" s="0" t="n">
        <v>42</v>
      </c>
      <c r="F1925" s="0" t="n">
        <v>9.09</v>
      </c>
      <c r="G1925" s="0" t="n">
        <v>-50</v>
      </c>
      <c r="H1925" s="0" t="n">
        <v>52</v>
      </c>
      <c r="I1925" s="0" t="n">
        <v>29.2</v>
      </c>
      <c r="J1925" s="0" t="n">
        <v>20.48</v>
      </c>
      <c r="K1925" s="0" t="n">
        <v>0.84</v>
      </c>
      <c r="L1925" s="0" t="n">
        <v>242.2</v>
      </c>
      <c r="M1925" s="0" t="n">
        <v>4.1</v>
      </c>
      <c r="R1925" s="0" t="n">
        <v>0.963</v>
      </c>
      <c r="X1925" s="3" t="n">
        <f aca="false">D1925+(E1925+(F1925/60))/60</f>
        <v>6.702525</v>
      </c>
      <c r="Y1925" s="3" t="n">
        <f aca="false">X1925*15</f>
        <v>100.537875</v>
      </c>
      <c r="Z1925" s="3" t="n">
        <f aca="false">-(ABS(G1925)+(H1925+(I1925/60))/60)</f>
        <v>-50.8747777777778</v>
      </c>
      <c r="AB1925" s="0" t="n">
        <f aca="false">(Y1925-$AI$1)*3600</f>
        <v>404.091187499535</v>
      </c>
      <c r="AC1925" s="0" t="n">
        <f aca="false">(Z1925-$AJ$1)*3600</f>
        <v>437.170416666373</v>
      </c>
      <c r="AD1925" s="0" t="n">
        <f aca="false">SQRT(AB1925^2+AC1925^2)</f>
        <v>595.321477038276</v>
      </c>
      <c r="AE1925" s="0" t="n">
        <f aca="false">(AD1925*PI()/(3600*180))*$AF$2</f>
        <v>0.288619996726493</v>
      </c>
      <c r="AL1925" s="0" t="n">
        <v>242.2</v>
      </c>
      <c r="AM1925" s="0" t="n">
        <v>0.288619996726493</v>
      </c>
    </row>
    <row r="1926" customFormat="false" ht="13.8" hidden="false" customHeight="false" outlineLevel="0" collapsed="false">
      <c r="A1926" s="0" t="s">
        <v>1597</v>
      </c>
      <c r="B1926" s="0" t="s">
        <v>30</v>
      </c>
      <c r="C1926" s="0" t="n">
        <v>4123.555</v>
      </c>
      <c r="D1926" s="0" t="n">
        <v>6</v>
      </c>
      <c r="E1926" s="0" t="n">
        <v>42</v>
      </c>
      <c r="F1926" s="0" t="n">
        <v>0.47</v>
      </c>
      <c r="G1926" s="0" t="n">
        <v>-51</v>
      </c>
      <c r="H1926" s="0" t="n">
        <v>2</v>
      </c>
      <c r="I1926" s="0" t="n">
        <v>26.8</v>
      </c>
      <c r="J1926" s="0" t="n">
        <v>20.09</v>
      </c>
      <c r="K1926" s="0" t="n">
        <v>1.02</v>
      </c>
      <c r="L1926" s="0" t="n">
        <v>283.9</v>
      </c>
      <c r="M1926" s="0" t="n">
        <v>8.3</v>
      </c>
      <c r="R1926" s="0" t="n">
        <v>0</v>
      </c>
      <c r="X1926" s="3" t="n">
        <f aca="false">D1926+(E1926+(F1926/60))/60</f>
        <v>6.70013055555556</v>
      </c>
      <c r="Y1926" s="3" t="n">
        <f aca="false">X1926*15</f>
        <v>100.501958333333</v>
      </c>
      <c r="Z1926" s="3" t="n">
        <f aca="false">-(ABS(G1926)+(H1926+(I1926/60))/60)</f>
        <v>-51.0407777777778</v>
      </c>
      <c r="AB1926" s="0" t="n">
        <f aca="false">(Y1926-$AI$1)*3600</f>
        <v>274.791187499488</v>
      </c>
      <c r="AC1926" s="0" t="n">
        <f aca="false">(Z1926-$AJ$1)*3600</f>
        <v>-160.429583333615</v>
      </c>
      <c r="AD1926" s="0" t="n">
        <f aca="false">SQRT(AB1926^2+AC1926^2)</f>
        <v>318.194669873611</v>
      </c>
      <c r="AE1926" s="0" t="n">
        <f aca="false">(AD1926*PI()/(3600*180))*$AF$2</f>
        <v>0.154265129210859</v>
      </c>
      <c r="AL1926" s="0" t="n">
        <v>283.9</v>
      </c>
      <c r="AM1926" s="0" t="n">
        <v>0.154265129210859</v>
      </c>
    </row>
    <row r="1927" customFormat="false" ht="13.8" hidden="false" customHeight="false" outlineLevel="0" collapsed="false">
      <c r="A1927" s="0" t="s">
        <v>1598</v>
      </c>
      <c r="B1927" s="0" t="s">
        <v>30</v>
      </c>
      <c r="C1927" s="0" t="n">
        <v>4123.555</v>
      </c>
      <c r="D1927" s="0" t="n">
        <v>6</v>
      </c>
      <c r="E1927" s="0" t="n">
        <v>41</v>
      </c>
      <c r="F1927" s="0" t="n">
        <v>27.71</v>
      </c>
      <c r="G1927" s="0" t="n">
        <v>-50</v>
      </c>
      <c r="H1927" s="0" t="n">
        <v>57</v>
      </c>
      <c r="I1927" s="0" t="n">
        <v>56.9</v>
      </c>
      <c r="J1927" s="0" t="n">
        <v>19.66</v>
      </c>
      <c r="K1927" s="0" t="n">
        <v>0.97</v>
      </c>
      <c r="L1927" s="0" t="n">
        <v>222.7</v>
      </c>
      <c r="M1927" s="0" t="n">
        <v>5.5</v>
      </c>
      <c r="R1927" s="0" t="n">
        <v>0.999</v>
      </c>
      <c r="X1927" s="3" t="n">
        <f aca="false">D1927+(E1927+(F1927/60))/60</f>
        <v>6.69103055555556</v>
      </c>
      <c r="Y1927" s="3" t="n">
        <f aca="false">X1927*15</f>
        <v>100.365458333333</v>
      </c>
      <c r="Z1927" s="3" t="n">
        <f aca="false">-(ABS(G1927)+(H1927+(I1927/60))/60)</f>
        <v>-50.9658055555556</v>
      </c>
      <c r="AB1927" s="0" t="n">
        <f aca="false">(Y1927-$AI$1)*3600</f>
        <v>-216.608812500453</v>
      </c>
      <c r="AC1927" s="0" t="n">
        <f aca="false">(Z1927-$AJ$1)*3600</f>
        <v>109.470416666383</v>
      </c>
      <c r="AD1927" s="0" t="n">
        <f aca="false">SQRT(AB1927^2+AC1927^2)</f>
        <v>242.699711120488</v>
      </c>
      <c r="AE1927" s="0" t="n">
        <f aca="false">(AD1927*PI()/(3600*180))*$AF$2</f>
        <v>0.117664140352545</v>
      </c>
      <c r="AL1927" s="0" t="n">
        <v>222.7</v>
      </c>
      <c r="AM1927" s="0" t="n">
        <v>0.117664140352545</v>
      </c>
    </row>
    <row r="1928" customFormat="false" ht="13.8" hidden="false" customHeight="false" outlineLevel="0" collapsed="false">
      <c r="A1928" s="0" t="s">
        <v>1599</v>
      </c>
      <c r="B1928" s="0" t="s">
        <v>30</v>
      </c>
      <c r="C1928" s="0" t="n">
        <v>4123.555</v>
      </c>
      <c r="D1928" s="0" t="n">
        <v>6</v>
      </c>
      <c r="E1928" s="0" t="n">
        <v>41</v>
      </c>
      <c r="F1928" s="0" t="n">
        <v>7.37</v>
      </c>
      <c r="G1928" s="0" t="n">
        <v>-50</v>
      </c>
      <c r="H1928" s="0" t="n">
        <v>55</v>
      </c>
      <c r="I1928" s="0" t="n">
        <v>50.2</v>
      </c>
      <c r="J1928" s="0" t="n">
        <v>20.05</v>
      </c>
      <c r="K1928" s="0" t="n">
        <v>1.04</v>
      </c>
      <c r="L1928" s="0" t="n">
        <v>253.7</v>
      </c>
      <c r="M1928" s="0" t="n">
        <v>7</v>
      </c>
      <c r="R1928" s="0" t="n">
        <v>0.958</v>
      </c>
      <c r="S1928" s="0" t="n">
        <v>244.3</v>
      </c>
      <c r="T1928" s="0" t="n">
        <v>5.5</v>
      </c>
      <c r="U1928" s="0" t="n">
        <v>0.64</v>
      </c>
      <c r="V1928" s="0" t="n">
        <v>0.17</v>
      </c>
      <c r="X1928" s="3" t="n">
        <f aca="false">D1928+(E1928+(F1928/60))/60</f>
        <v>6.68538055555556</v>
      </c>
      <c r="Y1928" s="3" t="n">
        <f aca="false">X1928*15</f>
        <v>100.280708333333</v>
      </c>
      <c r="Z1928" s="3" t="n">
        <f aca="false">-(ABS(G1928)+(H1928+(I1928/60))/60)</f>
        <v>-50.9306111111111</v>
      </c>
      <c r="AB1928" s="0" t="n">
        <f aca="false">(Y1928-$AI$1)*3600</f>
        <v>-521.708812500452</v>
      </c>
      <c r="AC1928" s="0" t="n">
        <f aca="false">(Z1928-$AJ$1)*3600</f>
        <v>236.170416666377</v>
      </c>
      <c r="AD1928" s="0" t="n">
        <f aca="false">SQRT(AB1928^2+AC1928^2)</f>
        <v>572.674908433225</v>
      </c>
      <c r="AE1928" s="0" t="n">
        <f aca="false">(AD1928*PI()/(3600*180))*$AF$2</f>
        <v>0.277640630436578</v>
      </c>
      <c r="AL1928" s="0" t="n">
        <v>253.7</v>
      </c>
      <c r="AM1928" s="0" t="n">
        <v>0.277640630436578</v>
      </c>
    </row>
    <row r="1929" customFormat="false" ht="13.8" hidden="false" customHeight="false" outlineLevel="0" collapsed="false">
      <c r="A1929" s="0" t="s">
        <v>1599</v>
      </c>
      <c r="B1929" s="0" t="s">
        <v>30</v>
      </c>
      <c r="C1929" s="0" t="n">
        <v>4554.518</v>
      </c>
      <c r="D1929" s="0" t="n">
        <v>6</v>
      </c>
      <c r="E1929" s="0" t="n">
        <v>41</v>
      </c>
      <c r="F1929" s="0" t="n">
        <v>7.37</v>
      </c>
      <c r="G1929" s="0" t="n">
        <v>-50</v>
      </c>
      <c r="H1929" s="0" t="n">
        <v>55</v>
      </c>
      <c r="I1929" s="0" t="n">
        <v>50.2</v>
      </c>
      <c r="J1929" s="0" t="n">
        <v>20.05</v>
      </c>
      <c r="K1929" s="0" t="n">
        <v>1.04</v>
      </c>
      <c r="L1929" s="0" t="n">
        <v>228.8</v>
      </c>
      <c r="M1929" s="0" t="n">
        <v>9</v>
      </c>
      <c r="N1929" s="0" t="n">
        <v>0.47</v>
      </c>
      <c r="O1929" s="0" t="n">
        <v>0.12</v>
      </c>
      <c r="P1929" s="0" t="n">
        <v>0.64</v>
      </c>
      <c r="Q1929" s="0" t="n">
        <v>0.17</v>
      </c>
      <c r="X1929" s="3" t="n">
        <f aca="false">D1929+(E1929+(F1929/60))/60</f>
        <v>6.68538055555556</v>
      </c>
      <c r="Y1929" s="3" t="n">
        <f aca="false">X1929*15</f>
        <v>100.280708333333</v>
      </c>
      <c r="Z1929" s="3" t="n">
        <f aca="false">-(ABS(G1929)+(H1929+(I1929/60))/60)</f>
        <v>-50.9306111111111</v>
      </c>
      <c r="AB1929" s="0" t="n">
        <f aca="false">(Y1929-$AI$1)*3600</f>
        <v>-521.708812500452</v>
      </c>
      <c r="AC1929" s="0" t="n">
        <f aca="false">(Z1929-$AJ$1)*3600</f>
        <v>236.170416666377</v>
      </c>
      <c r="AD1929" s="0" t="n">
        <f aca="false">SQRT(AB1929^2+AC1929^2)</f>
        <v>572.674908433225</v>
      </c>
      <c r="AE1929" s="0" t="n">
        <f aca="false">(AD1929*PI()/(3600*180))*$AF$2</f>
        <v>0.277640630436578</v>
      </c>
      <c r="AL1929" s="0" t="n">
        <v>228.8</v>
      </c>
      <c r="AM1929" s="0" t="n">
        <v>0.277640630436578</v>
      </c>
    </row>
    <row r="1930" customFormat="false" ht="13.8" hidden="false" customHeight="false" outlineLevel="0" collapsed="false">
      <c r="A1930" s="0" t="s">
        <v>1600</v>
      </c>
      <c r="B1930" s="0" t="s">
        <v>30</v>
      </c>
      <c r="C1930" s="0" t="n">
        <v>4123.555</v>
      </c>
      <c r="D1930" s="0" t="n">
        <v>6</v>
      </c>
      <c r="E1930" s="0" t="n">
        <v>42</v>
      </c>
      <c r="F1930" s="0" t="n">
        <v>28.73</v>
      </c>
      <c r="G1930" s="0" t="n">
        <v>-50</v>
      </c>
      <c r="H1930" s="0" t="n">
        <v>56</v>
      </c>
      <c r="I1930" s="0" t="n">
        <v>29.4</v>
      </c>
      <c r="J1930" s="0" t="n">
        <v>18.73</v>
      </c>
      <c r="K1930" s="0" t="n">
        <v>1.18</v>
      </c>
      <c r="L1930" s="0" t="n">
        <v>222.2</v>
      </c>
      <c r="M1930" s="0" t="n">
        <v>3.4</v>
      </c>
      <c r="R1930" s="0" t="n">
        <v>0.998</v>
      </c>
      <c r="X1930" s="3" t="n">
        <f aca="false">D1930+(E1930+(F1930/60))/60</f>
        <v>6.70798055555556</v>
      </c>
      <c r="Y1930" s="3" t="n">
        <f aca="false">X1930*15</f>
        <v>100.619708333333</v>
      </c>
      <c r="Z1930" s="3" t="n">
        <f aca="false">-(ABS(G1930)+(H1930+(I1930/60))/60)</f>
        <v>-50.9415</v>
      </c>
      <c r="AB1930" s="0" t="n">
        <f aca="false">(Y1930-$AI$1)*3600</f>
        <v>698.691187499543</v>
      </c>
      <c r="AC1930" s="0" t="n">
        <f aca="false">(Z1930-$AJ$1)*3600</f>
        <v>196.970416666389</v>
      </c>
      <c r="AD1930" s="0" t="n">
        <f aca="false">SQRT(AB1930^2+AC1930^2)</f>
        <v>725.924734756471</v>
      </c>
      <c r="AE1930" s="0" t="n">
        <f aca="false">(AD1930*PI()/(3600*180))*$AF$2</f>
        <v>0.351938242865748</v>
      </c>
      <c r="AL1930" s="0" t="n">
        <v>222.2</v>
      </c>
      <c r="AM1930" s="0" t="n">
        <v>0.351938242865748</v>
      </c>
    </row>
    <row r="1931" customFormat="false" ht="13.8" hidden="false" customHeight="false" outlineLevel="0" collapsed="false">
      <c r="A1931" s="0" t="s">
        <v>1601</v>
      </c>
      <c r="B1931" s="0" t="s">
        <v>30</v>
      </c>
      <c r="C1931" s="0" t="n">
        <v>4123.555</v>
      </c>
      <c r="D1931" s="0" t="n">
        <v>6</v>
      </c>
      <c r="E1931" s="0" t="n">
        <v>40</v>
      </c>
      <c r="F1931" s="0" t="n">
        <v>51.62</v>
      </c>
      <c r="G1931" s="0" t="n">
        <v>-50</v>
      </c>
      <c r="H1931" s="0" t="n">
        <v>58</v>
      </c>
      <c r="I1931" s="0" t="n">
        <v>22</v>
      </c>
      <c r="J1931" s="0" t="n">
        <v>19.18</v>
      </c>
      <c r="K1931" s="0" t="n">
        <v>1.12</v>
      </c>
      <c r="L1931" s="0" t="n">
        <v>206.6</v>
      </c>
      <c r="M1931" s="0" t="n">
        <v>3.4</v>
      </c>
      <c r="R1931" s="0" t="n">
        <v>0.999</v>
      </c>
      <c r="S1931" s="0" t="n">
        <v>212.6</v>
      </c>
      <c r="T1931" s="0" t="n">
        <v>2.7</v>
      </c>
      <c r="U1931" s="0" t="n">
        <v>0.35</v>
      </c>
      <c r="V1931" s="0" t="n">
        <v>0.17</v>
      </c>
      <c r="X1931" s="3" t="n">
        <f aca="false">D1931+(E1931+(F1931/60))/60</f>
        <v>6.68100555555556</v>
      </c>
      <c r="Y1931" s="3" t="n">
        <f aca="false">X1931*15</f>
        <v>100.215083333333</v>
      </c>
      <c r="Z1931" s="3" t="n">
        <f aca="false">-(ABS(G1931)+(H1931+(I1931/60))/60)</f>
        <v>-50.9727777777778</v>
      </c>
      <c r="AB1931" s="0" t="n">
        <f aca="false">(Y1931-$AI$1)*3600</f>
        <v>-757.958812500442</v>
      </c>
      <c r="AC1931" s="0" t="n">
        <f aca="false">(Z1931-$AJ$1)*3600</f>
        <v>84.370416666377</v>
      </c>
      <c r="AD1931" s="0" t="n">
        <f aca="false">SQRT(AB1931^2+AC1931^2)</f>
        <v>762.64010427956</v>
      </c>
      <c r="AE1931" s="0" t="n">
        <f aca="false">(AD1931*PI()/(3600*180))*$AF$2</f>
        <v>0.369738356317534</v>
      </c>
      <c r="AL1931" s="0" t="n">
        <v>206.6</v>
      </c>
      <c r="AM1931" s="0" t="n">
        <v>0.369738356317534</v>
      </c>
    </row>
    <row r="1932" customFormat="false" ht="13.8" hidden="false" customHeight="false" outlineLevel="0" collapsed="false">
      <c r="A1932" s="0" t="s">
        <v>1601</v>
      </c>
      <c r="B1932" s="0" t="s">
        <v>30</v>
      </c>
      <c r="C1932" s="0" t="n">
        <v>4554.518</v>
      </c>
      <c r="D1932" s="0" t="n">
        <v>6</v>
      </c>
      <c r="E1932" s="0" t="n">
        <v>40</v>
      </c>
      <c r="F1932" s="0" t="n">
        <v>51.62</v>
      </c>
      <c r="G1932" s="0" t="n">
        <v>-50</v>
      </c>
      <c r="H1932" s="0" t="n">
        <v>58</v>
      </c>
      <c r="I1932" s="0" t="n">
        <v>22</v>
      </c>
      <c r="J1932" s="0" t="n">
        <v>19.18</v>
      </c>
      <c r="K1932" s="0" t="n">
        <v>1.12</v>
      </c>
      <c r="L1932" s="0" t="n">
        <v>222.3</v>
      </c>
      <c r="M1932" s="0" t="n">
        <v>4.3</v>
      </c>
      <c r="N1932" s="0" t="n">
        <v>0.42</v>
      </c>
      <c r="O1932" s="0" t="n">
        <v>0.08</v>
      </c>
      <c r="P1932" s="0" t="n">
        <v>0.35</v>
      </c>
      <c r="Q1932" s="0" t="n">
        <v>0.17</v>
      </c>
      <c r="X1932" s="3" t="n">
        <f aca="false">D1932+(E1932+(F1932/60))/60</f>
        <v>6.68100555555556</v>
      </c>
      <c r="Y1932" s="3" t="n">
        <f aca="false">X1932*15</f>
        <v>100.215083333333</v>
      </c>
      <c r="Z1932" s="3" t="n">
        <f aca="false">-(ABS(G1932)+(H1932+(I1932/60))/60)</f>
        <v>-50.9727777777778</v>
      </c>
      <c r="AB1932" s="0" t="n">
        <f aca="false">(Y1932-$AI$1)*3600</f>
        <v>-757.958812500442</v>
      </c>
      <c r="AC1932" s="0" t="n">
        <f aca="false">(Z1932-$AJ$1)*3600</f>
        <v>84.370416666377</v>
      </c>
      <c r="AD1932" s="0" t="n">
        <f aca="false">SQRT(AB1932^2+AC1932^2)</f>
        <v>762.64010427956</v>
      </c>
      <c r="AE1932" s="0" t="n">
        <f aca="false">(AD1932*PI()/(3600*180))*$AF$2</f>
        <v>0.369738356317534</v>
      </c>
      <c r="AL1932" s="0" t="n">
        <v>222.3</v>
      </c>
      <c r="AM1932" s="0" t="n">
        <v>0.369738356317534</v>
      </c>
    </row>
    <row r="1933" customFormat="false" ht="13.8" hidden="false" customHeight="false" outlineLevel="0" collapsed="false">
      <c r="A1933" s="0" t="s">
        <v>1602</v>
      </c>
      <c r="B1933" s="0" t="s">
        <v>30</v>
      </c>
      <c r="C1933" s="0" t="n">
        <v>4123.555</v>
      </c>
      <c r="D1933" s="0" t="n">
        <v>6</v>
      </c>
      <c r="E1933" s="0" t="n">
        <v>41</v>
      </c>
      <c r="F1933" s="0" t="n">
        <v>5.38</v>
      </c>
      <c r="G1933" s="0" t="n">
        <v>-51</v>
      </c>
      <c r="H1933" s="0" t="n">
        <v>5</v>
      </c>
      <c r="I1933" s="0" t="n">
        <v>25.7</v>
      </c>
      <c r="J1933" s="0" t="n">
        <v>17.64</v>
      </c>
      <c r="K1933" s="0" t="n">
        <v>1.54</v>
      </c>
      <c r="L1933" s="0" t="n">
        <v>224.9</v>
      </c>
      <c r="M1933" s="0" t="n">
        <v>1.5</v>
      </c>
      <c r="R1933" s="0" t="n">
        <v>1</v>
      </c>
      <c r="S1933" s="0" t="n">
        <v>225.9</v>
      </c>
      <c r="T1933" s="0" t="n">
        <v>1.2</v>
      </c>
      <c r="U1933" s="0" t="n">
        <v>0.46</v>
      </c>
      <c r="V1933" s="0" t="n">
        <v>0.1</v>
      </c>
      <c r="X1933" s="3" t="n">
        <f aca="false">D1933+(E1933+(F1933/60))/60</f>
        <v>6.68482777777778</v>
      </c>
      <c r="Y1933" s="3" t="n">
        <f aca="false">X1933*15</f>
        <v>100.272416666667</v>
      </c>
      <c r="Z1933" s="3" t="n">
        <f aca="false">-(ABS(G1933)+(H1933+(I1933/60))/60)</f>
        <v>-51.0904722222222</v>
      </c>
      <c r="AB1933" s="0" t="n">
        <f aca="false">(Y1933-$AI$1)*3600</f>
        <v>-551.558812500497</v>
      </c>
      <c r="AC1933" s="0" t="n">
        <f aca="false">(Z1933-$AJ$1)*3600</f>
        <v>-339.329583333628</v>
      </c>
      <c r="AD1933" s="0" t="n">
        <f aca="false">SQRT(AB1933^2+AC1933^2)</f>
        <v>647.581415555088</v>
      </c>
      <c r="AE1933" s="0" t="n">
        <f aca="false">(AD1933*PI()/(3600*180))*$AF$2</f>
        <v>0.313956329893386</v>
      </c>
      <c r="AL1933" s="0" t="n">
        <v>224.9</v>
      </c>
      <c r="AM1933" s="0" t="n">
        <v>0.313956329893386</v>
      </c>
    </row>
    <row r="1934" customFormat="false" ht="13.8" hidden="false" customHeight="false" outlineLevel="0" collapsed="false">
      <c r="A1934" s="0" t="s">
        <v>1602</v>
      </c>
      <c r="B1934" s="0" t="s">
        <v>30</v>
      </c>
      <c r="C1934" s="0" t="n">
        <v>4554.518</v>
      </c>
      <c r="D1934" s="0" t="n">
        <v>6</v>
      </c>
      <c r="E1934" s="0" t="n">
        <v>41</v>
      </c>
      <c r="F1934" s="0" t="n">
        <v>5.38</v>
      </c>
      <c r="G1934" s="0" t="n">
        <v>-51</v>
      </c>
      <c r="H1934" s="0" t="n">
        <v>5</v>
      </c>
      <c r="I1934" s="0" t="n">
        <v>25.7</v>
      </c>
      <c r="J1934" s="0" t="n">
        <v>17.64</v>
      </c>
      <c r="K1934" s="0" t="n">
        <v>1.54</v>
      </c>
      <c r="L1934" s="0" t="n">
        <v>227.8</v>
      </c>
      <c r="M1934" s="0" t="n">
        <v>2</v>
      </c>
      <c r="N1934" s="0" t="n">
        <v>0.43</v>
      </c>
      <c r="O1934" s="0" t="n">
        <v>0.03</v>
      </c>
      <c r="P1934" s="0" t="n">
        <v>0.46</v>
      </c>
      <c r="Q1934" s="0" t="n">
        <v>0.1</v>
      </c>
      <c r="X1934" s="3" t="n">
        <f aca="false">D1934+(E1934+(F1934/60))/60</f>
        <v>6.68482777777778</v>
      </c>
      <c r="Y1934" s="3" t="n">
        <f aca="false">X1934*15</f>
        <v>100.272416666667</v>
      </c>
      <c r="Z1934" s="3" t="n">
        <f aca="false">-(ABS(G1934)+(H1934+(I1934/60))/60)</f>
        <v>-51.0904722222222</v>
      </c>
      <c r="AB1934" s="0" t="n">
        <f aca="false">(Y1934-$AI$1)*3600</f>
        <v>-551.558812500497</v>
      </c>
      <c r="AC1934" s="0" t="n">
        <f aca="false">(Z1934-$AJ$1)*3600</f>
        <v>-339.329583333628</v>
      </c>
      <c r="AD1934" s="0" t="n">
        <f aca="false">SQRT(AB1934^2+AC1934^2)</f>
        <v>647.581415555088</v>
      </c>
      <c r="AE1934" s="0" t="n">
        <f aca="false">(AD1934*PI()/(3600*180))*$AF$2</f>
        <v>0.313956329893386</v>
      </c>
      <c r="AL1934" s="0" t="n">
        <v>227.8</v>
      </c>
      <c r="AM1934" s="0" t="n">
        <v>0.313956329893386</v>
      </c>
    </row>
    <row r="1935" customFormat="false" ht="13.8" hidden="false" customHeight="false" outlineLevel="0" collapsed="false">
      <c r="A1935" s="0" t="s">
        <v>1603</v>
      </c>
      <c r="B1935" s="0" t="s">
        <v>30</v>
      </c>
      <c r="C1935" s="0" t="n">
        <v>4123.555</v>
      </c>
      <c r="D1935" s="0" t="n">
        <v>6</v>
      </c>
      <c r="E1935" s="0" t="n">
        <v>41</v>
      </c>
      <c r="F1935" s="0" t="n">
        <v>9.18</v>
      </c>
      <c r="G1935" s="0" t="n">
        <v>-51</v>
      </c>
      <c r="H1935" s="0" t="n">
        <v>3</v>
      </c>
      <c r="I1935" s="0" t="n">
        <v>57.5</v>
      </c>
      <c r="J1935" s="0" t="n">
        <v>19.82</v>
      </c>
      <c r="K1935" s="0" t="n">
        <v>1.09</v>
      </c>
      <c r="L1935" s="0" t="n">
        <v>214.6</v>
      </c>
      <c r="M1935" s="0" t="n">
        <v>5.9</v>
      </c>
      <c r="R1935" s="0" t="n">
        <v>0.996</v>
      </c>
      <c r="X1935" s="3" t="n">
        <f aca="false">D1935+(E1935+(F1935/60))/60</f>
        <v>6.68588333333333</v>
      </c>
      <c r="Y1935" s="3" t="n">
        <f aca="false">X1935*15</f>
        <v>100.28825</v>
      </c>
      <c r="Z1935" s="3" t="n">
        <f aca="false">-(ABS(G1935)+(H1935+(I1935/60))/60)</f>
        <v>-51.0659722222222</v>
      </c>
      <c r="AB1935" s="0" t="n">
        <f aca="false">(Y1935-$AI$1)*3600</f>
        <v>-494.558812500497</v>
      </c>
      <c r="AC1935" s="0" t="n">
        <f aca="false">(Z1935-$AJ$1)*3600</f>
        <v>-251.129583333616</v>
      </c>
      <c r="AD1935" s="0" t="n">
        <f aca="false">SQRT(AB1935^2+AC1935^2)</f>
        <v>554.666103748208</v>
      </c>
      <c r="AE1935" s="0" t="n">
        <f aca="false">(AD1935*PI()/(3600*180))*$AF$2</f>
        <v>0.268909715544853</v>
      </c>
      <c r="AL1935" s="0" t="n">
        <v>214.6</v>
      </c>
      <c r="AM1935" s="0" t="n">
        <v>0.268909715544853</v>
      </c>
    </row>
    <row r="1936" customFormat="false" ht="13.8" hidden="false" customHeight="false" outlineLevel="0" collapsed="false">
      <c r="A1936" s="0" t="s">
        <v>1604</v>
      </c>
      <c r="B1936" s="0" t="s">
        <v>30</v>
      </c>
      <c r="C1936" s="0" t="n">
        <v>4123.555</v>
      </c>
      <c r="D1936" s="0" t="n">
        <v>6</v>
      </c>
      <c r="E1936" s="0" t="n">
        <v>41</v>
      </c>
      <c r="F1936" s="0" t="n">
        <v>0.53</v>
      </c>
      <c r="G1936" s="0" t="n">
        <v>-50</v>
      </c>
      <c r="H1936" s="0" t="n">
        <v>51</v>
      </c>
      <c r="I1936" s="0" t="n">
        <v>45.3</v>
      </c>
      <c r="J1936" s="0" t="n">
        <v>18.48</v>
      </c>
      <c r="K1936" s="0" t="n">
        <v>1.19</v>
      </c>
      <c r="L1936" s="0" t="n">
        <v>211.5</v>
      </c>
      <c r="M1936" s="0" t="n">
        <v>3.9</v>
      </c>
      <c r="R1936" s="0" t="n">
        <v>1</v>
      </c>
      <c r="S1936" s="0" t="n">
        <v>212.4</v>
      </c>
      <c r="T1936" s="0" t="n">
        <v>2.3</v>
      </c>
      <c r="U1936" s="0" t="n">
        <v>0.41</v>
      </c>
      <c r="V1936" s="0" t="n">
        <v>0.11</v>
      </c>
      <c r="X1936" s="3" t="n">
        <f aca="false">D1936+(E1936+(F1936/60))/60</f>
        <v>6.68348055555556</v>
      </c>
      <c r="Y1936" s="3" t="n">
        <f aca="false">X1936*15</f>
        <v>100.252208333333</v>
      </c>
      <c r="Z1936" s="3" t="n">
        <f aca="false">-(ABS(G1936)+(H1936+(I1936/60))/60)</f>
        <v>-50.8625833333333</v>
      </c>
      <c r="AB1936" s="0" t="n">
        <f aca="false">(Y1936-$AI$1)*3600</f>
        <v>-624.308812500482</v>
      </c>
      <c r="AC1936" s="0" t="n">
        <f aca="false">(Z1936-$AJ$1)*3600</f>
        <v>481.070416666381</v>
      </c>
      <c r="AD1936" s="0" t="n">
        <f aca="false">SQRT(AB1936^2+AC1936^2)</f>
        <v>788.15622763341</v>
      </c>
      <c r="AE1936" s="0" t="n">
        <f aca="false">(AD1936*PI()/(3600*180))*$AF$2</f>
        <v>0.382108922008359</v>
      </c>
      <c r="AL1936" s="0" t="n">
        <v>211.5</v>
      </c>
      <c r="AM1936" s="0" t="n">
        <v>0.382108922008359</v>
      </c>
    </row>
    <row r="1937" customFormat="false" ht="13.8" hidden="false" customHeight="false" outlineLevel="0" collapsed="false">
      <c r="A1937" s="0" t="s">
        <v>1604</v>
      </c>
      <c r="B1937" s="0" t="s">
        <v>30</v>
      </c>
      <c r="C1937" s="0" t="n">
        <v>4554.518</v>
      </c>
      <c r="D1937" s="0" t="n">
        <v>6</v>
      </c>
      <c r="E1937" s="0" t="n">
        <v>41</v>
      </c>
      <c r="F1937" s="0" t="n">
        <v>0.53</v>
      </c>
      <c r="G1937" s="0" t="n">
        <v>-50</v>
      </c>
      <c r="H1937" s="0" t="n">
        <v>51</v>
      </c>
      <c r="I1937" s="0" t="n">
        <v>45.3</v>
      </c>
      <c r="J1937" s="0" t="n">
        <v>18.48</v>
      </c>
      <c r="K1937" s="0" t="n">
        <v>1.19</v>
      </c>
      <c r="L1937" s="0" t="n">
        <v>212.8</v>
      </c>
      <c r="M1937" s="0" t="n">
        <v>2.8</v>
      </c>
      <c r="N1937" s="0" t="n">
        <v>0.38</v>
      </c>
      <c r="O1937" s="0" t="n">
        <v>0.05</v>
      </c>
      <c r="P1937" s="0" t="n">
        <v>0.41</v>
      </c>
      <c r="Q1937" s="0" t="n">
        <v>0.11</v>
      </c>
      <c r="X1937" s="3" t="n">
        <f aca="false">D1937+(E1937+(F1937/60))/60</f>
        <v>6.68348055555556</v>
      </c>
      <c r="Y1937" s="3" t="n">
        <f aca="false">X1937*15</f>
        <v>100.252208333333</v>
      </c>
      <c r="Z1937" s="3" t="n">
        <f aca="false">-(ABS(G1937)+(H1937+(I1937/60))/60)</f>
        <v>-50.8625833333333</v>
      </c>
      <c r="AB1937" s="0" t="n">
        <f aca="false">(Y1937-$AI$1)*3600</f>
        <v>-624.308812500482</v>
      </c>
      <c r="AC1937" s="0" t="n">
        <f aca="false">(Z1937-$AJ$1)*3600</f>
        <v>481.070416666381</v>
      </c>
      <c r="AD1937" s="0" t="n">
        <f aca="false">SQRT(AB1937^2+AC1937^2)</f>
        <v>788.15622763341</v>
      </c>
      <c r="AE1937" s="0" t="n">
        <f aca="false">(AD1937*PI()/(3600*180))*$AF$2</f>
        <v>0.382108922008359</v>
      </c>
      <c r="AL1937" s="0" t="n">
        <v>212.8</v>
      </c>
      <c r="AM1937" s="0" t="n">
        <v>0.382108922008359</v>
      </c>
    </row>
    <row r="1938" customFormat="false" ht="13.8" hidden="false" customHeight="false" outlineLevel="0" collapsed="false">
      <c r="A1938" s="0" t="s">
        <v>1605</v>
      </c>
      <c r="B1938" s="0" t="s">
        <v>30</v>
      </c>
      <c r="C1938" s="0" t="n">
        <v>4123.555</v>
      </c>
      <c r="D1938" s="0" t="n">
        <v>6</v>
      </c>
      <c r="E1938" s="0" t="n">
        <v>41</v>
      </c>
      <c r="F1938" s="0" t="n">
        <v>17.69</v>
      </c>
      <c r="G1938" s="0" t="n">
        <v>-50</v>
      </c>
      <c r="H1938" s="0" t="n">
        <v>53</v>
      </c>
      <c r="I1938" s="0" t="n">
        <v>7.7</v>
      </c>
      <c r="J1938" s="0" t="n">
        <v>18.55</v>
      </c>
      <c r="K1938" s="0" t="n">
        <v>1.31</v>
      </c>
      <c r="L1938" s="0" t="n">
        <v>218.8</v>
      </c>
      <c r="M1938" s="0" t="n">
        <v>2.6</v>
      </c>
      <c r="R1938" s="0" t="n">
        <v>1</v>
      </c>
      <c r="S1938" s="0" t="n">
        <v>217.8</v>
      </c>
      <c r="T1938" s="0" t="n">
        <v>1.5</v>
      </c>
      <c r="U1938" s="0" t="n">
        <v>0.48</v>
      </c>
      <c r="V1938" s="0" t="n">
        <v>0.11</v>
      </c>
      <c r="X1938" s="3" t="n">
        <f aca="false">D1938+(E1938+(F1938/60))/60</f>
        <v>6.68824722222222</v>
      </c>
      <c r="Y1938" s="3" t="n">
        <f aca="false">X1938*15</f>
        <v>100.323708333333</v>
      </c>
      <c r="Z1938" s="3" t="n">
        <f aca="false">-(ABS(G1938)+(H1938+(I1938/60))/60)</f>
        <v>-50.8854722222222</v>
      </c>
      <c r="AB1938" s="0" t="n">
        <f aca="false">(Y1938-$AI$1)*3600</f>
        <v>-366.908812500429</v>
      </c>
      <c r="AC1938" s="0" t="n">
        <f aca="false">(Z1938-$AJ$1)*3600</f>
        <v>398.670416666391</v>
      </c>
      <c r="AD1938" s="0" t="n">
        <f aca="false">SQRT(AB1938^2+AC1938^2)</f>
        <v>541.81193952831</v>
      </c>
      <c r="AE1938" s="0" t="n">
        <f aca="false">(AD1938*PI()/(3600*180))*$AF$2</f>
        <v>0.262677840871817</v>
      </c>
      <c r="AL1938" s="0" t="n">
        <v>218.8</v>
      </c>
      <c r="AM1938" s="0" t="n">
        <v>0.262677840871817</v>
      </c>
    </row>
    <row r="1939" customFormat="false" ht="13.8" hidden="false" customHeight="false" outlineLevel="0" collapsed="false">
      <c r="A1939" s="0" t="s">
        <v>1605</v>
      </c>
      <c r="B1939" s="0" t="s">
        <v>30</v>
      </c>
      <c r="C1939" s="0" t="n">
        <v>4554.518</v>
      </c>
      <c r="D1939" s="0" t="n">
        <v>6</v>
      </c>
      <c r="E1939" s="0" t="n">
        <v>41</v>
      </c>
      <c r="F1939" s="0" t="n">
        <v>17.69</v>
      </c>
      <c r="G1939" s="0" t="n">
        <v>-50</v>
      </c>
      <c r="H1939" s="0" t="n">
        <v>53</v>
      </c>
      <c r="I1939" s="0" t="n">
        <v>7.7</v>
      </c>
      <c r="J1939" s="0" t="n">
        <v>18.55</v>
      </c>
      <c r="K1939" s="0" t="n">
        <v>1.31</v>
      </c>
      <c r="L1939" s="0" t="n">
        <v>217.3</v>
      </c>
      <c r="M1939" s="0" t="n">
        <v>1.8</v>
      </c>
      <c r="N1939" s="0" t="n">
        <v>0.34</v>
      </c>
      <c r="O1939" s="0" t="n">
        <v>0.05</v>
      </c>
      <c r="P1939" s="0" t="n">
        <v>0.48</v>
      </c>
      <c r="Q1939" s="0" t="n">
        <v>0.11</v>
      </c>
      <c r="X1939" s="3" t="n">
        <f aca="false">D1939+(E1939+(F1939/60))/60</f>
        <v>6.68824722222222</v>
      </c>
      <c r="Y1939" s="3" t="n">
        <f aca="false">X1939*15</f>
        <v>100.323708333333</v>
      </c>
      <c r="Z1939" s="3" t="n">
        <f aca="false">-(ABS(G1939)+(H1939+(I1939/60))/60)</f>
        <v>-50.8854722222222</v>
      </c>
      <c r="AB1939" s="0" t="n">
        <f aca="false">(Y1939-$AI$1)*3600</f>
        <v>-366.908812500429</v>
      </c>
      <c r="AC1939" s="0" t="n">
        <f aca="false">(Z1939-$AJ$1)*3600</f>
        <v>398.670416666391</v>
      </c>
      <c r="AD1939" s="0" t="n">
        <f aca="false">SQRT(AB1939^2+AC1939^2)</f>
        <v>541.81193952831</v>
      </c>
      <c r="AE1939" s="0" t="n">
        <f aca="false">(AD1939*PI()/(3600*180))*$AF$2</f>
        <v>0.262677840871817</v>
      </c>
      <c r="AL1939" s="0" t="n">
        <v>217.3</v>
      </c>
      <c r="AM1939" s="0" t="n">
        <v>0.262677840871817</v>
      </c>
    </row>
    <row r="1940" customFormat="false" ht="13.8" hidden="false" customHeight="false" outlineLevel="0" collapsed="false">
      <c r="A1940" s="0" t="s">
        <v>1606</v>
      </c>
      <c r="B1940" s="0" t="s">
        <v>30</v>
      </c>
      <c r="C1940" s="0" t="n">
        <v>4123.555</v>
      </c>
      <c r="D1940" s="0" t="n">
        <v>6</v>
      </c>
      <c r="E1940" s="0" t="n">
        <v>41</v>
      </c>
      <c r="F1940" s="0" t="n">
        <v>26.12</v>
      </c>
      <c r="G1940" s="0" t="n">
        <v>-50</v>
      </c>
      <c r="H1940" s="0" t="n">
        <v>55</v>
      </c>
      <c r="I1940" s="0" t="n">
        <v>44</v>
      </c>
      <c r="J1940" s="0" t="n">
        <v>17.66</v>
      </c>
      <c r="K1940" s="0" t="n">
        <v>1.48</v>
      </c>
      <c r="L1940" s="0" t="n">
        <v>214.3</v>
      </c>
      <c r="M1940" s="0" t="n">
        <v>1.2</v>
      </c>
      <c r="R1940" s="0" t="n">
        <v>0.999</v>
      </c>
      <c r="S1940" s="0" t="n">
        <v>214.1</v>
      </c>
      <c r="T1940" s="0" t="n">
        <v>0.7</v>
      </c>
      <c r="U1940" s="0" t="n">
        <v>0.56</v>
      </c>
      <c r="V1940" s="0" t="n">
        <v>0.09</v>
      </c>
      <c r="X1940" s="3" t="n">
        <f aca="false">D1940+(E1940+(F1940/60))/60</f>
        <v>6.69058888888889</v>
      </c>
      <c r="Y1940" s="3" t="n">
        <f aca="false">X1940*15</f>
        <v>100.358833333333</v>
      </c>
      <c r="Z1940" s="3" t="n">
        <f aca="false">-(ABS(G1940)+(H1940+(I1940/60))/60)</f>
        <v>-50.9288888888889</v>
      </c>
      <c r="AB1940" s="0" t="n">
        <f aca="false">(Y1940-$AI$1)*3600</f>
        <v>-240.458812500452</v>
      </c>
      <c r="AC1940" s="0" t="n">
        <f aca="false">(Z1940-$AJ$1)*3600</f>
        <v>242.37041666637</v>
      </c>
      <c r="AD1940" s="0" t="n">
        <f aca="false">SQRT(AB1940^2+AC1940^2)</f>
        <v>341.414497911494</v>
      </c>
      <c r="AE1940" s="0" t="n">
        <f aca="false">(AD1940*PI()/(3600*180))*$AF$2</f>
        <v>0.165522419516635</v>
      </c>
      <c r="AL1940" s="0" t="n">
        <v>214.3</v>
      </c>
      <c r="AM1940" s="0" t="n">
        <v>0.165522419516635</v>
      </c>
    </row>
    <row r="1941" customFormat="false" ht="13.8" hidden="false" customHeight="false" outlineLevel="0" collapsed="false">
      <c r="A1941" s="0" t="s">
        <v>1606</v>
      </c>
      <c r="B1941" s="0" t="s">
        <v>30</v>
      </c>
      <c r="C1941" s="0" t="n">
        <v>4554.518</v>
      </c>
      <c r="D1941" s="0" t="n">
        <v>6</v>
      </c>
      <c r="E1941" s="0" t="n">
        <v>41</v>
      </c>
      <c r="F1941" s="0" t="n">
        <v>26.12</v>
      </c>
      <c r="G1941" s="0" t="n">
        <v>-50</v>
      </c>
      <c r="H1941" s="0" t="n">
        <v>55</v>
      </c>
      <c r="I1941" s="0" t="n">
        <v>44</v>
      </c>
      <c r="J1941" s="0" t="n">
        <v>17.66</v>
      </c>
      <c r="K1941" s="0" t="n">
        <v>1.48</v>
      </c>
      <c r="L1941" s="0" t="n">
        <v>214</v>
      </c>
      <c r="M1941" s="0" t="n">
        <v>1</v>
      </c>
      <c r="N1941" s="0" t="n">
        <v>0.44</v>
      </c>
      <c r="O1941" s="0" t="n">
        <v>0.02</v>
      </c>
      <c r="P1941" s="0" t="n">
        <v>0.56</v>
      </c>
      <c r="Q1941" s="0" t="n">
        <v>0.09</v>
      </c>
      <c r="X1941" s="3" t="n">
        <f aca="false">D1941+(E1941+(F1941/60))/60</f>
        <v>6.69058888888889</v>
      </c>
      <c r="Y1941" s="3" t="n">
        <f aca="false">X1941*15</f>
        <v>100.358833333333</v>
      </c>
      <c r="Z1941" s="3" t="n">
        <f aca="false">-(ABS(G1941)+(H1941+(I1941/60))/60)</f>
        <v>-50.9288888888889</v>
      </c>
      <c r="AB1941" s="0" t="n">
        <f aca="false">(Y1941-$AI$1)*3600</f>
        <v>-240.458812500452</v>
      </c>
      <c r="AC1941" s="0" t="n">
        <f aca="false">(Z1941-$AJ$1)*3600</f>
        <v>242.37041666637</v>
      </c>
      <c r="AD1941" s="0" t="n">
        <f aca="false">SQRT(AB1941^2+AC1941^2)</f>
        <v>341.414497911494</v>
      </c>
      <c r="AE1941" s="0" t="n">
        <f aca="false">(AD1941*PI()/(3600*180))*$AF$2</f>
        <v>0.165522419516635</v>
      </c>
      <c r="AL1941" s="0" t="n">
        <v>214</v>
      </c>
      <c r="AM1941" s="0" t="n">
        <v>0.165522419516635</v>
      </c>
    </row>
    <row r="1942" customFormat="false" ht="13.8" hidden="false" customHeight="false" outlineLevel="0" collapsed="false">
      <c r="A1942" s="0" t="s">
        <v>1607</v>
      </c>
      <c r="B1942" s="0" t="s">
        <v>30</v>
      </c>
      <c r="C1942" s="0" t="n">
        <v>4123.555</v>
      </c>
      <c r="D1942" s="0" t="n">
        <v>6</v>
      </c>
      <c r="E1942" s="0" t="n">
        <v>41</v>
      </c>
      <c r="F1942" s="0" t="n">
        <v>7.13</v>
      </c>
      <c r="G1942" s="0" t="n">
        <v>-50</v>
      </c>
      <c r="H1942" s="0" t="n">
        <v>58</v>
      </c>
      <c r="I1942" s="0" t="n">
        <v>2.1</v>
      </c>
      <c r="J1942" s="0" t="n">
        <v>17.54</v>
      </c>
      <c r="K1942" s="0" t="n">
        <v>1.49</v>
      </c>
      <c r="L1942" s="0" t="n">
        <v>74</v>
      </c>
      <c r="M1942" s="0" t="n">
        <v>2.9</v>
      </c>
      <c r="R1942" s="0" t="n">
        <v>0</v>
      </c>
      <c r="S1942" s="0" t="n">
        <v>76.6</v>
      </c>
      <c r="T1942" s="0" t="n">
        <v>1.6</v>
      </c>
      <c r="U1942" s="0" t="n">
        <v>0.76</v>
      </c>
      <c r="V1942" s="0" t="n">
        <v>0.1</v>
      </c>
      <c r="X1942" s="3" t="n">
        <f aca="false">D1942+(E1942+(F1942/60))/60</f>
        <v>6.68531388888889</v>
      </c>
      <c r="Y1942" s="3" t="n">
        <f aca="false">X1942*15</f>
        <v>100.279708333333</v>
      </c>
      <c r="Z1942" s="3" t="n">
        <f aca="false">-(ABS(G1942)+(H1942+(I1942/60))/60)</f>
        <v>-50.96725</v>
      </c>
      <c r="AB1942" s="0" t="n">
        <f aca="false">(Y1942-$AI$1)*3600</f>
        <v>-525.308812500469</v>
      </c>
      <c r="AC1942" s="0" t="n">
        <f aca="false">(Z1942-$AJ$1)*3600</f>
        <v>104.270416666381</v>
      </c>
      <c r="AD1942" s="0" t="n">
        <f aca="false">SQRT(AB1942^2+AC1942^2)</f>
        <v>535.557343598642</v>
      </c>
      <c r="AE1942" s="0" t="n">
        <f aca="false">(AD1942*PI()/(3600*180))*$AF$2</f>
        <v>0.259645527195302</v>
      </c>
      <c r="AL1942" s="0" t="n">
        <v>74</v>
      </c>
      <c r="AM1942" s="0" t="n">
        <v>0.259645527195302</v>
      </c>
    </row>
    <row r="1943" customFormat="false" ht="13.8" hidden="false" customHeight="false" outlineLevel="0" collapsed="false">
      <c r="A1943" s="0" t="s">
        <v>1607</v>
      </c>
      <c r="B1943" s="0" t="s">
        <v>30</v>
      </c>
      <c r="C1943" s="0" t="n">
        <v>4554.518</v>
      </c>
      <c r="D1943" s="0" t="n">
        <v>6</v>
      </c>
      <c r="E1943" s="0" t="n">
        <v>41</v>
      </c>
      <c r="F1943" s="0" t="n">
        <v>7.13</v>
      </c>
      <c r="G1943" s="0" t="n">
        <v>-50</v>
      </c>
      <c r="H1943" s="0" t="n">
        <v>58</v>
      </c>
      <c r="I1943" s="0" t="n">
        <v>2.1</v>
      </c>
      <c r="J1943" s="0" t="n">
        <v>17.54</v>
      </c>
      <c r="K1943" s="0" t="n">
        <v>1.49</v>
      </c>
      <c r="L1943" s="0" t="n">
        <v>77.6</v>
      </c>
      <c r="M1943" s="0" t="n">
        <v>1.9</v>
      </c>
      <c r="N1943" s="0" t="n">
        <v>0.36</v>
      </c>
      <c r="O1943" s="0" t="n">
        <v>0.05</v>
      </c>
      <c r="P1943" s="0" t="n">
        <v>0.76</v>
      </c>
      <c r="Q1943" s="0" t="n">
        <v>0.1</v>
      </c>
      <c r="X1943" s="3" t="n">
        <f aca="false">D1943+(E1943+(F1943/60))/60</f>
        <v>6.68531388888889</v>
      </c>
      <c r="Y1943" s="3" t="n">
        <f aca="false">X1943*15</f>
        <v>100.279708333333</v>
      </c>
      <c r="Z1943" s="3" t="n">
        <f aca="false">-(ABS(G1943)+(H1943+(I1943/60))/60)</f>
        <v>-50.96725</v>
      </c>
      <c r="AB1943" s="0" t="n">
        <f aca="false">(Y1943-$AI$1)*3600</f>
        <v>-525.308812500469</v>
      </c>
      <c r="AC1943" s="0" t="n">
        <f aca="false">(Z1943-$AJ$1)*3600</f>
        <v>104.270416666381</v>
      </c>
      <c r="AD1943" s="0" t="n">
        <f aca="false">SQRT(AB1943^2+AC1943^2)</f>
        <v>535.557343598642</v>
      </c>
      <c r="AE1943" s="0" t="n">
        <f aca="false">(AD1943*PI()/(3600*180))*$AF$2</f>
        <v>0.259645527195302</v>
      </c>
      <c r="AL1943" s="0" t="n">
        <v>77.6</v>
      </c>
      <c r="AM1943" s="0" t="n">
        <v>0.259645527195302</v>
      </c>
    </row>
    <row r="1944" customFormat="false" ht="13.8" hidden="false" customHeight="false" outlineLevel="0" collapsed="false">
      <c r="A1944" s="0" t="s">
        <v>1608</v>
      </c>
      <c r="B1944" s="0" t="s">
        <v>30</v>
      </c>
      <c r="C1944" s="0" t="n">
        <v>4123.555</v>
      </c>
      <c r="D1944" s="0" t="n">
        <v>6</v>
      </c>
      <c r="E1944" s="0" t="n">
        <v>41</v>
      </c>
      <c r="F1944" s="0" t="n">
        <v>22.01</v>
      </c>
      <c r="G1944" s="0" t="n">
        <v>-51</v>
      </c>
      <c r="H1944" s="0" t="n">
        <v>1</v>
      </c>
      <c r="I1944" s="0" t="n">
        <v>54.9</v>
      </c>
      <c r="J1944" s="0" t="n">
        <v>20.11</v>
      </c>
      <c r="K1944" s="0" t="n">
        <v>0.91</v>
      </c>
      <c r="L1944" s="0" t="n">
        <v>-3.6</v>
      </c>
      <c r="M1944" s="0" t="n">
        <v>1.7</v>
      </c>
      <c r="R1944" s="0" t="n">
        <v>0</v>
      </c>
      <c r="S1944" s="0" t="n">
        <v>-2</v>
      </c>
      <c r="T1944" s="0" t="n">
        <v>1.2</v>
      </c>
      <c r="U1944" s="0" t="n">
        <v>0.71</v>
      </c>
      <c r="V1944" s="0" t="n">
        <v>0.1</v>
      </c>
      <c r="X1944" s="3" t="n">
        <f aca="false">D1944+(E1944+(F1944/60))/60</f>
        <v>6.68944722222222</v>
      </c>
      <c r="Y1944" s="3" t="n">
        <f aca="false">X1944*15</f>
        <v>100.341708333333</v>
      </c>
      <c r="Z1944" s="3" t="n">
        <f aca="false">-(ABS(G1944)+(H1944+(I1944/60))/60)</f>
        <v>-51.0319166666667</v>
      </c>
      <c r="AB1944" s="0" t="n">
        <f aca="false">(Y1944-$AI$1)*3600</f>
        <v>-302.108812500478</v>
      </c>
      <c r="AC1944" s="0" t="n">
        <f aca="false">(Z1944-$AJ$1)*3600</f>
        <v>-128.529583333622</v>
      </c>
      <c r="AD1944" s="0" t="n">
        <f aca="false">SQRT(AB1944^2+AC1944^2)</f>
        <v>328.31324734522</v>
      </c>
      <c r="AE1944" s="0" t="n">
        <f aca="false">(AD1944*PI()/(3600*180))*$AF$2</f>
        <v>0.159170754002462</v>
      </c>
      <c r="AL1944" s="0" t="n">
        <v>-3.6</v>
      </c>
      <c r="AM1944" s="0" t="n">
        <v>0.159170754002462</v>
      </c>
    </row>
    <row r="1945" customFormat="false" ht="13.8" hidden="false" customHeight="false" outlineLevel="0" collapsed="false">
      <c r="A1945" s="0" t="s">
        <v>1608</v>
      </c>
      <c r="B1945" s="0" t="s">
        <v>30</v>
      </c>
      <c r="C1945" s="0" t="n">
        <v>4554.518</v>
      </c>
      <c r="D1945" s="0" t="n">
        <v>6</v>
      </c>
      <c r="E1945" s="0" t="n">
        <v>41</v>
      </c>
      <c r="F1945" s="0" t="n">
        <v>22.01</v>
      </c>
      <c r="G1945" s="0" t="n">
        <v>-51</v>
      </c>
      <c r="H1945" s="0" t="n">
        <v>1</v>
      </c>
      <c r="I1945" s="0" t="n">
        <v>54.9</v>
      </c>
      <c r="J1945" s="0" t="n">
        <v>20.11</v>
      </c>
      <c r="K1945" s="0" t="n">
        <v>0.91</v>
      </c>
      <c r="L1945" s="0" t="n">
        <v>0</v>
      </c>
      <c r="M1945" s="0" t="n">
        <v>1.9</v>
      </c>
      <c r="N1945" s="0" t="n">
        <v>0.28</v>
      </c>
      <c r="O1945" s="0" t="n">
        <v>0.06</v>
      </c>
      <c r="P1945" s="0" t="n">
        <v>0.71</v>
      </c>
      <c r="Q1945" s="0" t="n">
        <v>0.1</v>
      </c>
      <c r="X1945" s="3" t="n">
        <f aca="false">D1945+(E1945+(F1945/60))/60</f>
        <v>6.68944722222222</v>
      </c>
      <c r="Y1945" s="3" t="n">
        <f aca="false">X1945*15</f>
        <v>100.341708333333</v>
      </c>
      <c r="Z1945" s="3" t="n">
        <f aca="false">-(ABS(G1945)+(H1945+(I1945/60))/60)</f>
        <v>-51.0319166666667</v>
      </c>
      <c r="AB1945" s="0" t="n">
        <f aca="false">(Y1945-$AI$1)*3600</f>
        <v>-302.108812500478</v>
      </c>
      <c r="AC1945" s="0" t="n">
        <f aca="false">(Z1945-$AJ$1)*3600</f>
        <v>-128.529583333622</v>
      </c>
      <c r="AD1945" s="0" t="n">
        <f aca="false">SQRT(AB1945^2+AC1945^2)</f>
        <v>328.31324734522</v>
      </c>
      <c r="AE1945" s="0" t="n">
        <f aca="false">(AD1945*PI()/(3600*180))*$AF$2</f>
        <v>0.159170754002462</v>
      </c>
      <c r="AL1945" s="0" t="n">
        <v>0</v>
      </c>
      <c r="AM1945" s="0" t="n">
        <v>0.159170754002462</v>
      </c>
    </row>
    <row r="1946" customFormat="false" ht="13.8" hidden="false" customHeight="false" outlineLevel="0" collapsed="false">
      <c r="A1946" s="0" t="s">
        <v>1609</v>
      </c>
      <c r="B1946" s="0" t="s">
        <v>30</v>
      </c>
      <c r="C1946" s="0" t="n">
        <v>4123.555</v>
      </c>
      <c r="D1946" s="0" t="n">
        <v>6</v>
      </c>
      <c r="E1946" s="0" t="n">
        <v>41</v>
      </c>
      <c r="F1946" s="0" t="n">
        <v>25.77</v>
      </c>
      <c r="G1946" s="0" t="n">
        <v>-50</v>
      </c>
      <c r="H1946" s="0" t="n">
        <v>58</v>
      </c>
      <c r="I1946" s="0" t="n">
        <v>23.6</v>
      </c>
      <c r="J1946" s="0" t="n">
        <v>19.57</v>
      </c>
      <c r="K1946" s="0" t="n">
        <v>1.08</v>
      </c>
      <c r="L1946" s="0" t="n">
        <v>227.2</v>
      </c>
      <c r="M1946" s="0" t="n">
        <v>11.5</v>
      </c>
      <c r="R1946" s="0" t="n">
        <v>0.999</v>
      </c>
      <c r="X1946" s="3" t="n">
        <f aca="false">D1946+(E1946+(F1946/60))/60</f>
        <v>6.69049166666667</v>
      </c>
      <c r="Y1946" s="3" t="n">
        <f aca="false">X1946*15</f>
        <v>100.357375</v>
      </c>
      <c r="Z1946" s="3" t="n">
        <f aca="false">-(ABS(G1946)+(H1946+(I1946/60))/60)</f>
        <v>-50.9732222222222</v>
      </c>
      <c r="AB1946" s="0" t="n">
        <f aca="false">(Y1946-$AI$1)*3600</f>
        <v>-245.708812500499</v>
      </c>
      <c r="AC1946" s="0" t="n">
        <f aca="false">(Z1946-$AJ$1)*3600</f>
        <v>82.7704166663921</v>
      </c>
      <c r="AD1946" s="0" t="n">
        <f aca="false">SQRT(AB1946^2+AC1946^2)</f>
        <v>259.27545663933</v>
      </c>
      <c r="AE1946" s="0" t="n">
        <f aca="false">(AD1946*PI()/(3600*180))*$AF$2</f>
        <v>0.12570028855467</v>
      </c>
      <c r="AL1946" s="0" t="n">
        <v>227.2</v>
      </c>
      <c r="AM1946" s="0" t="n">
        <v>0.12570028855467</v>
      </c>
    </row>
    <row r="1947" customFormat="false" ht="13.8" hidden="false" customHeight="false" outlineLevel="0" collapsed="false">
      <c r="A1947" s="0" t="s">
        <v>1610</v>
      </c>
      <c r="B1947" s="0" t="s">
        <v>30</v>
      </c>
      <c r="C1947" s="0" t="n">
        <v>4123.555</v>
      </c>
      <c r="D1947" s="0" t="n">
        <v>6</v>
      </c>
      <c r="E1947" s="0" t="n">
        <v>41</v>
      </c>
      <c r="F1947" s="0" t="n">
        <v>46.08</v>
      </c>
      <c r="G1947" s="0" t="n">
        <v>-50</v>
      </c>
      <c r="H1947" s="0" t="n">
        <v>48</v>
      </c>
      <c r="I1947" s="0" t="n">
        <v>26.4</v>
      </c>
      <c r="J1947" s="0" t="n">
        <v>19.32</v>
      </c>
      <c r="K1947" s="0" t="n">
        <v>1.01</v>
      </c>
      <c r="L1947" s="0" t="n">
        <v>228.6</v>
      </c>
      <c r="M1947" s="0" t="n">
        <v>5.5</v>
      </c>
      <c r="R1947" s="0" t="n">
        <v>0.996</v>
      </c>
      <c r="S1947" s="0" t="n">
        <v>230.4</v>
      </c>
      <c r="T1947" s="0" t="n">
        <v>4.8</v>
      </c>
      <c r="U1947" s="0" t="n">
        <v>0.56</v>
      </c>
      <c r="V1947" s="0" t="n">
        <v>0.19</v>
      </c>
      <c r="X1947" s="3" t="n">
        <f aca="false">D1947+(E1947+(F1947/60))/60</f>
        <v>6.69613333333333</v>
      </c>
      <c r="Y1947" s="3" t="n">
        <f aca="false">X1947*15</f>
        <v>100.442</v>
      </c>
      <c r="Z1947" s="3" t="n">
        <f aca="false">-(ABS(G1947)+(H1947+(I1947/60))/60)</f>
        <v>-50.8073333333333</v>
      </c>
      <c r="AB1947" s="0" t="n">
        <f aca="false">(Y1947-$AI$1)*3600</f>
        <v>58.9411874995108</v>
      </c>
      <c r="AC1947" s="0" t="n">
        <f aca="false">(Z1947-$AJ$1)*3600</f>
        <v>679.970416666384</v>
      </c>
      <c r="AD1947" s="0" t="n">
        <f aca="false">SQRT(AB1947^2+AC1947^2)</f>
        <v>682.52020565351</v>
      </c>
      <c r="AE1947" s="0" t="n">
        <f aca="false">(AD1947*PI()/(3600*180))*$AF$2</f>
        <v>0.330895133334515</v>
      </c>
      <c r="AL1947" s="0" t="n">
        <v>228.6</v>
      </c>
      <c r="AM1947" s="0" t="n">
        <v>0.330895133334515</v>
      </c>
    </row>
    <row r="1948" customFormat="false" ht="13.8" hidden="false" customHeight="false" outlineLevel="0" collapsed="false">
      <c r="A1948" s="0" t="s">
        <v>1610</v>
      </c>
      <c r="B1948" s="0" t="s">
        <v>30</v>
      </c>
      <c r="C1948" s="0" t="n">
        <v>4554.518</v>
      </c>
      <c r="D1948" s="0" t="n">
        <v>6</v>
      </c>
      <c r="E1948" s="0" t="n">
        <v>41</v>
      </c>
      <c r="F1948" s="0" t="n">
        <v>46.08</v>
      </c>
      <c r="G1948" s="0" t="n">
        <v>-50</v>
      </c>
      <c r="H1948" s="0" t="n">
        <v>48</v>
      </c>
      <c r="I1948" s="0" t="n">
        <v>26.4</v>
      </c>
      <c r="J1948" s="0" t="n">
        <v>19.32</v>
      </c>
      <c r="K1948" s="0" t="n">
        <v>1.01</v>
      </c>
      <c r="L1948" s="0" t="n">
        <v>236.2</v>
      </c>
      <c r="M1948" s="0" t="n">
        <v>9.8</v>
      </c>
      <c r="N1948" s="0" t="n">
        <v>0.35</v>
      </c>
      <c r="O1948" s="0" t="n">
        <v>0.12</v>
      </c>
      <c r="P1948" s="0" t="n">
        <v>0.56</v>
      </c>
      <c r="Q1948" s="0" t="n">
        <v>0.19</v>
      </c>
      <c r="X1948" s="3" t="n">
        <f aca="false">D1948+(E1948+(F1948/60))/60</f>
        <v>6.69613333333333</v>
      </c>
      <c r="Y1948" s="3" t="n">
        <f aca="false">X1948*15</f>
        <v>100.442</v>
      </c>
      <c r="Z1948" s="3" t="n">
        <f aca="false">-(ABS(G1948)+(H1948+(I1948/60))/60)</f>
        <v>-50.8073333333333</v>
      </c>
      <c r="AB1948" s="0" t="n">
        <f aca="false">(Y1948-$AI$1)*3600</f>
        <v>58.9411874995108</v>
      </c>
      <c r="AC1948" s="0" t="n">
        <f aca="false">(Z1948-$AJ$1)*3600</f>
        <v>679.970416666384</v>
      </c>
      <c r="AD1948" s="0" t="n">
        <f aca="false">SQRT(AB1948^2+AC1948^2)</f>
        <v>682.52020565351</v>
      </c>
      <c r="AE1948" s="0" t="n">
        <f aca="false">(AD1948*PI()/(3600*180))*$AF$2</f>
        <v>0.330895133334515</v>
      </c>
      <c r="AL1948" s="0" t="n">
        <v>236.2</v>
      </c>
      <c r="AM1948" s="0" t="n">
        <v>0.330895133334515</v>
      </c>
    </row>
    <row r="1949" customFormat="false" ht="13.8" hidden="false" customHeight="false" outlineLevel="0" collapsed="false">
      <c r="A1949" s="0" t="s">
        <v>1611</v>
      </c>
      <c r="B1949" s="0" t="s">
        <v>30</v>
      </c>
      <c r="C1949" s="0" t="n">
        <v>4123.555</v>
      </c>
      <c r="D1949" s="0" t="n">
        <v>6</v>
      </c>
      <c r="E1949" s="0" t="n">
        <v>41</v>
      </c>
      <c r="F1949" s="0" t="n">
        <v>50.79</v>
      </c>
      <c r="G1949" s="0" t="n">
        <v>-51</v>
      </c>
      <c r="H1949" s="0" t="n">
        <v>6</v>
      </c>
      <c r="I1949" s="0" t="n">
        <v>18.9</v>
      </c>
      <c r="J1949" s="0" t="n">
        <v>19.18</v>
      </c>
      <c r="K1949" s="0" t="n">
        <v>1.03</v>
      </c>
      <c r="L1949" s="0" t="n">
        <v>83.8</v>
      </c>
      <c r="M1949" s="0" t="n">
        <v>7.6</v>
      </c>
      <c r="R1949" s="0" t="n">
        <v>0</v>
      </c>
      <c r="X1949" s="3" t="n">
        <f aca="false">D1949+(E1949+(F1949/60))/60</f>
        <v>6.69744166666667</v>
      </c>
      <c r="Y1949" s="3" t="n">
        <f aca="false">X1949*15</f>
        <v>100.461625</v>
      </c>
      <c r="Z1949" s="3" t="n">
        <f aca="false">-(ABS(G1949)+(H1949+(I1949/60))/60)</f>
        <v>-51.10525</v>
      </c>
      <c r="AB1949" s="0" t="n">
        <f aca="false">(Y1949-$AI$1)*3600</f>
        <v>129.591187499528</v>
      </c>
      <c r="AC1949" s="0" t="n">
        <f aca="false">(Z1949-$AJ$1)*3600</f>
        <v>-392.529583333612</v>
      </c>
      <c r="AD1949" s="0" t="n">
        <f aca="false">SQRT(AB1949^2+AC1949^2)</f>
        <v>413.36829785265</v>
      </c>
      <c r="AE1949" s="0" t="n">
        <f aca="false">(AD1949*PI()/(3600*180))*$AF$2</f>
        <v>0.200406606135926</v>
      </c>
      <c r="AL1949" s="0" t="n">
        <v>83.8</v>
      </c>
      <c r="AM1949" s="0" t="n">
        <v>0.200406606135926</v>
      </c>
    </row>
    <row r="1950" customFormat="false" ht="13.8" hidden="false" customHeight="false" outlineLevel="0" collapsed="false">
      <c r="A1950" s="0" t="s">
        <v>1612</v>
      </c>
      <c r="B1950" s="0" t="s">
        <v>30</v>
      </c>
      <c r="C1950" s="0" t="n">
        <v>4123.555</v>
      </c>
      <c r="D1950" s="0" t="n">
        <v>6</v>
      </c>
      <c r="E1950" s="0" t="n">
        <v>41</v>
      </c>
      <c r="F1950" s="0" t="n">
        <v>50.84</v>
      </c>
      <c r="G1950" s="0" t="n">
        <v>-50</v>
      </c>
      <c r="H1950" s="0" t="n">
        <v>58</v>
      </c>
      <c r="I1950" s="0" t="n">
        <v>0.2</v>
      </c>
      <c r="J1950" s="0" t="n">
        <v>19.89</v>
      </c>
      <c r="K1950" s="0" t="n">
        <v>0.86</v>
      </c>
      <c r="L1950" s="0" t="n">
        <v>89.8</v>
      </c>
      <c r="M1950" s="0" t="n">
        <v>7.5</v>
      </c>
      <c r="R1950" s="0" t="n">
        <v>0</v>
      </c>
      <c r="S1950" s="0" t="n">
        <v>85.9</v>
      </c>
      <c r="T1950" s="0" t="n">
        <v>6.2</v>
      </c>
      <c r="U1950" s="0" t="n">
        <v>0.58</v>
      </c>
      <c r="V1950" s="0" t="n">
        <v>0.19</v>
      </c>
      <c r="X1950" s="3" t="n">
        <f aca="false">D1950+(E1950+(F1950/60))/60</f>
        <v>6.69745555555556</v>
      </c>
      <c r="Y1950" s="3" t="n">
        <f aca="false">X1950*15</f>
        <v>100.461833333333</v>
      </c>
      <c r="Z1950" s="3" t="n">
        <f aca="false">-(ABS(G1950)+(H1950+(I1950/60))/60)</f>
        <v>-50.9667222222222</v>
      </c>
      <c r="AB1950" s="0" t="n">
        <f aca="false">(Y1950-$AI$1)*3600</f>
        <v>130.341187499528</v>
      </c>
      <c r="AC1950" s="0" t="n">
        <f aca="false">(Z1950-$AJ$1)*3600</f>
        <v>106.170416666376</v>
      </c>
      <c r="AD1950" s="0" t="n">
        <f aca="false">SQRT(AB1950^2+AC1950^2)</f>
        <v>168.110031032948</v>
      </c>
      <c r="AE1950" s="0" t="n">
        <f aca="false">(AD1950*PI()/(3600*180))*$AF$2</f>
        <v>0.0815020429765221</v>
      </c>
      <c r="AL1950" s="0" t="n">
        <v>89.8</v>
      </c>
      <c r="AM1950" s="0" t="n">
        <v>0.0815020429765221</v>
      </c>
    </row>
    <row r="1951" customFormat="false" ht="13.8" hidden="false" customHeight="false" outlineLevel="0" collapsed="false">
      <c r="A1951" s="0" t="s">
        <v>1612</v>
      </c>
      <c r="B1951" s="0" t="s">
        <v>30</v>
      </c>
      <c r="C1951" s="0" t="n">
        <v>4554.518</v>
      </c>
      <c r="D1951" s="0" t="n">
        <v>6</v>
      </c>
      <c r="E1951" s="0" t="n">
        <v>41</v>
      </c>
      <c r="F1951" s="0" t="n">
        <v>50.84</v>
      </c>
      <c r="G1951" s="0" t="n">
        <v>-50</v>
      </c>
      <c r="H1951" s="0" t="n">
        <v>58</v>
      </c>
      <c r="I1951" s="0" t="n">
        <v>0.2</v>
      </c>
      <c r="J1951" s="0" t="n">
        <v>19.89</v>
      </c>
      <c r="K1951" s="0" t="n">
        <v>0.86</v>
      </c>
      <c r="L1951" s="0" t="n">
        <v>77.8</v>
      </c>
      <c r="M1951" s="0" t="n">
        <v>10.9</v>
      </c>
      <c r="N1951" s="0" t="n">
        <v>0.33</v>
      </c>
      <c r="O1951" s="0" t="n">
        <v>0.16</v>
      </c>
      <c r="P1951" s="0" t="n">
        <v>0.58</v>
      </c>
      <c r="Q1951" s="0" t="n">
        <v>0.19</v>
      </c>
      <c r="X1951" s="3" t="n">
        <f aca="false">D1951+(E1951+(F1951/60))/60</f>
        <v>6.69745555555556</v>
      </c>
      <c r="Y1951" s="3" t="n">
        <f aca="false">X1951*15</f>
        <v>100.461833333333</v>
      </c>
      <c r="Z1951" s="3" t="n">
        <f aca="false">-(ABS(G1951)+(H1951+(I1951/60))/60)</f>
        <v>-50.9667222222222</v>
      </c>
      <c r="AB1951" s="0" t="n">
        <f aca="false">(Y1951-$AI$1)*3600</f>
        <v>130.341187499528</v>
      </c>
      <c r="AC1951" s="0" t="n">
        <f aca="false">(Z1951-$AJ$1)*3600</f>
        <v>106.170416666376</v>
      </c>
      <c r="AD1951" s="0" t="n">
        <f aca="false">SQRT(AB1951^2+AC1951^2)</f>
        <v>168.110031032948</v>
      </c>
      <c r="AE1951" s="0" t="n">
        <f aca="false">(AD1951*PI()/(3600*180))*$AF$2</f>
        <v>0.0815020429765221</v>
      </c>
      <c r="AL1951" s="0" t="n">
        <v>77.8</v>
      </c>
      <c r="AM1951" s="0" t="n">
        <v>0.0815020429765221</v>
      </c>
    </row>
    <row r="1952" customFormat="false" ht="13.8" hidden="false" customHeight="false" outlineLevel="0" collapsed="false">
      <c r="A1952" s="0" t="s">
        <v>1613</v>
      </c>
      <c r="B1952" s="0" t="s">
        <v>30</v>
      </c>
      <c r="C1952" s="0" t="n">
        <v>4123.555</v>
      </c>
      <c r="D1952" s="0" t="n">
        <v>6</v>
      </c>
      <c r="E1952" s="0" t="n">
        <v>41</v>
      </c>
      <c r="F1952" s="0" t="n">
        <v>54.08</v>
      </c>
      <c r="G1952" s="0" t="n">
        <v>-50</v>
      </c>
      <c r="H1952" s="0" t="n">
        <v>57</v>
      </c>
      <c r="I1952" s="0" t="n">
        <v>56.6</v>
      </c>
      <c r="J1952" s="0" t="n">
        <v>18.35</v>
      </c>
      <c r="K1952" s="0" t="n">
        <v>1.16</v>
      </c>
      <c r="L1952" s="0" t="n">
        <v>228.2</v>
      </c>
      <c r="M1952" s="0" t="n">
        <v>2.5</v>
      </c>
      <c r="R1952" s="0" t="n">
        <v>1</v>
      </c>
      <c r="S1952" s="0" t="n">
        <v>226.8</v>
      </c>
      <c r="T1952" s="0" t="n">
        <v>1.5</v>
      </c>
      <c r="U1952" s="0" t="n">
        <v>0.39</v>
      </c>
      <c r="V1952" s="0" t="n">
        <v>0.1</v>
      </c>
      <c r="X1952" s="3" t="n">
        <f aca="false">D1952+(E1952+(F1952/60))/60</f>
        <v>6.69835555555556</v>
      </c>
      <c r="Y1952" s="3" t="n">
        <f aca="false">X1952*15</f>
        <v>100.475333333333</v>
      </c>
      <c r="Z1952" s="3" t="n">
        <f aca="false">-(ABS(G1952)+(H1952+(I1952/60))/60)</f>
        <v>-50.9657222222222</v>
      </c>
      <c r="AB1952" s="0" t="n">
        <f aca="false">(Y1952-$AI$1)*3600</f>
        <v>178.941187499555</v>
      </c>
      <c r="AC1952" s="0" t="n">
        <f aca="false">(Z1952-$AJ$1)*3600</f>
        <v>109.770416666393</v>
      </c>
      <c r="AD1952" s="0" t="n">
        <f aca="false">SQRT(AB1952^2+AC1952^2)</f>
        <v>209.927351621613</v>
      </c>
      <c r="AE1952" s="0" t="n">
        <f aca="false">(AD1952*PI()/(3600*180))*$AF$2</f>
        <v>0.10177565210525</v>
      </c>
      <c r="AL1952" s="0" t="n">
        <v>228.2</v>
      </c>
      <c r="AM1952" s="0" t="n">
        <v>0.10177565210525</v>
      </c>
    </row>
    <row r="1953" customFormat="false" ht="13.8" hidden="false" customHeight="false" outlineLevel="0" collapsed="false">
      <c r="A1953" s="0" t="s">
        <v>1613</v>
      </c>
      <c r="B1953" s="0" t="s">
        <v>30</v>
      </c>
      <c r="C1953" s="0" t="n">
        <v>4554.518</v>
      </c>
      <c r="D1953" s="0" t="n">
        <v>6</v>
      </c>
      <c r="E1953" s="0" t="n">
        <v>41</v>
      </c>
      <c r="F1953" s="0" t="n">
        <v>54.08</v>
      </c>
      <c r="G1953" s="0" t="n">
        <v>-50</v>
      </c>
      <c r="H1953" s="0" t="n">
        <v>57</v>
      </c>
      <c r="I1953" s="0" t="n">
        <v>56.6</v>
      </c>
      <c r="J1953" s="0" t="n">
        <v>18.35</v>
      </c>
      <c r="K1953" s="0" t="n">
        <v>1.16</v>
      </c>
      <c r="L1953" s="0" t="n">
        <v>226</v>
      </c>
      <c r="M1953" s="0" t="n">
        <v>1.9</v>
      </c>
      <c r="N1953" s="0" t="n">
        <v>0.38</v>
      </c>
      <c r="O1953" s="0" t="n">
        <v>0.04</v>
      </c>
      <c r="P1953" s="0" t="n">
        <v>0.39</v>
      </c>
      <c r="Q1953" s="0" t="n">
        <v>0.1</v>
      </c>
      <c r="X1953" s="3" t="n">
        <f aca="false">D1953+(E1953+(F1953/60))/60</f>
        <v>6.69835555555556</v>
      </c>
      <c r="Y1953" s="3" t="n">
        <f aca="false">X1953*15</f>
        <v>100.475333333333</v>
      </c>
      <c r="Z1953" s="3" t="n">
        <f aca="false">-(ABS(G1953)+(H1953+(I1953/60))/60)</f>
        <v>-50.9657222222222</v>
      </c>
      <c r="AB1953" s="0" t="n">
        <f aca="false">(Y1953-$AI$1)*3600</f>
        <v>178.941187499555</v>
      </c>
      <c r="AC1953" s="0" t="n">
        <f aca="false">(Z1953-$AJ$1)*3600</f>
        <v>109.770416666393</v>
      </c>
      <c r="AD1953" s="0" t="n">
        <f aca="false">SQRT(AB1953^2+AC1953^2)</f>
        <v>209.927351621613</v>
      </c>
      <c r="AE1953" s="0" t="n">
        <f aca="false">(AD1953*PI()/(3600*180))*$AF$2</f>
        <v>0.10177565210525</v>
      </c>
      <c r="AL1953" s="0" t="n">
        <v>226</v>
      </c>
      <c r="AM1953" s="0" t="n">
        <v>0.10177565210525</v>
      </c>
    </row>
    <row r="1954" customFormat="false" ht="13.8" hidden="false" customHeight="false" outlineLevel="0" collapsed="false">
      <c r="A1954" s="0" t="s">
        <v>1614</v>
      </c>
      <c r="B1954" s="0" t="s">
        <v>30</v>
      </c>
      <c r="C1954" s="0" t="n">
        <v>4123.555</v>
      </c>
      <c r="D1954" s="0" t="n">
        <v>6</v>
      </c>
      <c r="E1954" s="0" t="n">
        <v>42</v>
      </c>
      <c r="F1954" s="0" t="n">
        <v>0.7</v>
      </c>
      <c r="G1954" s="0" t="n">
        <v>-50</v>
      </c>
      <c r="H1954" s="0" t="n">
        <v>56</v>
      </c>
      <c r="I1954" s="0" t="n">
        <v>50.3</v>
      </c>
      <c r="J1954" s="0" t="n">
        <v>20.19</v>
      </c>
      <c r="K1954" s="0" t="n">
        <v>0.94</v>
      </c>
      <c r="L1954" s="0" t="n">
        <v>-18.1</v>
      </c>
      <c r="M1954" s="0" t="n">
        <v>10.3</v>
      </c>
      <c r="R1954" s="0" t="n">
        <v>0</v>
      </c>
      <c r="X1954" s="3" t="n">
        <f aca="false">D1954+(E1954+(F1954/60))/60</f>
        <v>6.70019444444444</v>
      </c>
      <c r="Y1954" s="3" t="n">
        <f aca="false">X1954*15</f>
        <v>100.502916666667</v>
      </c>
      <c r="Z1954" s="3" t="n">
        <f aca="false">-(ABS(G1954)+(H1954+(I1954/60))/60)</f>
        <v>-50.9473055555556</v>
      </c>
      <c r="AB1954" s="0" t="n">
        <f aca="false">(Y1954-$AI$1)*3600</f>
        <v>278.241187499526</v>
      </c>
      <c r="AC1954" s="0" t="n">
        <f aca="false">(Z1954-$AJ$1)*3600</f>
        <v>176.070416666369</v>
      </c>
      <c r="AD1954" s="0" t="n">
        <f aca="false">SQRT(AB1954^2+AC1954^2)</f>
        <v>329.270329738674</v>
      </c>
      <c r="AE1954" s="0" t="n">
        <f aca="false">(AD1954*PI()/(3600*180))*$AF$2</f>
        <v>0.159634760640757</v>
      </c>
      <c r="AL1954" s="0" t="n">
        <v>-18.1</v>
      </c>
      <c r="AM1954" s="0" t="n">
        <v>0.159634760640757</v>
      </c>
    </row>
    <row r="1955" customFormat="false" ht="13.8" hidden="false" customHeight="false" outlineLevel="0" collapsed="false">
      <c r="A1955" s="0" t="s">
        <v>1615</v>
      </c>
      <c r="B1955" s="0" t="s">
        <v>30</v>
      </c>
      <c r="C1955" s="0" t="n">
        <v>4123.555</v>
      </c>
      <c r="D1955" s="0" t="n">
        <v>6</v>
      </c>
      <c r="E1955" s="0" t="n">
        <v>41</v>
      </c>
      <c r="F1955" s="0" t="n">
        <v>40.26</v>
      </c>
      <c r="G1955" s="0" t="n">
        <v>-51</v>
      </c>
      <c r="H1955" s="0" t="n">
        <v>6</v>
      </c>
      <c r="I1955" s="0" t="n">
        <v>13.5</v>
      </c>
      <c r="J1955" s="0" t="n">
        <v>18.79</v>
      </c>
      <c r="K1955" s="0" t="n">
        <v>0.98</v>
      </c>
      <c r="L1955" s="0" t="n">
        <v>140.2</v>
      </c>
      <c r="M1955" s="0" t="n">
        <v>2.2</v>
      </c>
      <c r="R1955" s="0" t="n">
        <v>0</v>
      </c>
      <c r="X1955" s="3" t="n">
        <f aca="false">D1955+(E1955+(F1955/60))/60</f>
        <v>6.69451666666667</v>
      </c>
      <c r="Y1955" s="3" t="n">
        <f aca="false">X1955*15</f>
        <v>100.41775</v>
      </c>
      <c r="Z1955" s="3" t="n">
        <f aca="false">-(ABS(G1955)+(H1955+(I1955/60))/60)</f>
        <v>-51.10375</v>
      </c>
      <c r="AB1955" s="0" t="n">
        <f aca="false">(Y1955-$AI$1)*3600</f>
        <v>-28.3588125004712</v>
      </c>
      <c r="AC1955" s="0" t="n">
        <f aca="false">(Z1955-$AJ$1)*3600</f>
        <v>-387.129583333612</v>
      </c>
      <c r="AD1955" s="0" t="n">
        <f aca="false">SQRT(AB1955^2+AC1955^2)</f>
        <v>388.166892635749</v>
      </c>
      <c r="AE1955" s="0" t="n">
        <f aca="false">(AD1955*PI()/(3600*180))*$AF$2</f>
        <v>0.188188620103587</v>
      </c>
      <c r="AL1955" s="0" t="n">
        <v>140.2</v>
      </c>
      <c r="AM1955" s="0" t="n">
        <v>0.188188620103587</v>
      </c>
    </row>
    <row r="1956" customFormat="false" ht="13.8" hidden="false" customHeight="false" outlineLevel="0" collapsed="false">
      <c r="A1956" s="0" t="s">
        <v>1616</v>
      </c>
      <c r="B1956" s="0" t="s">
        <v>30</v>
      </c>
      <c r="C1956" s="0" t="n">
        <v>4123.555</v>
      </c>
      <c r="D1956" s="0" t="n">
        <v>6</v>
      </c>
      <c r="E1956" s="0" t="n">
        <v>41</v>
      </c>
      <c r="F1956" s="0" t="n">
        <v>48.95</v>
      </c>
      <c r="G1956" s="0" t="n">
        <v>-51</v>
      </c>
      <c r="H1956" s="0" t="n">
        <v>2</v>
      </c>
      <c r="I1956" s="0" t="n">
        <v>32.4</v>
      </c>
      <c r="J1956" s="0" t="n">
        <v>19.5</v>
      </c>
      <c r="K1956" s="0" t="n">
        <v>1.05</v>
      </c>
      <c r="L1956" s="0" t="n">
        <v>220.5</v>
      </c>
      <c r="M1956" s="0" t="n">
        <v>5.7</v>
      </c>
      <c r="R1956" s="0" t="n">
        <v>0.998</v>
      </c>
      <c r="X1956" s="3" t="n">
        <f aca="false">D1956+(E1956+(F1956/60))/60</f>
        <v>6.69693055555556</v>
      </c>
      <c r="Y1956" s="3" t="n">
        <f aca="false">X1956*15</f>
        <v>100.453958333333</v>
      </c>
      <c r="Z1956" s="3" t="n">
        <f aca="false">-(ABS(G1956)+(H1956+(I1956/60))/60)</f>
        <v>-51.0423333333333</v>
      </c>
      <c r="AB1956" s="0" t="n">
        <f aca="false">(Y1956-$AI$1)*3600</f>
        <v>101.991187499533</v>
      </c>
      <c r="AC1956" s="0" t="n">
        <f aca="false">(Z1956-$AJ$1)*3600</f>
        <v>-166.029583333614</v>
      </c>
      <c r="AD1956" s="0" t="n">
        <f aca="false">SQRT(AB1956^2+AC1956^2)</f>
        <v>194.85385515688</v>
      </c>
      <c r="AE1956" s="0" t="n">
        <f aca="false">(AD1956*PI()/(3600*180))*$AF$2</f>
        <v>0.0944678147969912</v>
      </c>
      <c r="AL1956" s="0" t="n">
        <v>220.5</v>
      </c>
      <c r="AM1956" s="0" t="n">
        <v>0.0944678147969912</v>
      </c>
    </row>
    <row r="1957" customFormat="false" ht="13.8" hidden="false" customHeight="false" outlineLevel="0" collapsed="false">
      <c r="A1957" s="0" t="s">
        <v>1617</v>
      </c>
      <c r="B1957" s="0" t="s">
        <v>30</v>
      </c>
      <c r="C1957" s="0" t="n">
        <v>4123.555</v>
      </c>
      <c r="D1957" s="0" t="n">
        <v>6</v>
      </c>
      <c r="E1957" s="0" t="n">
        <v>42</v>
      </c>
      <c r="F1957" s="0" t="n">
        <v>11.37</v>
      </c>
      <c r="G1957" s="0" t="n">
        <v>-51</v>
      </c>
      <c r="H1957" s="0" t="n">
        <v>1</v>
      </c>
      <c r="I1957" s="0" t="n">
        <v>36.7</v>
      </c>
      <c r="J1957" s="0" t="n">
        <v>19.59</v>
      </c>
      <c r="K1957" s="0" t="n">
        <v>0.78</v>
      </c>
      <c r="L1957" s="0" t="n">
        <v>226.9</v>
      </c>
      <c r="M1957" s="0" t="n">
        <v>5.7</v>
      </c>
      <c r="R1957" s="0" t="n">
        <v>0.998</v>
      </c>
      <c r="X1957" s="3" t="n">
        <f aca="false">D1957+(E1957+(F1957/60))/60</f>
        <v>6.70315833333333</v>
      </c>
      <c r="Y1957" s="3" t="n">
        <f aca="false">X1957*15</f>
        <v>100.547375</v>
      </c>
      <c r="Z1957" s="3" t="n">
        <f aca="false">-(ABS(G1957)+(H1957+(I1957/60))/60)</f>
        <v>-51.0268611111111</v>
      </c>
      <c r="AB1957" s="0" t="n">
        <f aca="false">(Y1957-$AI$1)*3600</f>
        <v>438.291187499544</v>
      </c>
      <c r="AC1957" s="0" t="n">
        <f aca="false">(Z1957-$AJ$1)*3600</f>
        <v>-110.329583333615</v>
      </c>
      <c r="AD1957" s="0" t="n">
        <f aca="false">SQRT(AB1957^2+AC1957^2)</f>
        <v>451.96435921246</v>
      </c>
      <c r="AE1957" s="0" t="n">
        <f aca="false">(AD1957*PI()/(3600*180))*$AF$2</f>
        <v>0.219118504720105</v>
      </c>
      <c r="AL1957" s="0" t="n">
        <v>226.9</v>
      </c>
      <c r="AM1957" s="0" t="n">
        <v>0.219118504720105</v>
      </c>
    </row>
    <row r="1958" customFormat="false" ht="13.8" hidden="false" customHeight="false" outlineLevel="0" collapsed="false">
      <c r="A1958" s="0" t="s">
        <v>1618</v>
      </c>
      <c r="B1958" s="0" t="s">
        <v>30</v>
      </c>
      <c r="C1958" s="0" t="n">
        <v>4123.555</v>
      </c>
      <c r="D1958" s="0" t="n">
        <v>6</v>
      </c>
      <c r="E1958" s="0" t="n">
        <v>42</v>
      </c>
      <c r="F1958" s="0" t="n">
        <v>19.19</v>
      </c>
      <c r="G1958" s="0" t="n">
        <v>-50</v>
      </c>
      <c r="H1958" s="0" t="n">
        <v>57</v>
      </c>
      <c r="I1958" s="0" t="n">
        <v>42.3</v>
      </c>
      <c r="J1958" s="0" t="n">
        <v>19.59</v>
      </c>
      <c r="K1958" s="0" t="n">
        <v>0.89</v>
      </c>
      <c r="L1958" s="0" t="n">
        <v>224.6</v>
      </c>
      <c r="M1958" s="0" t="n">
        <v>3</v>
      </c>
      <c r="R1958" s="0" t="n">
        <v>0.999</v>
      </c>
      <c r="S1958" s="0" t="n">
        <v>227.9</v>
      </c>
      <c r="T1958" s="0" t="n">
        <v>1.7</v>
      </c>
      <c r="U1958" s="0" t="n">
        <v>0.51</v>
      </c>
      <c r="V1958" s="0" t="n">
        <v>0.2</v>
      </c>
      <c r="X1958" s="3" t="n">
        <f aca="false">D1958+(E1958+(F1958/60))/60</f>
        <v>6.70533055555556</v>
      </c>
      <c r="Y1958" s="3" t="n">
        <f aca="false">X1958*15</f>
        <v>100.579958333333</v>
      </c>
      <c r="Z1958" s="3" t="n">
        <f aca="false">-(ABS(G1958)+(H1958+(I1958/60))/60)</f>
        <v>-50.96175</v>
      </c>
      <c r="AB1958" s="0" t="n">
        <f aca="false">(Y1958-$AI$1)*3600</f>
        <v>555.59118749955</v>
      </c>
      <c r="AC1958" s="0" t="n">
        <f aca="false">(Z1958-$AJ$1)*3600</f>
        <v>124.070416666373</v>
      </c>
      <c r="AD1958" s="0" t="n">
        <f aca="false">SQRT(AB1958^2+AC1958^2)</f>
        <v>569.275887350701</v>
      </c>
      <c r="AE1958" s="0" t="n">
        <f aca="false">(AD1958*PI()/(3600*180))*$AF$2</f>
        <v>0.275992738513391</v>
      </c>
      <c r="AL1958" s="0" t="n">
        <v>224.6</v>
      </c>
      <c r="AM1958" s="0" t="n">
        <v>0.275992738513391</v>
      </c>
    </row>
    <row r="1959" customFormat="false" ht="13.8" hidden="false" customHeight="false" outlineLevel="0" collapsed="false">
      <c r="A1959" s="0" t="s">
        <v>1618</v>
      </c>
      <c r="B1959" s="0" t="s">
        <v>30</v>
      </c>
      <c r="C1959" s="0" t="n">
        <v>4554.518</v>
      </c>
      <c r="D1959" s="0" t="n">
        <v>6</v>
      </c>
      <c r="E1959" s="0" t="n">
        <v>42</v>
      </c>
      <c r="F1959" s="0" t="n">
        <v>19.19</v>
      </c>
      <c r="G1959" s="0" t="n">
        <v>-50</v>
      </c>
      <c r="H1959" s="0" t="n">
        <v>57</v>
      </c>
      <c r="I1959" s="0" t="n">
        <v>42.3</v>
      </c>
      <c r="J1959" s="0" t="n">
        <v>19.59</v>
      </c>
      <c r="K1959" s="0" t="n">
        <v>0.89</v>
      </c>
      <c r="L1959" s="0" t="n">
        <v>229.4</v>
      </c>
      <c r="M1959" s="0" t="n">
        <v>2.1</v>
      </c>
      <c r="N1959" s="0" t="n">
        <v>0.38</v>
      </c>
      <c r="O1959" s="0" t="n">
        <v>0.11</v>
      </c>
      <c r="P1959" s="0" t="n">
        <v>0.51</v>
      </c>
      <c r="Q1959" s="0" t="n">
        <v>0.2</v>
      </c>
      <c r="X1959" s="3" t="n">
        <f aca="false">D1959+(E1959+(F1959/60))/60</f>
        <v>6.70533055555556</v>
      </c>
      <c r="Y1959" s="3" t="n">
        <f aca="false">X1959*15</f>
        <v>100.579958333333</v>
      </c>
      <c r="Z1959" s="3" t="n">
        <f aca="false">-(ABS(G1959)+(H1959+(I1959/60))/60)</f>
        <v>-50.96175</v>
      </c>
      <c r="AB1959" s="0" t="n">
        <f aca="false">(Y1959-$AI$1)*3600</f>
        <v>555.59118749955</v>
      </c>
      <c r="AC1959" s="0" t="n">
        <f aca="false">(Z1959-$AJ$1)*3600</f>
        <v>124.070416666373</v>
      </c>
      <c r="AD1959" s="0" t="n">
        <f aca="false">SQRT(AB1959^2+AC1959^2)</f>
        <v>569.275887350701</v>
      </c>
      <c r="AE1959" s="0" t="n">
        <f aca="false">(AD1959*PI()/(3600*180))*$AF$2</f>
        <v>0.275992738513391</v>
      </c>
      <c r="AL1959" s="0" t="n">
        <v>229.4</v>
      </c>
      <c r="AM1959" s="0" t="n">
        <v>0.275992738513391</v>
      </c>
    </row>
    <row r="1960" customFormat="false" ht="13.8" hidden="false" customHeight="false" outlineLevel="0" collapsed="false">
      <c r="A1960" s="0" t="s">
        <v>1619</v>
      </c>
      <c r="B1960" s="0" t="s">
        <v>30</v>
      </c>
      <c r="C1960" s="0" t="n">
        <v>4123.555</v>
      </c>
      <c r="D1960" s="0" t="n">
        <v>6</v>
      </c>
      <c r="E1960" s="0" t="n">
        <v>41</v>
      </c>
      <c r="F1960" s="0" t="n">
        <v>55.75</v>
      </c>
      <c r="G1960" s="0" t="n">
        <v>-51</v>
      </c>
      <c r="H1960" s="0" t="n">
        <v>0</v>
      </c>
      <c r="I1960" s="0" t="n">
        <v>10.3</v>
      </c>
      <c r="J1960" s="0" t="n">
        <v>19.03</v>
      </c>
      <c r="K1960" s="0" t="n">
        <v>1.12</v>
      </c>
      <c r="L1960" s="0" t="n">
        <v>225.6</v>
      </c>
      <c r="M1960" s="0" t="n">
        <v>2.6</v>
      </c>
      <c r="R1960" s="0" t="n">
        <v>1</v>
      </c>
      <c r="S1960" s="0" t="n">
        <v>226.2</v>
      </c>
      <c r="T1960" s="0" t="n">
        <v>2.4</v>
      </c>
      <c r="U1960" s="0" t="n">
        <v>0.34</v>
      </c>
      <c r="V1960" s="0" t="n">
        <v>0.18</v>
      </c>
      <c r="X1960" s="3" t="n">
        <f aca="false">D1960+(E1960+(F1960/60))/60</f>
        <v>6.69881944444444</v>
      </c>
      <c r="Y1960" s="3" t="n">
        <f aca="false">X1960*15</f>
        <v>100.482291666667</v>
      </c>
      <c r="Z1960" s="3" t="n">
        <f aca="false">-(ABS(G1960)+(H1960+(I1960/60))/60)</f>
        <v>-51.0028611111111</v>
      </c>
      <c r="AB1960" s="0" t="n">
        <f aca="false">(Y1960-$AI$1)*3600</f>
        <v>203.991187499543</v>
      </c>
      <c r="AC1960" s="0" t="n">
        <f aca="false">(Z1960-$AJ$1)*3600</f>
        <v>-23.9295833336115</v>
      </c>
      <c r="AD1960" s="0" t="n">
        <f aca="false">SQRT(AB1960^2+AC1960^2)</f>
        <v>205.389945070331</v>
      </c>
      <c r="AE1960" s="0" t="n">
        <f aca="false">(AD1960*PI()/(3600*180))*$AF$2</f>
        <v>0.0995758553324328</v>
      </c>
      <c r="AL1960" s="0" t="n">
        <v>225.6</v>
      </c>
      <c r="AM1960" s="0" t="n">
        <v>0.0995758553324328</v>
      </c>
    </row>
    <row r="1961" customFormat="false" ht="13.8" hidden="false" customHeight="false" outlineLevel="0" collapsed="false">
      <c r="A1961" s="0" t="s">
        <v>1619</v>
      </c>
      <c r="B1961" s="0" t="s">
        <v>30</v>
      </c>
      <c r="C1961" s="0" t="n">
        <v>4554.518</v>
      </c>
      <c r="D1961" s="0" t="n">
        <v>6</v>
      </c>
      <c r="E1961" s="0" t="n">
        <v>41</v>
      </c>
      <c r="F1961" s="0" t="n">
        <v>55.75</v>
      </c>
      <c r="G1961" s="0" t="n">
        <v>-51</v>
      </c>
      <c r="H1961" s="0" t="n">
        <v>0</v>
      </c>
      <c r="I1961" s="0" t="n">
        <v>10.3</v>
      </c>
      <c r="J1961" s="0" t="n">
        <v>19.03</v>
      </c>
      <c r="K1961" s="0" t="n">
        <v>1.12</v>
      </c>
      <c r="L1961" s="0" t="n">
        <v>230.8</v>
      </c>
      <c r="M1961" s="0" t="n">
        <v>7</v>
      </c>
      <c r="N1961" s="0" t="n">
        <v>0.3</v>
      </c>
      <c r="O1961" s="0" t="n">
        <v>0.1</v>
      </c>
      <c r="P1961" s="0" t="n">
        <v>0.34</v>
      </c>
      <c r="Q1961" s="0" t="n">
        <v>0.18</v>
      </c>
      <c r="X1961" s="3" t="n">
        <f aca="false">D1961+(E1961+(F1961/60))/60</f>
        <v>6.69881944444444</v>
      </c>
      <c r="Y1961" s="3" t="n">
        <f aca="false">X1961*15</f>
        <v>100.482291666667</v>
      </c>
      <c r="Z1961" s="3" t="n">
        <f aca="false">-(ABS(G1961)+(H1961+(I1961/60))/60)</f>
        <v>-51.0028611111111</v>
      </c>
      <c r="AB1961" s="0" t="n">
        <f aca="false">(Y1961-$AI$1)*3600</f>
        <v>203.991187499543</v>
      </c>
      <c r="AC1961" s="0" t="n">
        <f aca="false">(Z1961-$AJ$1)*3600</f>
        <v>-23.9295833336115</v>
      </c>
      <c r="AD1961" s="0" t="n">
        <f aca="false">SQRT(AB1961^2+AC1961^2)</f>
        <v>205.389945070331</v>
      </c>
      <c r="AE1961" s="0" t="n">
        <f aca="false">(AD1961*PI()/(3600*180))*$AF$2</f>
        <v>0.0995758553324328</v>
      </c>
      <c r="AL1961" s="0" t="n">
        <v>230.8</v>
      </c>
      <c r="AM1961" s="0" t="n">
        <v>0.0995758553324328</v>
      </c>
    </row>
    <row r="1962" customFormat="false" ht="13.8" hidden="false" customHeight="false" outlineLevel="0" collapsed="false">
      <c r="A1962" s="0" t="s">
        <v>1620</v>
      </c>
      <c r="B1962" s="0" t="s">
        <v>30</v>
      </c>
      <c r="C1962" s="0" t="n">
        <v>4123.555</v>
      </c>
      <c r="D1962" s="0" t="n">
        <v>6</v>
      </c>
      <c r="E1962" s="0" t="n">
        <v>41</v>
      </c>
      <c r="F1962" s="0" t="n">
        <v>55.07</v>
      </c>
      <c r="G1962" s="0" t="n">
        <v>-50</v>
      </c>
      <c r="H1962" s="0" t="n">
        <v>59</v>
      </c>
      <c r="I1962" s="0" t="n">
        <v>13.9</v>
      </c>
      <c r="J1962" s="0" t="n">
        <v>19.53</v>
      </c>
      <c r="K1962" s="0" t="n">
        <v>0.85</v>
      </c>
      <c r="L1962" s="0" t="n">
        <v>208</v>
      </c>
      <c r="M1962" s="0" t="n">
        <v>4.3</v>
      </c>
      <c r="R1962" s="0" t="n">
        <v>0.994</v>
      </c>
      <c r="S1962" s="0" t="n">
        <v>208.7</v>
      </c>
      <c r="T1962" s="0" t="n">
        <v>3.4</v>
      </c>
      <c r="U1962" s="0" t="n">
        <v>0.61</v>
      </c>
      <c r="V1962" s="0" t="n">
        <v>0.24</v>
      </c>
      <c r="X1962" s="3" t="n">
        <f aca="false">D1962+(E1962+(F1962/60))/60</f>
        <v>6.69863055555556</v>
      </c>
      <c r="Y1962" s="3" t="n">
        <f aca="false">X1962*15</f>
        <v>100.479458333333</v>
      </c>
      <c r="Z1962" s="3" t="n">
        <f aca="false">-(ABS(G1962)+(H1962+(I1962/60))/60)</f>
        <v>-50.9871944444444</v>
      </c>
      <c r="AB1962" s="0" t="n">
        <f aca="false">(Y1962-$AI$1)*3600</f>
        <v>193.791187499562</v>
      </c>
      <c r="AC1962" s="0" t="n">
        <f aca="false">(Z1962-$AJ$1)*3600</f>
        <v>32.4704166663935</v>
      </c>
      <c r="AD1962" s="0" t="n">
        <f aca="false">SQRT(AB1962^2+AC1962^2)</f>
        <v>196.492626607157</v>
      </c>
      <c r="AE1962" s="0" t="n">
        <f aca="false">(AD1962*PI()/(3600*180))*$AF$2</f>
        <v>0.0952623136162973</v>
      </c>
      <c r="AL1962" s="0" t="n">
        <v>208</v>
      </c>
      <c r="AM1962" s="0" t="n">
        <v>0.0952623136162973</v>
      </c>
    </row>
    <row r="1963" customFormat="false" ht="13.8" hidden="false" customHeight="false" outlineLevel="0" collapsed="false">
      <c r="A1963" s="0" t="s">
        <v>1620</v>
      </c>
      <c r="B1963" s="0" t="s">
        <v>30</v>
      </c>
      <c r="C1963" s="0" t="n">
        <v>4554.518</v>
      </c>
      <c r="D1963" s="0" t="n">
        <v>6</v>
      </c>
      <c r="E1963" s="0" t="n">
        <v>41</v>
      </c>
      <c r="F1963" s="0" t="n">
        <v>55.07</v>
      </c>
      <c r="G1963" s="0" t="n">
        <v>-50</v>
      </c>
      <c r="H1963" s="0" t="n">
        <v>59</v>
      </c>
      <c r="I1963" s="0" t="n">
        <v>13.9</v>
      </c>
      <c r="J1963" s="0" t="n">
        <v>19.53</v>
      </c>
      <c r="K1963" s="0" t="n">
        <v>0.85</v>
      </c>
      <c r="L1963" s="0" t="n">
        <v>209.9</v>
      </c>
      <c r="M1963" s="0" t="n">
        <v>5.4</v>
      </c>
      <c r="N1963" s="0" t="n">
        <v>0.22</v>
      </c>
      <c r="O1963" s="0" t="n">
        <v>0.25</v>
      </c>
      <c r="P1963" s="0" t="n">
        <v>0.61</v>
      </c>
      <c r="Q1963" s="0" t="n">
        <v>0.24</v>
      </c>
      <c r="X1963" s="3" t="n">
        <f aca="false">D1963+(E1963+(F1963/60))/60</f>
        <v>6.69863055555556</v>
      </c>
      <c r="Y1963" s="3" t="n">
        <f aca="false">X1963*15</f>
        <v>100.479458333333</v>
      </c>
      <c r="Z1963" s="3" t="n">
        <f aca="false">-(ABS(G1963)+(H1963+(I1963/60))/60)</f>
        <v>-50.9871944444444</v>
      </c>
      <c r="AB1963" s="0" t="n">
        <f aca="false">(Y1963-$AI$1)*3600</f>
        <v>193.791187499562</v>
      </c>
      <c r="AC1963" s="0" t="n">
        <f aca="false">(Z1963-$AJ$1)*3600</f>
        <v>32.4704166663935</v>
      </c>
      <c r="AD1963" s="0" t="n">
        <f aca="false">SQRT(AB1963^2+AC1963^2)</f>
        <v>196.492626607157</v>
      </c>
      <c r="AE1963" s="0" t="n">
        <f aca="false">(AD1963*PI()/(3600*180))*$AF$2</f>
        <v>0.0952623136162973</v>
      </c>
      <c r="AL1963" s="0" t="n">
        <v>209.9</v>
      </c>
      <c r="AM1963" s="0" t="n">
        <v>0.0952623136162973</v>
      </c>
    </row>
    <row r="1964" customFormat="false" ht="13.8" hidden="false" customHeight="false" outlineLevel="0" collapsed="false">
      <c r="A1964" s="0" t="s">
        <v>1621</v>
      </c>
      <c r="B1964" s="0" t="s">
        <v>30</v>
      </c>
      <c r="C1964" s="0" t="n">
        <v>4123.555</v>
      </c>
      <c r="D1964" s="0" t="n">
        <v>6</v>
      </c>
      <c r="E1964" s="0" t="n">
        <v>42</v>
      </c>
      <c r="F1964" s="0" t="n">
        <v>11.19</v>
      </c>
      <c r="G1964" s="0" t="n">
        <v>-50</v>
      </c>
      <c r="H1964" s="0" t="n">
        <v>57</v>
      </c>
      <c r="I1964" s="0" t="n">
        <v>13</v>
      </c>
      <c r="J1964" s="0" t="n">
        <v>18.16</v>
      </c>
      <c r="K1964" s="0" t="n">
        <v>1.16</v>
      </c>
      <c r="L1964" s="0" t="n">
        <v>212.2</v>
      </c>
      <c r="M1964" s="0" t="n">
        <v>1.4</v>
      </c>
      <c r="R1964" s="0" t="n">
        <v>0.999</v>
      </c>
      <c r="S1964" s="0" t="n">
        <v>212.1</v>
      </c>
      <c r="T1964" s="0" t="n">
        <v>1.3</v>
      </c>
      <c r="U1964" s="0" t="n">
        <v>0.46</v>
      </c>
      <c r="V1964" s="0" t="n">
        <v>0.14</v>
      </c>
      <c r="X1964" s="3" t="n">
        <f aca="false">D1964+(E1964+(F1964/60))/60</f>
        <v>6.70310833333333</v>
      </c>
      <c r="Y1964" s="3" t="n">
        <f aca="false">X1964*15</f>
        <v>100.546625</v>
      </c>
      <c r="Z1964" s="3" t="n">
        <f aca="false">-(ABS(G1964)+(H1964+(I1964/60))/60)</f>
        <v>-50.9536111111111</v>
      </c>
      <c r="AB1964" s="0" t="n">
        <f aca="false">(Y1964-$AI$1)*3600</f>
        <v>435.591187499557</v>
      </c>
      <c r="AC1964" s="0" t="n">
        <f aca="false">(Z1964-$AJ$1)*3600</f>
        <v>153.370416666391</v>
      </c>
      <c r="AD1964" s="0" t="n">
        <f aca="false">SQRT(AB1964^2+AC1964^2)</f>
        <v>461.80316947342</v>
      </c>
      <c r="AE1964" s="0" t="n">
        <f aca="false">(AD1964*PI()/(3600*180))*$AF$2</f>
        <v>0.22388849454046</v>
      </c>
      <c r="AL1964" s="0" t="n">
        <v>212.2</v>
      </c>
      <c r="AM1964" s="0" t="n">
        <v>0.22388849454046</v>
      </c>
    </row>
    <row r="1965" customFormat="false" ht="13.8" hidden="false" customHeight="false" outlineLevel="0" collapsed="false">
      <c r="A1965" s="0" t="s">
        <v>1621</v>
      </c>
      <c r="B1965" s="0" t="s">
        <v>30</v>
      </c>
      <c r="C1965" s="0" t="n">
        <v>4554.518</v>
      </c>
      <c r="D1965" s="0" t="n">
        <v>6</v>
      </c>
      <c r="E1965" s="0" t="n">
        <v>42</v>
      </c>
      <c r="F1965" s="0" t="n">
        <v>11.19</v>
      </c>
      <c r="G1965" s="0" t="n">
        <v>-50</v>
      </c>
      <c r="H1965" s="0" t="n">
        <v>57</v>
      </c>
      <c r="I1965" s="0" t="n">
        <v>13</v>
      </c>
      <c r="J1965" s="0" t="n">
        <v>18.16</v>
      </c>
      <c r="K1965" s="0" t="n">
        <v>1.16</v>
      </c>
      <c r="L1965" s="0" t="n">
        <v>211.7</v>
      </c>
      <c r="M1965" s="0" t="n">
        <v>4.2</v>
      </c>
      <c r="N1965" s="0" t="n">
        <v>0.48</v>
      </c>
      <c r="O1965" s="0" t="n">
        <v>0.06</v>
      </c>
      <c r="P1965" s="0" t="n">
        <v>0.46</v>
      </c>
      <c r="Q1965" s="0" t="n">
        <v>0.14</v>
      </c>
      <c r="X1965" s="3" t="n">
        <f aca="false">D1965+(E1965+(F1965/60))/60</f>
        <v>6.70310833333333</v>
      </c>
      <c r="Y1965" s="3" t="n">
        <f aca="false">X1965*15</f>
        <v>100.546625</v>
      </c>
      <c r="Z1965" s="3" t="n">
        <f aca="false">-(ABS(G1965)+(H1965+(I1965/60))/60)</f>
        <v>-50.9536111111111</v>
      </c>
      <c r="AB1965" s="0" t="n">
        <f aca="false">(Y1965-$AI$1)*3600</f>
        <v>435.591187499557</v>
      </c>
      <c r="AC1965" s="0" t="n">
        <f aca="false">(Z1965-$AJ$1)*3600</f>
        <v>153.370416666391</v>
      </c>
      <c r="AD1965" s="0" t="n">
        <f aca="false">SQRT(AB1965^2+AC1965^2)</f>
        <v>461.80316947342</v>
      </c>
      <c r="AE1965" s="0" t="n">
        <f aca="false">(AD1965*PI()/(3600*180))*$AF$2</f>
        <v>0.22388849454046</v>
      </c>
      <c r="AL1965" s="0" t="n">
        <v>211.7</v>
      </c>
      <c r="AM1965" s="0" t="n">
        <v>0.22388849454046</v>
      </c>
    </row>
    <row r="1966" customFormat="false" ht="13.8" hidden="false" customHeight="false" outlineLevel="0" collapsed="false">
      <c r="A1966" s="0" t="s">
        <v>1622</v>
      </c>
      <c r="B1966" s="0" t="s">
        <v>1023</v>
      </c>
      <c r="C1966" s="0" t="n">
        <v>4123.681</v>
      </c>
      <c r="D1966" s="0" t="n">
        <v>6</v>
      </c>
      <c r="E1966" s="0" t="n">
        <v>38</v>
      </c>
      <c r="F1966" s="0" t="n">
        <v>33.39</v>
      </c>
      <c r="G1966" s="0" t="n">
        <v>-51</v>
      </c>
      <c r="H1966" s="0" t="n">
        <v>17</v>
      </c>
      <c r="I1966" s="0" t="n">
        <v>55.1</v>
      </c>
      <c r="J1966" s="0" t="n">
        <v>19.97</v>
      </c>
      <c r="K1966" s="0" t="n">
        <v>1.12</v>
      </c>
      <c r="L1966" s="0" t="n">
        <v>-37.4</v>
      </c>
      <c r="M1966" s="0" t="n">
        <v>4.8</v>
      </c>
      <c r="R1966" s="0" t="n">
        <v>0</v>
      </c>
      <c r="X1966" s="3" t="n">
        <f aca="false">D1966+(E1966+(F1966/60))/60</f>
        <v>6.64260833333333</v>
      </c>
      <c r="Y1966" s="3" t="n">
        <f aca="false">X1966*15</f>
        <v>99.639125</v>
      </c>
      <c r="Z1966" s="3" t="n">
        <f aca="false">-(ABS(G1966)+(H1966+(I1966/60))/60)</f>
        <v>-51.2986388888889</v>
      </c>
      <c r="AB1966" s="0" t="n">
        <f aca="false">(Y1966-$AI$1)*3600</f>
        <v>-2831.40881250044</v>
      </c>
      <c r="AC1966" s="0" t="n">
        <f aca="false">(Z1966-$AJ$1)*3600</f>
        <v>-1088.72958333362</v>
      </c>
      <c r="AD1966" s="0" t="n">
        <f aca="false">SQRT(AB1966^2+AC1966^2)</f>
        <v>3033.51412871787</v>
      </c>
      <c r="AE1966" s="0" t="n">
        <f aca="false">(AD1966*PI()/(3600*180))*$AF$2</f>
        <v>1.4706891514415</v>
      </c>
      <c r="AL1966" s="0" t="n">
        <v>-37.4</v>
      </c>
      <c r="AM1966" s="0" t="n">
        <v>1.4706891514415</v>
      </c>
    </row>
    <row r="1967" customFormat="false" ht="13.8" hidden="false" customHeight="false" outlineLevel="0" collapsed="false">
      <c r="A1967" s="0" t="s">
        <v>1623</v>
      </c>
      <c r="B1967" s="0" t="s">
        <v>1023</v>
      </c>
      <c r="C1967" s="0" t="n">
        <v>4123.681</v>
      </c>
      <c r="D1967" s="0" t="n">
        <v>6</v>
      </c>
      <c r="E1967" s="0" t="n">
        <v>38</v>
      </c>
      <c r="F1967" s="0" t="n">
        <v>53.78</v>
      </c>
      <c r="G1967" s="0" t="n">
        <v>-51</v>
      </c>
      <c r="H1967" s="0" t="n">
        <v>7</v>
      </c>
      <c r="I1967" s="0" t="n">
        <v>25.5</v>
      </c>
      <c r="J1967" s="0" t="n">
        <v>18.55</v>
      </c>
      <c r="K1967" s="0" t="n">
        <v>1.05</v>
      </c>
      <c r="L1967" s="0" t="n">
        <v>15.9</v>
      </c>
      <c r="M1967" s="0" t="n">
        <v>1</v>
      </c>
      <c r="R1967" s="0" t="n">
        <v>0</v>
      </c>
      <c r="X1967" s="3" t="n">
        <f aca="false">D1967+(E1967+(F1967/60))/60</f>
        <v>6.64827222222222</v>
      </c>
      <c r="Y1967" s="3" t="n">
        <f aca="false">X1967*15</f>
        <v>99.7240833333333</v>
      </c>
      <c r="Z1967" s="3" t="n">
        <f aca="false">-(ABS(G1967)+(H1967+(I1967/60))/60)</f>
        <v>-51.12375</v>
      </c>
      <c r="AB1967" s="0" t="n">
        <f aca="false">(Y1967-$AI$1)*3600</f>
        <v>-2525.55881250044</v>
      </c>
      <c r="AC1967" s="0" t="n">
        <f aca="false">(Z1967-$AJ$1)*3600</f>
        <v>-459.129583333623</v>
      </c>
      <c r="AD1967" s="0" t="n">
        <f aca="false">SQRT(AB1967^2+AC1967^2)</f>
        <v>2566.9529192587</v>
      </c>
      <c r="AE1967" s="0" t="n">
        <f aca="false">(AD1967*PI()/(3600*180))*$AF$2</f>
        <v>1.24449389402068</v>
      </c>
      <c r="AL1967" s="0" t="n">
        <v>15.9</v>
      </c>
      <c r="AM1967" s="0" t="n">
        <v>1.24449389402068</v>
      </c>
    </row>
    <row r="1968" customFormat="false" ht="13.8" hidden="false" customHeight="false" outlineLevel="0" collapsed="false">
      <c r="A1968" s="0" t="s">
        <v>1624</v>
      </c>
      <c r="B1968" s="0" t="s">
        <v>1023</v>
      </c>
      <c r="C1968" s="0" t="n">
        <v>4123.681</v>
      </c>
      <c r="D1968" s="0" t="n">
        <v>6</v>
      </c>
      <c r="E1968" s="0" t="n">
        <v>38</v>
      </c>
      <c r="F1968" s="0" t="n">
        <v>58.2</v>
      </c>
      <c r="G1968" s="0" t="n">
        <v>-51</v>
      </c>
      <c r="H1968" s="0" t="n">
        <v>1</v>
      </c>
      <c r="I1968" s="0" t="n">
        <v>53.3</v>
      </c>
      <c r="J1968" s="0" t="n">
        <v>19.6</v>
      </c>
      <c r="K1968" s="0" t="n">
        <v>0.94</v>
      </c>
      <c r="L1968" s="0" t="n">
        <v>47.9</v>
      </c>
      <c r="M1968" s="0" t="n">
        <v>3.2</v>
      </c>
      <c r="R1968" s="0" t="n">
        <v>0</v>
      </c>
      <c r="X1968" s="3" t="n">
        <f aca="false">D1968+(E1968+(F1968/60))/60</f>
        <v>6.6495</v>
      </c>
      <c r="Y1968" s="3" t="n">
        <f aca="false">X1968*15</f>
        <v>99.7425</v>
      </c>
      <c r="Z1968" s="3" t="n">
        <f aca="false">-(ABS(G1968)+(H1968+(I1968/60))/60)</f>
        <v>-51.0314722222222</v>
      </c>
      <c r="AB1968" s="0" t="n">
        <f aca="false">(Y1968-$AI$1)*3600</f>
        <v>-2459.25881250049</v>
      </c>
      <c r="AC1968" s="0" t="n">
        <f aca="false">(Z1968-$AJ$1)*3600</f>
        <v>-126.929583333612</v>
      </c>
      <c r="AD1968" s="0" t="n">
        <f aca="false">SQRT(AB1968^2+AC1968^2)</f>
        <v>2462.53223856797</v>
      </c>
      <c r="AE1968" s="0" t="n">
        <f aca="false">(AD1968*PI()/(3600*180))*$AF$2</f>
        <v>1.19386931943104</v>
      </c>
      <c r="AL1968" s="0" t="n">
        <v>47.9</v>
      </c>
      <c r="AM1968" s="0" t="n">
        <v>1.19386931943104</v>
      </c>
    </row>
    <row r="1969" customFormat="false" ht="13.8" hidden="false" customHeight="false" outlineLevel="0" collapsed="false">
      <c r="A1969" s="0" t="s">
        <v>1625</v>
      </c>
      <c r="B1969" s="0" t="s">
        <v>1023</v>
      </c>
      <c r="C1969" s="0" t="n">
        <v>4123.681</v>
      </c>
      <c r="D1969" s="0" t="n">
        <v>6</v>
      </c>
      <c r="E1969" s="0" t="n">
        <v>39</v>
      </c>
      <c r="F1969" s="0" t="n">
        <v>4.37</v>
      </c>
      <c r="G1969" s="0" t="n">
        <v>-51</v>
      </c>
      <c r="H1969" s="0" t="n">
        <v>6</v>
      </c>
      <c r="I1969" s="0" t="n">
        <v>6.4</v>
      </c>
      <c r="J1969" s="0" t="n">
        <v>19.42</v>
      </c>
      <c r="K1969" s="0" t="n">
        <v>1.07</v>
      </c>
      <c r="L1969" s="0" t="n">
        <v>54.8</v>
      </c>
      <c r="M1969" s="0" t="n">
        <v>1.2</v>
      </c>
      <c r="R1969" s="0" t="n">
        <v>0</v>
      </c>
      <c r="X1969" s="3" t="n">
        <f aca="false">D1969+(E1969+(F1969/60))/60</f>
        <v>6.65121388888889</v>
      </c>
      <c r="Y1969" s="3" t="n">
        <f aca="false">X1969*15</f>
        <v>99.7682083333333</v>
      </c>
      <c r="Z1969" s="3" t="n">
        <f aca="false">-(ABS(G1969)+(H1969+(I1969/60))/60)</f>
        <v>-51.1017777777778</v>
      </c>
      <c r="AB1969" s="0" t="n">
        <f aca="false">(Y1969-$AI$1)*3600</f>
        <v>-2366.70881250046</v>
      </c>
      <c r="AC1969" s="0" t="n">
        <f aca="false">(Z1969-$AJ$1)*3600</f>
        <v>-380.029583333615</v>
      </c>
      <c r="AD1969" s="0" t="n">
        <f aca="false">SQRT(AB1969^2+AC1969^2)</f>
        <v>2397.02588375179</v>
      </c>
      <c r="AE1969" s="0" t="n">
        <f aca="false">(AD1969*PI()/(3600*180))*$AF$2</f>
        <v>1.16211094241655</v>
      </c>
      <c r="AL1969" s="0" t="n">
        <v>54.8</v>
      </c>
      <c r="AM1969" s="0" t="n">
        <v>1.16211094241655</v>
      </c>
    </row>
    <row r="1970" customFormat="false" ht="13.8" hidden="false" customHeight="false" outlineLevel="0" collapsed="false">
      <c r="A1970" s="0" t="s">
        <v>1626</v>
      </c>
      <c r="B1970" s="0" t="s">
        <v>1023</v>
      </c>
      <c r="C1970" s="0" t="n">
        <v>4123.681</v>
      </c>
      <c r="D1970" s="0" t="n">
        <v>6</v>
      </c>
      <c r="E1970" s="0" t="n">
        <v>39</v>
      </c>
      <c r="F1970" s="0" t="n">
        <v>2.17</v>
      </c>
      <c r="G1970" s="0" t="n">
        <v>-51</v>
      </c>
      <c r="H1970" s="0" t="n">
        <v>10</v>
      </c>
      <c r="I1970" s="0" t="n">
        <v>37.1</v>
      </c>
      <c r="J1970" s="0" t="n">
        <v>19.64</v>
      </c>
      <c r="K1970" s="0" t="n">
        <v>0.96</v>
      </c>
      <c r="L1970" s="0" t="n">
        <v>215.6</v>
      </c>
      <c r="M1970" s="0" t="n">
        <v>2.2</v>
      </c>
      <c r="R1970" s="0" t="n">
        <v>0.822</v>
      </c>
      <c r="X1970" s="3" t="n">
        <f aca="false">D1970+(E1970+(F1970/60))/60</f>
        <v>6.65060277777778</v>
      </c>
      <c r="Y1970" s="3" t="n">
        <f aca="false">X1970*15</f>
        <v>99.7590416666667</v>
      </c>
      <c r="Z1970" s="3" t="n">
        <f aca="false">-(ABS(G1970)+(H1970+(I1970/60))/60)</f>
        <v>-51.1769722222222</v>
      </c>
      <c r="AB1970" s="0" t="n">
        <f aca="false">(Y1970-$AI$1)*3600</f>
        <v>-2399.70881250048</v>
      </c>
      <c r="AC1970" s="0" t="n">
        <f aca="false">(Z1970-$AJ$1)*3600</f>
        <v>-650.729583333632</v>
      </c>
      <c r="AD1970" s="0" t="n">
        <f aca="false">SQRT(AB1970^2+AC1970^2)</f>
        <v>2486.37313680349</v>
      </c>
      <c r="AE1970" s="0" t="n">
        <f aca="false">(AD1970*PI()/(3600*180))*$AF$2</f>
        <v>1.20542771306557</v>
      </c>
      <c r="AL1970" s="0" t="n">
        <v>215.6</v>
      </c>
      <c r="AM1970" s="0" t="n">
        <v>1.20542771306557</v>
      </c>
    </row>
    <row r="1971" customFormat="false" ht="13.8" hidden="false" customHeight="false" outlineLevel="0" collapsed="false">
      <c r="A1971" s="0" t="s">
        <v>1627</v>
      </c>
      <c r="B1971" s="0" t="s">
        <v>1023</v>
      </c>
      <c r="C1971" s="0" t="n">
        <v>4123.681</v>
      </c>
      <c r="D1971" s="0" t="n">
        <v>6</v>
      </c>
      <c r="E1971" s="0" t="n">
        <v>39</v>
      </c>
      <c r="F1971" s="0" t="n">
        <v>16.29</v>
      </c>
      <c r="G1971" s="0" t="n">
        <v>-51</v>
      </c>
      <c r="H1971" s="0" t="n">
        <v>7</v>
      </c>
      <c r="I1971" s="0" t="n">
        <v>26.4</v>
      </c>
      <c r="J1971" s="0" t="n">
        <v>19.21</v>
      </c>
      <c r="K1971" s="0" t="n">
        <v>1.16</v>
      </c>
      <c r="L1971" s="0" t="n">
        <v>105.5</v>
      </c>
      <c r="M1971" s="0" t="n">
        <v>2.8</v>
      </c>
      <c r="R1971" s="0" t="n">
        <v>0</v>
      </c>
      <c r="X1971" s="3" t="n">
        <f aca="false">D1971+(E1971+(F1971/60))/60</f>
        <v>6.654525</v>
      </c>
      <c r="Y1971" s="3" t="n">
        <f aca="false">X1971*15</f>
        <v>99.817875</v>
      </c>
      <c r="Z1971" s="3" t="n">
        <f aca="false">-(ABS(G1971)+(H1971+(I1971/60))/60)</f>
        <v>-51.124</v>
      </c>
      <c r="AB1971" s="0" t="n">
        <f aca="false">(Y1971-$AI$1)*3600</f>
        <v>-2187.90881250051</v>
      </c>
      <c r="AC1971" s="0" t="n">
        <f aca="false">(Z1971-$AJ$1)*3600</f>
        <v>-460.029583333628</v>
      </c>
      <c r="AD1971" s="0" t="n">
        <f aca="false">SQRT(AB1971^2+AC1971^2)</f>
        <v>2235.7486865387</v>
      </c>
      <c r="AE1971" s="0" t="n">
        <f aca="false">(AD1971*PI()/(3600*180))*$AF$2</f>
        <v>1.08392155075664</v>
      </c>
      <c r="AL1971" s="0" t="n">
        <v>105.5</v>
      </c>
      <c r="AM1971" s="0" t="n">
        <v>1.08392155075664</v>
      </c>
    </row>
    <row r="1972" customFormat="false" ht="13.8" hidden="false" customHeight="false" outlineLevel="0" collapsed="false">
      <c r="A1972" s="0" t="s">
        <v>1628</v>
      </c>
      <c r="B1972" s="0" t="s">
        <v>1023</v>
      </c>
      <c r="C1972" s="0" t="n">
        <v>4123.681</v>
      </c>
      <c r="D1972" s="0" t="n">
        <v>6</v>
      </c>
      <c r="E1972" s="0" t="n">
        <v>39</v>
      </c>
      <c r="F1972" s="0" t="n">
        <v>16.29</v>
      </c>
      <c r="G1972" s="0" t="n">
        <v>-51</v>
      </c>
      <c r="H1972" s="0" t="n">
        <v>8</v>
      </c>
      <c r="I1972" s="0" t="n">
        <v>10.8</v>
      </c>
      <c r="J1972" s="0" t="n">
        <v>18.84</v>
      </c>
      <c r="K1972" s="0" t="n">
        <v>1.12</v>
      </c>
      <c r="L1972" s="0" t="n">
        <v>176.8</v>
      </c>
      <c r="M1972" s="0" t="n">
        <v>4.9</v>
      </c>
      <c r="R1972" s="0" t="n">
        <v>0</v>
      </c>
      <c r="X1972" s="3" t="n">
        <f aca="false">D1972+(E1972+(F1972/60))/60</f>
        <v>6.654525</v>
      </c>
      <c r="Y1972" s="3" t="n">
        <f aca="false">X1972*15</f>
        <v>99.817875</v>
      </c>
      <c r="Z1972" s="3" t="n">
        <f aca="false">-(ABS(G1972)+(H1972+(I1972/60))/60)</f>
        <v>-51.1363333333333</v>
      </c>
      <c r="AB1972" s="0" t="n">
        <f aca="false">(Y1972-$AI$1)*3600</f>
        <v>-2187.90881250051</v>
      </c>
      <c r="AC1972" s="0" t="n">
        <f aca="false">(Z1972-$AJ$1)*3600</f>
        <v>-504.429583333618</v>
      </c>
      <c r="AD1972" s="0" t="n">
        <f aca="false">SQRT(AB1972^2+AC1972^2)</f>
        <v>2245.3049183484</v>
      </c>
      <c r="AE1972" s="0" t="n">
        <f aca="false">(AD1972*PI()/(3600*180))*$AF$2</f>
        <v>1.08855454267784</v>
      </c>
      <c r="AL1972" s="0" t="n">
        <v>176.8</v>
      </c>
      <c r="AM1972" s="0" t="n">
        <v>1.08855454267784</v>
      </c>
    </row>
    <row r="1973" customFormat="false" ht="13.8" hidden="false" customHeight="false" outlineLevel="0" collapsed="false">
      <c r="A1973" s="0" t="s">
        <v>1629</v>
      </c>
      <c r="B1973" s="0" t="s">
        <v>1023</v>
      </c>
      <c r="C1973" s="0" t="n">
        <v>4123.681</v>
      </c>
      <c r="D1973" s="0" t="n">
        <v>6</v>
      </c>
      <c r="E1973" s="0" t="n">
        <v>39</v>
      </c>
      <c r="F1973" s="0" t="n">
        <v>23.24</v>
      </c>
      <c r="G1973" s="0" t="n">
        <v>-51</v>
      </c>
      <c r="H1973" s="0" t="n">
        <v>10</v>
      </c>
      <c r="I1973" s="0" t="n">
        <v>55.8</v>
      </c>
      <c r="J1973" s="0" t="n">
        <v>19.18</v>
      </c>
      <c r="K1973" s="0" t="n">
        <v>1.06</v>
      </c>
      <c r="L1973" s="0" t="n">
        <v>4.7</v>
      </c>
      <c r="M1973" s="0" t="n">
        <v>2</v>
      </c>
      <c r="R1973" s="0" t="n">
        <v>0</v>
      </c>
      <c r="X1973" s="3" t="n">
        <f aca="false">D1973+(E1973+(F1973/60))/60</f>
        <v>6.65645555555556</v>
      </c>
      <c r="Y1973" s="3" t="n">
        <f aca="false">X1973*15</f>
        <v>99.8468333333333</v>
      </c>
      <c r="Z1973" s="3" t="n">
        <f aca="false">-(ABS(G1973)+(H1973+(I1973/60))/60)</f>
        <v>-51.1821666666667</v>
      </c>
      <c r="AB1973" s="0" t="n">
        <f aca="false">(Y1973-$AI$1)*3600</f>
        <v>-2083.65881250045</v>
      </c>
      <c r="AC1973" s="0" t="n">
        <f aca="false">(Z1973-$AJ$1)*3600</f>
        <v>-669.429583333621</v>
      </c>
      <c r="AD1973" s="0" t="n">
        <f aca="false">SQRT(AB1973^2+AC1973^2)</f>
        <v>2188.55432053971</v>
      </c>
      <c r="AE1973" s="0" t="n">
        <f aca="false">(AD1973*PI()/(3600*180))*$AF$2</f>
        <v>1.06104107644904</v>
      </c>
      <c r="AL1973" s="0" t="n">
        <v>4.7</v>
      </c>
      <c r="AM1973" s="0" t="n">
        <v>1.06104107644904</v>
      </c>
    </row>
    <row r="1974" customFormat="false" ht="13.8" hidden="false" customHeight="false" outlineLevel="0" collapsed="false">
      <c r="A1974" s="0" t="s">
        <v>1630</v>
      </c>
      <c r="B1974" s="0" t="s">
        <v>1035</v>
      </c>
      <c r="C1974" s="0" t="n">
        <v>4123.681</v>
      </c>
      <c r="D1974" s="0" t="n">
        <v>6</v>
      </c>
      <c r="E1974" s="0" t="n">
        <v>38</v>
      </c>
      <c r="F1974" s="0" t="n">
        <v>44.4</v>
      </c>
      <c r="G1974" s="0" t="n">
        <v>-51</v>
      </c>
      <c r="H1974" s="0" t="n">
        <v>19</v>
      </c>
      <c r="I1974" s="0" t="n">
        <v>45.1</v>
      </c>
      <c r="J1974" s="0" t="n">
        <v>19.43</v>
      </c>
      <c r="K1974" s="0" t="n">
        <v>1.27</v>
      </c>
      <c r="L1974" s="0" t="n">
        <v>132.6</v>
      </c>
      <c r="M1974" s="0" t="n">
        <v>7.3</v>
      </c>
      <c r="R1974" s="0" t="n">
        <v>0</v>
      </c>
      <c r="X1974" s="3" t="n">
        <f aca="false">D1974+(E1974+(F1974/60))/60</f>
        <v>6.64566666666667</v>
      </c>
      <c r="Y1974" s="3" t="n">
        <f aca="false">X1974*15</f>
        <v>99.685</v>
      </c>
      <c r="Z1974" s="3" t="n">
        <f aca="false">-(ABS(G1974)+(H1974+(I1974/60))/60)</f>
        <v>-51.3291944444445</v>
      </c>
      <c r="AB1974" s="0" t="n">
        <f aca="false">(Y1974-$AI$1)*3600</f>
        <v>-2666.25881250046</v>
      </c>
      <c r="AC1974" s="0" t="n">
        <f aca="false">(Z1974-$AJ$1)*3600</f>
        <v>-1198.72958333363</v>
      </c>
      <c r="AD1974" s="0" t="n">
        <f aca="false">SQRT(AB1974^2+AC1974^2)</f>
        <v>2923.335196175</v>
      </c>
      <c r="AE1974" s="0" t="n">
        <f aca="false">(AD1974*PI()/(3600*180))*$AF$2</f>
        <v>1.41727289757467</v>
      </c>
      <c r="AL1974" s="0" t="n">
        <v>132.6</v>
      </c>
      <c r="AM1974" s="0" t="n">
        <v>1.41727289757467</v>
      </c>
    </row>
    <row r="1975" customFormat="false" ht="13.8" hidden="false" customHeight="false" outlineLevel="0" collapsed="false">
      <c r="A1975" s="0" t="s">
        <v>1631</v>
      </c>
      <c r="B1975" s="0" t="s">
        <v>1035</v>
      </c>
      <c r="C1975" s="0" t="n">
        <v>4123.681</v>
      </c>
      <c r="D1975" s="0" t="n">
        <v>6</v>
      </c>
      <c r="E1975" s="0" t="n">
        <v>38</v>
      </c>
      <c r="F1975" s="0" t="n">
        <v>14</v>
      </c>
      <c r="G1975" s="0" t="n">
        <v>-51</v>
      </c>
      <c r="H1975" s="0" t="n">
        <v>12</v>
      </c>
      <c r="I1975" s="0" t="n">
        <v>18.6</v>
      </c>
      <c r="J1975" s="0" t="n">
        <v>19.58</v>
      </c>
      <c r="K1975" s="0" t="n">
        <v>0.96</v>
      </c>
      <c r="L1975" s="0" t="n">
        <v>115.9</v>
      </c>
      <c r="M1975" s="0" t="n">
        <v>8.7</v>
      </c>
      <c r="R1975" s="0" t="n">
        <v>0</v>
      </c>
      <c r="X1975" s="3" t="n">
        <f aca="false">D1975+(E1975+(F1975/60))/60</f>
        <v>6.63722222222222</v>
      </c>
      <c r="Y1975" s="3" t="n">
        <f aca="false">X1975*15</f>
        <v>99.5583333333333</v>
      </c>
      <c r="Z1975" s="3" t="n">
        <f aca="false">-(ABS(G1975)+(H1975+(I1975/60))/60)</f>
        <v>-51.2051666666667</v>
      </c>
      <c r="AB1975" s="0" t="n">
        <f aca="false">(Y1975-$AI$1)*3600</f>
        <v>-3122.25881250045</v>
      </c>
      <c r="AC1975" s="0" t="n">
        <f aca="false">(Z1975-$AJ$1)*3600</f>
        <v>-752.229583333607</v>
      </c>
      <c r="AD1975" s="0" t="n">
        <f aca="false">SQRT(AB1975^2+AC1975^2)</f>
        <v>3211.59608890641</v>
      </c>
      <c r="AE1975" s="0" t="n">
        <f aca="false">(AD1975*PI()/(3600*180))*$AF$2</f>
        <v>1.55702572209971</v>
      </c>
      <c r="AL1975" s="0" t="n">
        <v>115.9</v>
      </c>
      <c r="AM1975" s="0" t="n">
        <v>1.55702572209971</v>
      </c>
    </row>
    <row r="1976" customFormat="false" ht="13.8" hidden="false" customHeight="false" outlineLevel="0" collapsed="false">
      <c r="A1976" s="0" t="s">
        <v>1632</v>
      </c>
      <c r="B1976" s="0" t="s">
        <v>1035</v>
      </c>
      <c r="C1976" s="0" t="n">
        <v>4123.681</v>
      </c>
      <c r="D1976" s="0" t="n">
        <v>6</v>
      </c>
      <c r="E1976" s="0" t="n">
        <v>38</v>
      </c>
      <c r="F1976" s="0" t="n">
        <v>23.31</v>
      </c>
      <c r="G1976" s="0" t="n">
        <v>-51</v>
      </c>
      <c r="H1976" s="0" t="n">
        <v>12</v>
      </c>
      <c r="I1976" s="0" t="n">
        <v>53.4</v>
      </c>
      <c r="J1976" s="0" t="n">
        <v>17.64</v>
      </c>
      <c r="K1976" s="0" t="n">
        <v>1.71</v>
      </c>
      <c r="L1976" s="0" t="n">
        <v>53.8</v>
      </c>
      <c r="M1976" s="0" t="n">
        <v>2</v>
      </c>
      <c r="R1976" s="0" t="n">
        <v>0</v>
      </c>
      <c r="X1976" s="3" t="n">
        <f aca="false">D1976+(E1976+(F1976/60))/60</f>
        <v>6.63980833333333</v>
      </c>
      <c r="Y1976" s="3" t="n">
        <f aca="false">X1976*15</f>
        <v>99.597125</v>
      </c>
      <c r="Z1976" s="3" t="n">
        <f aca="false">-(ABS(G1976)+(H1976+(I1976/60))/60)</f>
        <v>-51.2148333333333</v>
      </c>
      <c r="AB1976" s="0" t="n">
        <f aca="false">(Y1976-$AI$1)*3600</f>
        <v>-2982.6088125005</v>
      </c>
      <c r="AC1976" s="0" t="n">
        <f aca="false">(Z1976-$AJ$1)*3600</f>
        <v>-787.029583333612</v>
      </c>
      <c r="AD1976" s="0" t="n">
        <f aca="false">SQRT(AB1976^2+AC1976^2)</f>
        <v>3084.69948186981</v>
      </c>
      <c r="AE1976" s="0" t="n">
        <f aca="false">(AD1976*PI()/(3600*180))*$AF$2</f>
        <v>1.49550451092198</v>
      </c>
      <c r="AL1976" s="0" t="n">
        <v>53.8</v>
      </c>
      <c r="AM1976" s="0" t="n">
        <v>1.49550451092198</v>
      </c>
    </row>
    <row r="1977" customFormat="false" ht="13.8" hidden="false" customHeight="false" outlineLevel="0" collapsed="false">
      <c r="A1977" s="0" t="s">
        <v>1633</v>
      </c>
      <c r="B1977" s="0" t="s">
        <v>1035</v>
      </c>
      <c r="C1977" s="0" t="n">
        <v>4123.681</v>
      </c>
      <c r="D1977" s="0" t="n">
        <v>6</v>
      </c>
      <c r="E1977" s="0" t="n">
        <v>38</v>
      </c>
      <c r="F1977" s="0" t="n">
        <v>15.29</v>
      </c>
      <c r="G1977" s="0" t="n">
        <v>-51</v>
      </c>
      <c r="H1977" s="0" t="n">
        <v>16</v>
      </c>
      <c r="I1977" s="0" t="n">
        <v>16.1</v>
      </c>
      <c r="J1977" s="0" t="n">
        <v>19.34</v>
      </c>
      <c r="K1977" s="0" t="n">
        <v>0.89</v>
      </c>
      <c r="L1977" s="0" t="n">
        <v>98.9</v>
      </c>
      <c r="M1977" s="0" t="n">
        <v>4.1</v>
      </c>
      <c r="R1977" s="0" t="n">
        <v>0</v>
      </c>
      <c r="X1977" s="3" t="n">
        <f aca="false">D1977+(E1977+(F1977/60))/60</f>
        <v>6.63758055555556</v>
      </c>
      <c r="Y1977" s="3" t="n">
        <f aca="false">X1977*15</f>
        <v>99.5637083333333</v>
      </c>
      <c r="Z1977" s="3" t="n">
        <f aca="false">-(ABS(G1977)+(H1977+(I1977/60))/60)</f>
        <v>-51.2711388888889</v>
      </c>
      <c r="AB1977" s="0" t="n">
        <f aca="false">(Y1977-$AI$1)*3600</f>
        <v>-3102.9088125005</v>
      </c>
      <c r="AC1977" s="0" t="n">
        <f aca="false">(Z1977-$AJ$1)*3600</f>
        <v>-989.72958333363</v>
      </c>
      <c r="AD1977" s="0" t="n">
        <f aca="false">SQRT(AB1977^2+AC1977^2)</f>
        <v>3256.93226009062</v>
      </c>
      <c r="AE1977" s="0" t="n">
        <f aca="false">(AD1977*PI()/(3600*180))*$AF$2</f>
        <v>1.57900531813894</v>
      </c>
      <c r="AL1977" s="0" t="n">
        <v>98.9</v>
      </c>
      <c r="AM1977" s="0" t="n">
        <v>1.57900531813894</v>
      </c>
    </row>
    <row r="1978" customFormat="false" ht="13.8" hidden="false" customHeight="false" outlineLevel="0" collapsed="false">
      <c r="A1978" s="0" t="s">
        <v>1634</v>
      </c>
      <c r="B1978" s="0" t="s">
        <v>1035</v>
      </c>
      <c r="C1978" s="0" t="n">
        <v>4123.681</v>
      </c>
      <c r="D1978" s="0" t="n">
        <v>6</v>
      </c>
      <c r="E1978" s="0" t="n">
        <v>38</v>
      </c>
      <c r="F1978" s="0" t="n">
        <v>19.56</v>
      </c>
      <c r="G1978" s="0" t="n">
        <v>-51</v>
      </c>
      <c r="H1978" s="0" t="n">
        <v>15</v>
      </c>
      <c r="I1978" s="0" t="n">
        <v>52.3</v>
      </c>
      <c r="J1978" s="0" t="n">
        <v>17.61</v>
      </c>
      <c r="K1978" s="0" t="n">
        <v>1.21</v>
      </c>
      <c r="L1978" s="0" t="n">
        <v>1.1</v>
      </c>
      <c r="M1978" s="0" t="n">
        <v>1.9</v>
      </c>
      <c r="R1978" s="0" t="n">
        <v>0</v>
      </c>
      <c r="X1978" s="3" t="n">
        <f aca="false">D1978+(E1978+(F1978/60))/60</f>
        <v>6.63876666666667</v>
      </c>
      <c r="Y1978" s="3" t="n">
        <f aca="false">X1978*15</f>
        <v>99.5815</v>
      </c>
      <c r="Z1978" s="3" t="n">
        <f aca="false">-(ABS(G1978)+(H1978+(I1978/60))/60)</f>
        <v>-51.2645277777778</v>
      </c>
      <c r="AB1978" s="0" t="n">
        <f aca="false">(Y1978-$AI$1)*3600</f>
        <v>-3038.85881250044</v>
      </c>
      <c r="AC1978" s="0" t="n">
        <f aca="false">(Z1978-$AJ$1)*3600</f>
        <v>-965.929583333624</v>
      </c>
      <c r="AD1978" s="0" t="n">
        <f aca="false">SQRT(AB1978^2+AC1978^2)</f>
        <v>3188.68042335237</v>
      </c>
      <c r="AE1978" s="0" t="n">
        <f aca="false">(AD1978*PI()/(3600*180))*$AF$2</f>
        <v>1.54591589392738</v>
      </c>
      <c r="AL1978" s="0" t="n">
        <v>1.1</v>
      </c>
      <c r="AM1978" s="0" t="n">
        <v>1.54591589392738</v>
      </c>
    </row>
    <row r="1979" customFormat="false" ht="13.8" hidden="false" customHeight="false" outlineLevel="0" collapsed="false">
      <c r="A1979" s="0" t="s">
        <v>1635</v>
      </c>
      <c r="B1979" s="0" t="s">
        <v>1035</v>
      </c>
      <c r="C1979" s="0" t="n">
        <v>4123.681</v>
      </c>
      <c r="D1979" s="0" t="n">
        <v>6</v>
      </c>
      <c r="E1979" s="0" t="n">
        <v>37</v>
      </c>
      <c r="F1979" s="0" t="n">
        <v>59.5</v>
      </c>
      <c r="G1979" s="0" t="n">
        <v>-51</v>
      </c>
      <c r="H1979" s="0" t="n">
        <v>13</v>
      </c>
      <c r="I1979" s="0" t="n">
        <v>45.2</v>
      </c>
      <c r="J1979" s="0" t="n">
        <v>20.54</v>
      </c>
      <c r="K1979" s="0" t="n">
        <v>1.16</v>
      </c>
      <c r="L1979" s="0" t="n">
        <v>104.8</v>
      </c>
      <c r="M1979" s="0" t="n">
        <v>7.3</v>
      </c>
      <c r="R1979" s="0" t="n">
        <v>0</v>
      </c>
      <c r="X1979" s="3" t="n">
        <f aca="false">D1979+(E1979+(F1979/60))/60</f>
        <v>6.63319444444444</v>
      </c>
      <c r="Y1979" s="3" t="n">
        <f aca="false">X1979*15</f>
        <v>99.4979166666667</v>
      </c>
      <c r="Z1979" s="3" t="n">
        <f aca="false">-(ABS(G1979)+(H1979+(I1979/60))/60)</f>
        <v>-51.2292222222222</v>
      </c>
      <c r="AB1979" s="0" t="n">
        <f aca="false">(Y1979-$AI$1)*3600</f>
        <v>-3339.75881250046</v>
      </c>
      <c r="AC1979" s="0" t="n">
        <f aca="false">(Z1979-$AJ$1)*3600</f>
        <v>-838.829583333609</v>
      </c>
      <c r="AD1979" s="0" t="n">
        <f aca="false">SQRT(AB1979^2+AC1979^2)</f>
        <v>3443.49008936429</v>
      </c>
      <c r="AE1979" s="0" t="n">
        <f aca="false">(AD1979*PI()/(3600*180))*$AF$2</f>
        <v>1.66945110608891</v>
      </c>
      <c r="AL1979" s="0" t="n">
        <v>104.8</v>
      </c>
      <c r="AM1979" s="0" t="n">
        <v>1.66945110608891</v>
      </c>
    </row>
    <row r="1980" customFormat="false" ht="13.8" hidden="false" customHeight="false" outlineLevel="0" collapsed="false">
      <c r="A1980" s="0" t="s">
        <v>1636</v>
      </c>
      <c r="B1980" s="0" t="s">
        <v>1035</v>
      </c>
      <c r="C1980" s="0" t="n">
        <v>4123.681</v>
      </c>
      <c r="D1980" s="0" t="n">
        <v>6</v>
      </c>
      <c r="E1980" s="0" t="n">
        <v>38</v>
      </c>
      <c r="F1980" s="0" t="n">
        <v>42.91</v>
      </c>
      <c r="G1980" s="0" t="n">
        <v>-51</v>
      </c>
      <c r="H1980" s="0" t="n">
        <v>10</v>
      </c>
      <c r="I1980" s="0" t="n">
        <v>18.5</v>
      </c>
      <c r="J1980" s="0" t="n">
        <v>18.62</v>
      </c>
      <c r="K1980" s="0" t="n">
        <v>1.19</v>
      </c>
      <c r="L1980" s="0" t="n">
        <v>-9.6</v>
      </c>
      <c r="M1980" s="0" t="n">
        <v>5.4</v>
      </c>
      <c r="R1980" s="0" t="n">
        <v>0</v>
      </c>
      <c r="X1980" s="3" t="n">
        <f aca="false">D1980+(E1980+(F1980/60))/60</f>
        <v>6.64525277777778</v>
      </c>
      <c r="Y1980" s="3" t="n">
        <f aca="false">X1980*15</f>
        <v>99.6787916666667</v>
      </c>
      <c r="Z1980" s="3" t="n">
        <f aca="false">-(ABS(G1980)+(H1980+(I1980/60))/60)</f>
        <v>-51.1718055555556</v>
      </c>
      <c r="AB1980" s="0" t="n">
        <f aca="false">(Y1980-$AI$1)*3600</f>
        <v>-2688.60881250051</v>
      </c>
      <c r="AC1980" s="0" t="n">
        <f aca="false">(Z1980-$AJ$1)*3600</f>
        <v>-632.129583333628</v>
      </c>
      <c r="AD1980" s="0" t="n">
        <f aca="false">SQRT(AB1980^2+AC1980^2)</f>
        <v>2761.9205558417</v>
      </c>
      <c r="AE1980" s="0" t="n">
        <f aca="false">(AD1980*PI()/(3600*180))*$AF$2</f>
        <v>1.33901687160971</v>
      </c>
      <c r="AL1980" s="0" t="n">
        <v>-9.6</v>
      </c>
      <c r="AM1980" s="0" t="n">
        <v>1.33901687160971</v>
      </c>
    </row>
    <row r="1981" customFormat="false" ht="13.8" hidden="false" customHeight="false" outlineLevel="0" collapsed="false">
      <c r="A1981" s="0" t="s">
        <v>1637</v>
      </c>
      <c r="B1981" s="0" t="s">
        <v>1035</v>
      </c>
      <c r="C1981" s="0" t="n">
        <v>4123.681</v>
      </c>
      <c r="D1981" s="0" t="n">
        <v>6</v>
      </c>
      <c r="E1981" s="0" t="n">
        <v>39</v>
      </c>
      <c r="F1981" s="0" t="n">
        <v>5.31</v>
      </c>
      <c r="G1981" s="0" t="n">
        <v>-51</v>
      </c>
      <c r="H1981" s="0" t="n">
        <v>18</v>
      </c>
      <c r="I1981" s="0" t="n">
        <v>27.9</v>
      </c>
      <c r="J1981" s="0" t="n">
        <v>19.22</v>
      </c>
      <c r="K1981" s="0" t="n">
        <v>1.14</v>
      </c>
      <c r="L1981" s="0" t="n">
        <v>21.4</v>
      </c>
      <c r="M1981" s="0" t="n">
        <v>4.3</v>
      </c>
      <c r="R1981" s="0" t="n">
        <v>0</v>
      </c>
      <c r="X1981" s="3" t="n">
        <f aca="false">D1981+(E1981+(F1981/60))/60</f>
        <v>6.651475</v>
      </c>
      <c r="Y1981" s="3" t="n">
        <f aca="false">X1981*15</f>
        <v>99.772125</v>
      </c>
      <c r="Z1981" s="3" t="n">
        <f aca="false">-(ABS(G1981)+(H1981+(I1981/60))/60)</f>
        <v>-51.30775</v>
      </c>
      <c r="AB1981" s="0" t="n">
        <f aca="false">(Y1981-$AI$1)*3600</f>
        <v>-2352.60881250051</v>
      </c>
      <c r="AC1981" s="0" t="n">
        <f aca="false">(Z1981-$AJ$1)*3600</f>
        <v>-1121.52958333361</v>
      </c>
      <c r="AD1981" s="0" t="n">
        <f aca="false">SQRT(AB1981^2+AC1981^2)</f>
        <v>2606.26108265222</v>
      </c>
      <c r="AE1981" s="0" t="n">
        <f aca="false">(AD1981*PI()/(3600*180))*$AF$2</f>
        <v>1.26355102941315</v>
      </c>
      <c r="AL1981" s="0" t="n">
        <v>21.4</v>
      </c>
      <c r="AM1981" s="0" t="n">
        <v>1.26355102941315</v>
      </c>
    </row>
    <row r="1982" customFormat="false" ht="13.8" hidden="false" customHeight="false" outlineLevel="0" collapsed="false">
      <c r="A1982" s="0" t="s">
        <v>1638</v>
      </c>
      <c r="B1982" s="0" t="s">
        <v>1035</v>
      </c>
      <c r="C1982" s="0" t="n">
        <v>4123.681</v>
      </c>
      <c r="D1982" s="0" t="n">
        <v>6</v>
      </c>
      <c r="E1982" s="0" t="n">
        <v>39</v>
      </c>
      <c r="F1982" s="0" t="n">
        <v>5.76</v>
      </c>
      <c r="G1982" s="0" t="n">
        <v>-51</v>
      </c>
      <c r="H1982" s="0" t="n">
        <v>16</v>
      </c>
      <c r="I1982" s="0" t="n">
        <v>10.9</v>
      </c>
      <c r="J1982" s="0" t="n">
        <v>19.92</v>
      </c>
      <c r="K1982" s="0" t="n">
        <v>1.23</v>
      </c>
      <c r="L1982" s="0" t="n">
        <v>134.2</v>
      </c>
      <c r="M1982" s="0" t="n">
        <v>6.1</v>
      </c>
      <c r="R1982" s="0" t="n">
        <v>0</v>
      </c>
      <c r="X1982" s="3" t="n">
        <f aca="false">D1982+(E1982+(F1982/60))/60</f>
        <v>6.6516</v>
      </c>
      <c r="Y1982" s="3" t="n">
        <f aca="false">X1982*15</f>
        <v>99.774</v>
      </c>
      <c r="Z1982" s="3" t="n">
        <f aca="false">-(ABS(G1982)+(H1982+(I1982/60))/60)</f>
        <v>-51.2696944444445</v>
      </c>
      <c r="AB1982" s="0" t="n">
        <f aca="false">(Y1982-$AI$1)*3600</f>
        <v>-2345.85881250046</v>
      </c>
      <c r="AC1982" s="0" t="n">
        <f aca="false">(Z1982-$AJ$1)*3600</f>
        <v>-984.529583333628</v>
      </c>
      <c r="AD1982" s="0" t="n">
        <f aca="false">SQRT(AB1982^2+AC1982^2)</f>
        <v>2544.08177318363</v>
      </c>
      <c r="AE1982" s="0" t="n">
        <f aca="false">(AD1982*PI()/(3600*180))*$AF$2</f>
        <v>1.23340564950083</v>
      </c>
      <c r="AL1982" s="0" t="n">
        <v>134.2</v>
      </c>
      <c r="AM1982" s="0" t="n">
        <v>1.23340564950083</v>
      </c>
    </row>
    <row r="1983" customFormat="false" ht="13.8" hidden="false" customHeight="false" outlineLevel="0" collapsed="false">
      <c r="A1983" s="0" t="s">
        <v>1639</v>
      </c>
      <c r="B1983" s="0" t="s">
        <v>1035</v>
      </c>
      <c r="C1983" s="0" t="n">
        <v>4123.681</v>
      </c>
      <c r="D1983" s="0" t="n">
        <v>6</v>
      </c>
      <c r="E1983" s="0" t="n">
        <v>38</v>
      </c>
      <c r="F1983" s="0" t="n">
        <v>52.84</v>
      </c>
      <c r="G1983" s="0" t="n">
        <v>-51</v>
      </c>
      <c r="H1983" s="0" t="n">
        <v>15</v>
      </c>
      <c r="I1983" s="0" t="n">
        <v>23.8</v>
      </c>
      <c r="J1983" s="0" t="n">
        <v>19.78</v>
      </c>
      <c r="K1983" s="0" t="n">
        <v>0.89</v>
      </c>
      <c r="L1983" s="0" t="n">
        <v>117.1</v>
      </c>
      <c r="M1983" s="0" t="n">
        <v>7.7</v>
      </c>
      <c r="R1983" s="0" t="n">
        <v>0</v>
      </c>
      <c r="X1983" s="3" t="n">
        <f aca="false">D1983+(E1983+(F1983/60))/60</f>
        <v>6.64801111111111</v>
      </c>
      <c r="Y1983" s="3" t="n">
        <f aca="false">X1983*15</f>
        <v>99.7201666666667</v>
      </c>
      <c r="Z1983" s="3" t="n">
        <f aca="false">-(ABS(G1983)+(H1983+(I1983/60))/60)</f>
        <v>-51.2566111111111</v>
      </c>
      <c r="AB1983" s="0" t="n">
        <f aca="false">(Y1983-$AI$1)*3600</f>
        <v>-2539.6588125005</v>
      </c>
      <c r="AC1983" s="0" t="n">
        <f aca="false">(Z1983-$AJ$1)*3600</f>
        <v>-937.429583333625</v>
      </c>
      <c r="AD1983" s="0" t="n">
        <f aca="false">SQRT(AB1983^2+AC1983^2)</f>
        <v>2707.14630332764</v>
      </c>
      <c r="AE1983" s="0" t="n">
        <f aca="false">(AD1983*PI()/(3600*180))*$AF$2</f>
        <v>1.31246156461835</v>
      </c>
      <c r="AL1983" s="0" t="n">
        <v>117.1</v>
      </c>
      <c r="AM1983" s="0" t="n">
        <v>1.31246156461835</v>
      </c>
    </row>
    <row r="1984" customFormat="false" ht="13.8" hidden="false" customHeight="false" outlineLevel="0" collapsed="false">
      <c r="A1984" s="0" t="s">
        <v>1640</v>
      </c>
      <c r="B1984" s="0" t="s">
        <v>1035</v>
      </c>
      <c r="C1984" s="0" t="n">
        <v>4123.681</v>
      </c>
      <c r="D1984" s="0" t="n">
        <v>6</v>
      </c>
      <c r="E1984" s="0" t="n">
        <v>39</v>
      </c>
      <c r="F1984" s="0" t="n">
        <v>2.78</v>
      </c>
      <c r="G1984" s="0" t="n">
        <v>-51</v>
      </c>
      <c r="H1984" s="0" t="n">
        <v>11</v>
      </c>
      <c r="I1984" s="0" t="n">
        <v>45.7</v>
      </c>
      <c r="J1984" s="0" t="n">
        <v>19.63</v>
      </c>
      <c r="K1984" s="0" t="n">
        <v>1.13</v>
      </c>
      <c r="L1984" s="0" t="n">
        <v>429</v>
      </c>
      <c r="M1984" s="0" t="n">
        <v>5.8</v>
      </c>
      <c r="R1984" s="0" t="n">
        <v>0</v>
      </c>
      <c r="X1984" s="3" t="n">
        <f aca="false">D1984+(E1984+(F1984/60))/60</f>
        <v>6.65077222222222</v>
      </c>
      <c r="Y1984" s="3" t="n">
        <f aca="false">X1984*15</f>
        <v>99.7615833333333</v>
      </c>
      <c r="Z1984" s="3" t="n">
        <f aca="false">-(ABS(G1984)+(H1984+(I1984/60))/60)</f>
        <v>-51.1960277777778</v>
      </c>
      <c r="AB1984" s="0" t="n">
        <f aca="false">(Y1984-$AI$1)*3600</f>
        <v>-2390.55881250046</v>
      </c>
      <c r="AC1984" s="0" t="n">
        <f aca="false">(Z1984-$AJ$1)*3600</f>
        <v>-719.329583333624</v>
      </c>
      <c r="AD1984" s="0" t="n">
        <f aca="false">SQRT(AB1984^2+AC1984^2)</f>
        <v>2496.43876061131</v>
      </c>
      <c r="AE1984" s="0" t="n">
        <f aca="false">(AD1984*PI()/(3600*180))*$AF$2</f>
        <v>1.2103076651965</v>
      </c>
      <c r="AL1984" s="0" t="n">
        <v>429</v>
      </c>
      <c r="AM1984" s="0" t="n">
        <v>1.2103076651965</v>
      </c>
    </row>
    <row r="1985" customFormat="false" ht="13.8" hidden="false" customHeight="false" outlineLevel="0" collapsed="false">
      <c r="A1985" s="0" t="s">
        <v>1641</v>
      </c>
      <c r="B1985" s="0" t="s">
        <v>1035</v>
      </c>
      <c r="C1985" s="0" t="n">
        <v>4123.681</v>
      </c>
      <c r="D1985" s="0" t="n">
        <v>6</v>
      </c>
      <c r="E1985" s="0" t="n">
        <v>39</v>
      </c>
      <c r="F1985" s="0" t="n">
        <v>36.85</v>
      </c>
      <c r="G1985" s="0" t="n">
        <v>-51</v>
      </c>
      <c r="H1985" s="0" t="n">
        <v>17</v>
      </c>
      <c r="I1985" s="0" t="n">
        <v>50.5</v>
      </c>
      <c r="J1985" s="0" t="n">
        <v>18.96</v>
      </c>
      <c r="K1985" s="0" t="n">
        <v>1.11</v>
      </c>
      <c r="L1985" s="0" t="n">
        <v>117</v>
      </c>
      <c r="M1985" s="0" t="n">
        <v>4.6</v>
      </c>
      <c r="R1985" s="0" t="n">
        <v>0</v>
      </c>
      <c r="X1985" s="3" t="n">
        <f aca="false">D1985+(E1985+(F1985/60))/60</f>
        <v>6.66023611111111</v>
      </c>
      <c r="Y1985" s="3" t="n">
        <f aca="false">X1985*15</f>
        <v>99.9035416666667</v>
      </c>
      <c r="Z1985" s="3" t="n">
        <f aca="false">-(ABS(G1985)+(H1985+(I1985/60))/60)</f>
        <v>-51.2973611111111</v>
      </c>
      <c r="AB1985" s="0" t="n">
        <f aca="false">(Y1985-$AI$1)*3600</f>
        <v>-1879.50881250051</v>
      </c>
      <c r="AC1985" s="0" t="n">
        <f aca="false">(Z1985-$AJ$1)*3600</f>
        <v>-1084.12958333361</v>
      </c>
      <c r="AD1985" s="0" t="n">
        <f aca="false">SQRT(AB1985^2+AC1985^2)</f>
        <v>2169.76734460775</v>
      </c>
      <c r="AE1985" s="0" t="n">
        <f aca="false">(AD1985*PI()/(3600*180))*$AF$2</f>
        <v>1.05193289349055</v>
      </c>
      <c r="AL1985" s="0" t="n">
        <v>117</v>
      </c>
      <c r="AM1985" s="0" t="n">
        <v>1.05193289349055</v>
      </c>
    </row>
    <row r="1986" customFormat="false" ht="13.8" hidden="false" customHeight="false" outlineLevel="0" collapsed="false">
      <c r="A1986" s="0" t="s">
        <v>1642</v>
      </c>
      <c r="B1986" s="0" t="s">
        <v>1035</v>
      </c>
      <c r="C1986" s="0" t="n">
        <v>4123.681</v>
      </c>
      <c r="D1986" s="0" t="n">
        <v>6</v>
      </c>
      <c r="E1986" s="0" t="n">
        <v>39</v>
      </c>
      <c r="F1986" s="0" t="n">
        <v>31.85</v>
      </c>
      <c r="G1986" s="0" t="n">
        <v>-51</v>
      </c>
      <c r="H1986" s="0" t="n">
        <v>10</v>
      </c>
      <c r="I1986" s="0" t="n">
        <v>55.9</v>
      </c>
      <c r="J1986" s="0" t="n">
        <v>19.05</v>
      </c>
      <c r="K1986" s="0" t="n">
        <v>1.09</v>
      </c>
      <c r="L1986" s="0" t="n">
        <v>110.8</v>
      </c>
      <c r="M1986" s="0" t="n">
        <v>3.3</v>
      </c>
      <c r="R1986" s="0" t="n">
        <v>0</v>
      </c>
      <c r="X1986" s="3" t="n">
        <f aca="false">D1986+(E1986+(F1986/60))/60</f>
        <v>6.65884722222222</v>
      </c>
      <c r="Y1986" s="3" t="n">
        <f aca="false">X1986*15</f>
        <v>99.8827083333334</v>
      </c>
      <c r="Z1986" s="3" t="n">
        <f aca="false">-(ABS(G1986)+(H1986+(I1986/60))/60)</f>
        <v>-51.1821944444444</v>
      </c>
      <c r="AB1986" s="0" t="n">
        <f aca="false">(Y1986-$AI$1)*3600</f>
        <v>-1954.50881250044</v>
      </c>
      <c r="AC1986" s="0" t="n">
        <f aca="false">(Z1986-$AJ$1)*3600</f>
        <v>-669.529583333608</v>
      </c>
      <c r="AD1986" s="0" t="n">
        <f aca="false">SQRT(AB1986^2+AC1986^2)</f>
        <v>2066.00449203305</v>
      </c>
      <c r="AE1986" s="0" t="n">
        <f aca="false">(AD1986*PI()/(3600*180))*$AF$2</f>
        <v>1.00162724297138</v>
      </c>
      <c r="AL1986" s="0" t="n">
        <v>110.8</v>
      </c>
      <c r="AM1986" s="0" t="n">
        <v>1.00162724297138</v>
      </c>
    </row>
    <row r="1987" customFormat="false" ht="13.8" hidden="false" customHeight="false" outlineLevel="0" collapsed="false">
      <c r="A1987" s="0" t="s">
        <v>1643</v>
      </c>
      <c r="B1987" s="0" t="n">
        <v>105</v>
      </c>
      <c r="C1987" s="0" t="s">
        <v>1182</v>
      </c>
      <c r="D1987" s="0" t="n">
        <v>6</v>
      </c>
      <c r="E1987" s="0" t="n">
        <v>42</v>
      </c>
      <c r="F1987" s="0" t="n">
        <v>11.73</v>
      </c>
      <c r="G1987" s="0" t="n">
        <v>-50</v>
      </c>
      <c r="H1987" s="0" t="n">
        <v>29</v>
      </c>
      <c r="I1987" s="0" t="n">
        <v>25.4</v>
      </c>
      <c r="J1987" s="0" t="n">
        <v>20.23</v>
      </c>
      <c r="K1987" s="0" t="n">
        <v>0.9</v>
      </c>
      <c r="L1987" s="0" t="n">
        <v>-36.5</v>
      </c>
      <c r="M1987" s="0" t="n">
        <v>4.4</v>
      </c>
      <c r="R1987" s="0" t="n">
        <v>0</v>
      </c>
      <c r="X1987" s="3" t="n">
        <f aca="false">D1987+(E1987+(F1987/60))/60</f>
        <v>6.70325833333333</v>
      </c>
      <c r="Y1987" s="3" t="n">
        <f aca="false">X1987*15</f>
        <v>100.548875</v>
      </c>
      <c r="Z1987" s="3" t="n">
        <f aca="false">-(ABS(G1987)+(H1987+(I1987/60))/60)</f>
        <v>-50.4903888888889</v>
      </c>
      <c r="AB1987" s="0" t="n">
        <f aca="false">(Y1987-$AI$1)*3600</f>
        <v>443.691187499519</v>
      </c>
      <c r="AC1987" s="0" t="n">
        <f aca="false">(Z1987-$AJ$1)*3600</f>
        <v>1820.97041666639</v>
      </c>
      <c r="AD1987" s="0" t="n">
        <f aca="false">SQRT(AB1987^2+AC1987^2)</f>
        <v>1874.24521561051</v>
      </c>
      <c r="AE1987" s="0" t="n">
        <f aca="false">(AD1987*PI()/(3600*180))*$AF$2</f>
        <v>0.908659722282067</v>
      </c>
      <c r="AL1987" s="0" t="n">
        <v>-36.5</v>
      </c>
      <c r="AM1987" s="0" t="n">
        <v>0.908659722282067</v>
      </c>
    </row>
    <row r="1988" customFormat="false" ht="13.8" hidden="false" customHeight="false" outlineLevel="0" collapsed="false">
      <c r="A1988" s="0" t="s">
        <v>1644</v>
      </c>
      <c r="B1988" s="0" t="n">
        <v>105</v>
      </c>
      <c r="C1988" s="0" t="s">
        <v>1182</v>
      </c>
      <c r="D1988" s="0" t="n">
        <v>6</v>
      </c>
      <c r="E1988" s="0" t="n">
        <v>41</v>
      </c>
      <c r="F1988" s="0" t="n">
        <v>53.4</v>
      </c>
      <c r="G1988" s="0" t="n">
        <v>-50</v>
      </c>
      <c r="H1988" s="0" t="n">
        <v>33</v>
      </c>
      <c r="I1988" s="0" t="n">
        <v>8.2</v>
      </c>
      <c r="J1988" s="0" t="n">
        <v>20.59</v>
      </c>
      <c r="K1988" s="0" t="n">
        <v>1.03</v>
      </c>
      <c r="L1988" s="0" t="n">
        <v>123.2</v>
      </c>
      <c r="M1988" s="0" t="n">
        <v>2.8</v>
      </c>
      <c r="R1988" s="0" t="n">
        <v>0</v>
      </c>
      <c r="X1988" s="3" t="n">
        <f aca="false">D1988+(E1988+(F1988/60))/60</f>
        <v>6.69816666666667</v>
      </c>
      <c r="Y1988" s="3" t="n">
        <f aca="false">X1988*15</f>
        <v>100.4725</v>
      </c>
      <c r="Z1988" s="3" t="n">
        <f aca="false">-(ABS(G1988)+(H1988+(I1988/60))/60)</f>
        <v>-50.5522777777778</v>
      </c>
      <c r="AB1988" s="0" t="n">
        <f aca="false">(Y1988-$AI$1)*3600</f>
        <v>168.741187499523</v>
      </c>
      <c r="AC1988" s="0" t="n">
        <f aca="false">(Z1988-$AJ$1)*3600</f>
        <v>1598.17041666639</v>
      </c>
      <c r="AD1988" s="0" t="n">
        <f aca="false">SQRT(AB1988^2+AC1988^2)</f>
        <v>1607.05390981957</v>
      </c>
      <c r="AE1988" s="0" t="n">
        <f aca="false">(AD1988*PI()/(3600*180))*$AF$2</f>
        <v>0.779121721761099</v>
      </c>
      <c r="AL1988" s="0" t="n">
        <v>123.2</v>
      </c>
      <c r="AM1988" s="0" t="n">
        <v>0.779121721761099</v>
      </c>
    </row>
    <row r="1989" customFormat="false" ht="13.8" hidden="false" customHeight="false" outlineLevel="0" collapsed="false">
      <c r="A1989" s="0" t="s">
        <v>1645</v>
      </c>
      <c r="B1989" s="0" t="n">
        <v>105</v>
      </c>
      <c r="C1989" s="0" t="s">
        <v>1182</v>
      </c>
      <c r="D1989" s="0" t="n">
        <v>6</v>
      </c>
      <c r="E1989" s="0" t="n">
        <v>42</v>
      </c>
      <c r="F1989" s="0" t="n">
        <v>11.14</v>
      </c>
      <c r="G1989" s="0" t="n">
        <v>-50</v>
      </c>
      <c r="H1989" s="0" t="n">
        <v>27</v>
      </c>
      <c r="I1989" s="0" t="n">
        <v>4.1</v>
      </c>
      <c r="J1989" s="0" t="n">
        <v>20.57</v>
      </c>
      <c r="K1989" s="0" t="n">
        <v>0.66</v>
      </c>
      <c r="L1989" s="0" t="n">
        <v>138.8</v>
      </c>
      <c r="M1989" s="0" t="n">
        <v>4.6</v>
      </c>
      <c r="R1989" s="0" t="n">
        <v>0</v>
      </c>
      <c r="X1989" s="3" t="n">
        <f aca="false">D1989+(E1989+(F1989/60))/60</f>
        <v>6.70309444444444</v>
      </c>
      <c r="Y1989" s="3" t="n">
        <f aca="false">X1989*15</f>
        <v>100.546416666667</v>
      </c>
      <c r="Z1989" s="3" t="n">
        <f aca="false">-(ABS(G1989)+(H1989+(I1989/60))/60)</f>
        <v>-50.4511388888889</v>
      </c>
      <c r="AB1989" s="0" t="n">
        <f aca="false">(Y1989-$AI$1)*3600</f>
        <v>434.841187499507</v>
      </c>
      <c r="AC1989" s="0" t="n">
        <f aca="false">(Z1989-$AJ$1)*3600</f>
        <v>1962.27041666637</v>
      </c>
      <c r="AD1989" s="0" t="n">
        <f aca="false">SQRT(AB1989^2+AC1989^2)</f>
        <v>2009.87363942861</v>
      </c>
      <c r="AE1989" s="0" t="n">
        <f aca="false">(AD1989*PI()/(3600*180))*$AF$2</f>
        <v>0.974414237696403</v>
      </c>
      <c r="AL1989" s="0" t="n">
        <v>138.8</v>
      </c>
      <c r="AM1989" s="0" t="n">
        <v>0.974414237696403</v>
      </c>
    </row>
    <row r="1990" customFormat="false" ht="13.8" hidden="false" customHeight="false" outlineLevel="0" collapsed="false">
      <c r="A1990" s="0" t="s">
        <v>1646</v>
      </c>
      <c r="B1990" s="0" t="n">
        <v>105</v>
      </c>
      <c r="C1990" s="0" t="s">
        <v>1182</v>
      </c>
      <c r="D1990" s="0" t="n">
        <v>6</v>
      </c>
      <c r="E1990" s="0" t="n">
        <v>42</v>
      </c>
      <c r="F1990" s="0" t="n">
        <v>30.44</v>
      </c>
      <c r="G1990" s="0" t="n">
        <v>-50</v>
      </c>
      <c r="H1990" s="0" t="n">
        <v>39</v>
      </c>
      <c r="I1990" s="0" t="n">
        <v>33.3</v>
      </c>
      <c r="J1990" s="0" t="n">
        <v>20.14</v>
      </c>
      <c r="K1990" s="0" t="n">
        <v>0.99</v>
      </c>
      <c r="L1990" s="0" t="n">
        <v>235.1</v>
      </c>
      <c r="M1990" s="0" t="n">
        <v>4.1</v>
      </c>
      <c r="R1990" s="0" t="n">
        <v>0.847</v>
      </c>
      <c r="X1990" s="3" t="n">
        <f aca="false">D1990+(E1990+(F1990/60))/60</f>
        <v>6.70845555555556</v>
      </c>
      <c r="Y1990" s="3" t="n">
        <f aca="false">X1990*15</f>
        <v>100.626833333333</v>
      </c>
      <c r="Z1990" s="3" t="n">
        <f aca="false">-(ABS(G1990)+(H1990+(I1990/60))/60)</f>
        <v>-50.65925</v>
      </c>
      <c r="AB1990" s="0" t="n">
        <f aca="false">(Y1990-$AI$1)*3600</f>
        <v>724.34118749955</v>
      </c>
      <c r="AC1990" s="0" t="n">
        <f aca="false">(Z1990-$AJ$1)*3600</f>
        <v>1213.07041666638</v>
      </c>
      <c r="AD1990" s="0" t="n">
        <f aca="false">SQRT(AB1990^2+AC1990^2)</f>
        <v>1412.87295667353</v>
      </c>
      <c r="AE1990" s="0" t="n">
        <f aca="false">(AD1990*PI()/(3600*180))*$AF$2</f>
        <v>0.684980139065008</v>
      </c>
      <c r="AL1990" s="0" t="n">
        <v>235.1</v>
      </c>
      <c r="AM1990" s="0" t="n">
        <v>0.684980139065008</v>
      </c>
    </row>
    <row r="1991" customFormat="false" ht="13.8" hidden="false" customHeight="false" outlineLevel="0" collapsed="false">
      <c r="A1991" s="0" t="s">
        <v>1647</v>
      </c>
      <c r="B1991" s="0" t="n">
        <v>105</v>
      </c>
      <c r="C1991" s="0" t="s">
        <v>1182</v>
      </c>
      <c r="D1991" s="0" t="n">
        <v>6</v>
      </c>
      <c r="E1991" s="0" t="n">
        <v>42</v>
      </c>
      <c r="F1991" s="0" t="n">
        <v>13.97</v>
      </c>
      <c r="G1991" s="0" t="n">
        <v>-50</v>
      </c>
      <c r="H1991" s="0" t="n">
        <v>34</v>
      </c>
      <c r="I1991" s="0" t="n">
        <v>46.9</v>
      </c>
      <c r="J1991" s="0" t="n">
        <v>20.5</v>
      </c>
      <c r="K1991" s="0" t="n">
        <v>0.94</v>
      </c>
      <c r="L1991" s="0" t="n">
        <v>153.3</v>
      </c>
      <c r="M1991" s="0" t="n">
        <v>5.3</v>
      </c>
      <c r="R1991" s="0" t="n">
        <v>0</v>
      </c>
      <c r="X1991" s="3" t="n">
        <f aca="false">D1991+(E1991+(F1991/60))/60</f>
        <v>6.70388055555556</v>
      </c>
      <c r="Y1991" s="3" t="n">
        <f aca="false">X1991*15</f>
        <v>100.558208333333</v>
      </c>
      <c r="Z1991" s="3" t="n">
        <f aca="false">-(ABS(G1991)+(H1991+(I1991/60))/60)</f>
        <v>-50.5796944444444</v>
      </c>
      <c r="AB1991" s="0" t="n">
        <f aca="false">(Y1991-$AI$1)*3600</f>
        <v>477.291187499509</v>
      </c>
      <c r="AC1991" s="0" t="n">
        <f aca="false">(Z1991-$AJ$1)*3600</f>
        <v>1499.47041666639</v>
      </c>
      <c r="AD1991" s="0" t="n">
        <f aca="false">SQRT(AB1991^2+AC1991^2)</f>
        <v>1573.60046013032</v>
      </c>
      <c r="AE1991" s="0" t="n">
        <f aca="false">(AD1991*PI()/(3600*180))*$AF$2</f>
        <v>0.762903031671442</v>
      </c>
      <c r="AL1991" s="0" t="n">
        <v>153.3</v>
      </c>
      <c r="AM1991" s="0" t="n">
        <v>0.762903031671442</v>
      </c>
    </row>
    <row r="1992" customFormat="false" ht="13.8" hidden="false" customHeight="false" outlineLevel="0" collapsed="false">
      <c r="A1992" s="0" t="s">
        <v>1648</v>
      </c>
      <c r="B1992" s="0" t="n">
        <v>105</v>
      </c>
      <c r="C1992" s="0" t="s">
        <v>1182</v>
      </c>
      <c r="D1992" s="0" t="n">
        <v>6</v>
      </c>
      <c r="E1992" s="0" t="n">
        <v>42</v>
      </c>
      <c r="F1992" s="0" t="n">
        <v>34.79</v>
      </c>
      <c r="G1992" s="0" t="n">
        <v>-50</v>
      </c>
      <c r="H1992" s="0" t="n">
        <v>29</v>
      </c>
      <c r="I1992" s="0" t="n">
        <v>26.3</v>
      </c>
      <c r="J1992" s="0" t="n">
        <v>20.18</v>
      </c>
      <c r="K1992" s="0" t="n">
        <v>1.01</v>
      </c>
      <c r="L1992" s="0" t="n">
        <v>119.3</v>
      </c>
      <c r="M1992" s="0" t="n">
        <v>3.1</v>
      </c>
      <c r="R1992" s="0" t="n">
        <v>0</v>
      </c>
      <c r="X1992" s="3" t="n">
        <f aca="false">D1992+(E1992+(F1992/60))/60</f>
        <v>6.70966388888889</v>
      </c>
      <c r="Y1992" s="3" t="n">
        <f aca="false">X1992*15</f>
        <v>100.644958333333</v>
      </c>
      <c r="Z1992" s="3" t="n">
        <f aca="false">-(ABS(G1992)+(H1992+(I1992/60))/60)</f>
        <v>-50.4906388888889</v>
      </c>
      <c r="AB1992" s="0" t="n">
        <f aca="false">(Y1992-$AI$1)*3600</f>
        <v>789.591187499542</v>
      </c>
      <c r="AC1992" s="0" t="n">
        <f aca="false">(Z1992-$AJ$1)*3600</f>
        <v>1820.07041666638</v>
      </c>
      <c r="AD1992" s="0" t="n">
        <f aca="false">SQRT(AB1992^2+AC1992^2)</f>
        <v>1983.96334769599</v>
      </c>
      <c r="AE1992" s="0" t="n">
        <f aca="false">(AD1992*PI()/(3600*180))*$AF$2</f>
        <v>0.961852573782891</v>
      </c>
      <c r="AL1992" s="0" t="n">
        <v>119.3</v>
      </c>
      <c r="AM1992" s="0" t="n">
        <v>0.961852573782891</v>
      </c>
    </row>
    <row r="1993" customFormat="false" ht="13.8" hidden="false" customHeight="false" outlineLevel="0" collapsed="false">
      <c r="A1993" s="0" t="s">
        <v>1649</v>
      </c>
      <c r="B1993" s="0" t="n">
        <v>105</v>
      </c>
      <c r="C1993" s="0" t="s">
        <v>1182</v>
      </c>
      <c r="D1993" s="0" t="n">
        <v>6</v>
      </c>
      <c r="E1993" s="0" t="n">
        <v>42</v>
      </c>
      <c r="F1993" s="0" t="n">
        <v>44.39</v>
      </c>
      <c r="G1993" s="0" t="n">
        <v>-50</v>
      </c>
      <c r="H1993" s="0" t="n">
        <v>35</v>
      </c>
      <c r="I1993" s="0" t="n">
        <v>33.7</v>
      </c>
      <c r="J1993" s="0" t="n">
        <v>20.21</v>
      </c>
      <c r="K1993" s="0" t="n">
        <v>1</v>
      </c>
      <c r="L1993" s="0" t="n">
        <v>222.1</v>
      </c>
      <c r="M1993" s="0" t="n">
        <v>5</v>
      </c>
      <c r="R1993" s="0" t="n">
        <v>0.941</v>
      </c>
      <c r="X1993" s="3" t="n">
        <f aca="false">D1993+(E1993+(F1993/60))/60</f>
        <v>6.71233055555556</v>
      </c>
      <c r="Y1993" s="3" t="n">
        <f aca="false">X1993*15</f>
        <v>100.684958333333</v>
      </c>
      <c r="Z1993" s="3" t="n">
        <f aca="false">-(ABS(G1993)+(H1993+(I1993/60))/60)</f>
        <v>-50.5926944444444</v>
      </c>
      <c r="AB1993" s="0" t="n">
        <f aca="false">(Y1993-$AI$1)*3600</f>
        <v>933.591187499565</v>
      </c>
      <c r="AC1993" s="0" t="n">
        <f aca="false">(Z1993-$AJ$1)*3600</f>
        <v>1452.67041666637</v>
      </c>
      <c r="AD1993" s="0" t="n">
        <f aca="false">SQRT(AB1993^2+AC1993^2)</f>
        <v>1726.80162289549</v>
      </c>
      <c r="AE1993" s="0" t="n">
        <f aca="false">(AD1993*PI()/(3600*180))*$AF$2</f>
        <v>0.837177051341883</v>
      </c>
      <c r="AL1993" s="0" t="n">
        <v>222.1</v>
      </c>
      <c r="AM1993" s="0" t="n">
        <v>0.837177051341883</v>
      </c>
    </row>
    <row r="1994" customFormat="false" ht="13.8" hidden="false" customHeight="false" outlineLevel="0" collapsed="false">
      <c r="A1994" s="0" t="s">
        <v>1650</v>
      </c>
      <c r="B1994" s="0" t="n">
        <v>105</v>
      </c>
      <c r="C1994" s="0" t="s">
        <v>1182</v>
      </c>
      <c r="D1994" s="0" t="n">
        <v>6</v>
      </c>
      <c r="E1994" s="0" t="n">
        <v>42</v>
      </c>
      <c r="F1994" s="0" t="n">
        <v>44.14</v>
      </c>
      <c r="G1994" s="0" t="n">
        <v>-50</v>
      </c>
      <c r="H1994" s="0" t="n">
        <v>35</v>
      </c>
      <c r="I1994" s="0" t="n">
        <v>14.3</v>
      </c>
      <c r="J1994" s="0" t="n">
        <v>19.49</v>
      </c>
      <c r="K1994" s="0" t="n">
        <v>1.08</v>
      </c>
      <c r="L1994" s="0" t="n">
        <v>235.8</v>
      </c>
      <c r="M1994" s="0" t="n">
        <v>1.8</v>
      </c>
      <c r="R1994" s="0" t="n">
        <v>0.767</v>
      </c>
      <c r="X1994" s="3" t="n">
        <f aca="false">D1994+(E1994+(F1994/60))/60</f>
        <v>6.71226111111111</v>
      </c>
      <c r="Y1994" s="3" t="n">
        <f aca="false">X1994*15</f>
        <v>100.683916666667</v>
      </c>
      <c r="Z1994" s="3" t="n">
        <f aca="false">-(ABS(G1994)+(H1994+(I1994/60))/60)</f>
        <v>-50.5873055555556</v>
      </c>
      <c r="AB1994" s="0" t="n">
        <f aca="false">(Y1994-$AI$1)*3600</f>
        <v>929.841187499568</v>
      </c>
      <c r="AC1994" s="0" t="n">
        <f aca="false">(Z1994-$AJ$1)*3600</f>
        <v>1472.07041666639</v>
      </c>
      <c r="AD1994" s="0" t="n">
        <f aca="false">SQRT(AB1994^2+AC1994^2)</f>
        <v>1741.14788159851</v>
      </c>
      <c r="AE1994" s="0" t="n">
        <f aca="false">(AD1994*PI()/(3600*180))*$AF$2</f>
        <v>0.844132313833843</v>
      </c>
      <c r="AL1994" s="0" t="n">
        <v>235.8</v>
      </c>
      <c r="AM1994" s="0" t="n">
        <v>0.844132313833843</v>
      </c>
    </row>
    <row r="1995" customFormat="false" ht="13.8" hidden="false" customHeight="false" outlineLevel="0" collapsed="false">
      <c r="A1995" s="0" t="s">
        <v>1651</v>
      </c>
      <c r="B1995" s="0" t="n">
        <v>105</v>
      </c>
      <c r="C1995" s="0" t="s">
        <v>1182</v>
      </c>
      <c r="D1995" s="0" t="n">
        <v>6</v>
      </c>
      <c r="E1995" s="0" t="n">
        <v>42</v>
      </c>
      <c r="F1995" s="0" t="n">
        <v>42.77</v>
      </c>
      <c r="G1995" s="0" t="n">
        <v>-50</v>
      </c>
      <c r="H1995" s="0" t="n">
        <v>38</v>
      </c>
      <c r="I1995" s="0" t="n">
        <v>20.4</v>
      </c>
      <c r="J1995" s="0" t="n">
        <v>20.3</v>
      </c>
      <c r="K1995" s="0" t="n">
        <v>0.83</v>
      </c>
      <c r="L1995" s="0" t="n">
        <v>225.9</v>
      </c>
      <c r="M1995" s="0" t="n">
        <v>1.7</v>
      </c>
      <c r="R1995" s="0" t="n">
        <v>0.941</v>
      </c>
      <c r="X1995" s="3" t="n">
        <f aca="false">D1995+(E1995+(F1995/60))/60</f>
        <v>6.71188055555556</v>
      </c>
      <c r="Y1995" s="3" t="n">
        <f aca="false">X1995*15</f>
        <v>100.678208333333</v>
      </c>
      <c r="Z1995" s="3" t="n">
        <f aca="false">-(ABS(G1995)+(H1995+(I1995/60))/60)</f>
        <v>-50.639</v>
      </c>
      <c r="AB1995" s="0" t="n">
        <f aca="false">(Y1995-$AI$1)*3600</f>
        <v>909.291187499576</v>
      </c>
      <c r="AC1995" s="0" t="n">
        <f aca="false">(Z1995-$AJ$1)*3600</f>
        <v>1285.97041666637</v>
      </c>
      <c r="AD1995" s="0" t="n">
        <f aca="false">SQRT(AB1995^2+AC1995^2)</f>
        <v>1574.96996041368</v>
      </c>
      <c r="AE1995" s="0" t="n">
        <f aca="false">(AD1995*PI()/(3600*180))*$AF$2</f>
        <v>0.763566984145096</v>
      </c>
      <c r="AL1995" s="0" t="n">
        <v>225.9</v>
      </c>
      <c r="AM1995" s="0" t="n">
        <v>0.763566984145096</v>
      </c>
    </row>
    <row r="1996" customFormat="false" ht="13.8" hidden="false" customHeight="false" outlineLevel="0" collapsed="false">
      <c r="A1996" s="0" t="s">
        <v>1652</v>
      </c>
      <c r="B1996" s="0" t="n">
        <v>105</v>
      </c>
      <c r="C1996" s="0" t="s">
        <v>1182</v>
      </c>
      <c r="D1996" s="0" t="n">
        <v>6</v>
      </c>
      <c r="E1996" s="0" t="n">
        <v>42</v>
      </c>
      <c r="F1996" s="0" t="n">
        <v>41.65</v>
      </c>
      <c r="G1996" s="0" t="n">
        <v>-50</v>
      </c>
      <c r="H1996" s="0" t="n">
        <v>31</v>
      </c>
      <c r="I1996" s="0" t="n">
        <v>43.2</v>
      </c>
      <c r="J1996" s="0" t="n">
        <v>19.4</v>
      </c>
      <c r="K1996" s="0" t="n">
        <v>0.96</v>
      </c>
      <c r="L1996" s="0" t="n">
        <v>157.9</v>
      </c>
      <c r="M1996" s="0" t="n">
        <v>1.3</v>
      </c>
      <c r="R1996" s="0" t="n">
        <v>0</v>
      </c>
      <c r="X1996" s="3" t="n">
        <f aca="false">D1996+(E1996+(F1996/60))/60</f>
        <v>6.71156944444445</v>
      </c>
      <c r="Y1996" s="3" t="n">
        <f aca="false">X1996*15</f>
        <v>100.673541666667</v>
      </c>
      <c r="Z1996" s="3" t="n">
        <f aca="false">-(ABS(G1996)+(H1996+(I1996/60))/60)</f>
        <v>-50.5286666666667</v>
      </c>
      <c r="AB1996" s="0" t="n">
        <f aca="false">(Y1996-$AI$1)*3600</f>
        <v>892.49118749953</v>
      </c>
      <c r="AC1996" s="0" t="n">
        <f aca="false">(Z1996-$AJ$1)*3600</f>
        <v>1683.17041666638</v>
      </c>
      <c r="AD1996" s="0" t="n">
        <f aca="false">SQRT(AB1996^2+AC1996^2)</f>
        <v>1905.15174495503</v>
      </c>
      <c r="AE1996" s="0" t="n">
        <f aca="false">(AD1996*PI()/(3600*180))*$AF$2</f>
        <v>0.923643630543905</v>
      </c>
      <c r="AL1996" s="0" t="n">
        <v>157.9</v>
      </c>
      <c r="AM1996" s="0" t="n">
        <v>0.923643630543905</v>
      </c>
    </row>
    <row r="1997" customFormat="false" ht="13.8" hidden="false" customHeight="false" outlineLevel="0" collapsed="false">
      <c r="A1997" s="0" t="s">
        <v>1653</v>
      </c>
      <c r="B1997" s="0" t="n">
        <v>105</v>
      </c>
      <c r="C1997" s="0" t="s">
        <v>1182</v>
      </c>
      <c r="D1997" s="0" t="n">
        <v>6</v>
      </c>
      <c r="E1997" s="0" t="n">
        <v>42</v>
      </c>
      <c r="F1997" s="0" t="n">
        <v>56.65</v>
      </c>
      <c r="G1997" s="0" t="n">
        <v>-50</v>
      </c>
      <c r="H1997" s="0" t="n">
        <v>26</v>
      </c>
      <c r="I1997" s="0" t="n">
        <v>9.1</v>
      </c>
      <c r="J1997" s="0" t="n">
        <v>19.71</v>
      </c>
      <c r="K1997" s="0" t="n">
        <v>1.22</v>
      </c>
      <c r="L1997" s="0" t="n">
        <v>-11.1</v>
      </c>
      <c r="M1997" s="0" t="n">
        <v>5.2</v>
      </c>
      <c r="R1997" s="0" t="n">
        <v>0</v>
      </c>
      <c r="X1997" s="3" t="n">
        <f aca="false">D1997+(E1997+(F1997/60))/60</f>
        <v>6.71573611111111</v>
      </c>
      <c r="Y1997" s="3" t="n">
        <f aca="false">X1997*15</f>
        <v>100.736041666667</v>
      </c>
      <c r="Z1997" s="3" t="n">
        <f aca="false">-(ABS(G1997)+(H1997+(I1997/60))/60)</f>
        <v>-50.4358611111111</v>
      </c>
      <c r="AB1997" s="0" t="n">
        <f aca="false">(Y1997-$AI$1)*3600</f>
        <v>1117.49118749953</v>
      </c>
      <c r="AC1997" s="0" t="n">
        <f aca="false">(Z1997-$AJ$1)*3600</f>
        <v>2017.27041666639</v>
      </c>
      <c r="AD1997" s="0" t="n">
        <f aca="false">SQRT(AB1997^2+AC1997^2)</f>
        <v>2306.11502056955</v>
      </c>
      <c r="AE1997" s="0" t="n">
        <f aca="false">(AD1997*PI()/(3600*180))*$AF$2</f>
        <v>1.11803611218432</v>
      </c>
      <c r="AL1997" s="0" t="n">
        <v>-11.1</v>
      </c>
      <c r="AM1997" s="0" t="n">
        <v>1.11803611218432</v>
      </c>
    </row>
    <row r="1998" customFormat="false" ht="13.8" hidden="false" customHeight="false" outlineLevel="0" collapsed="false">
      <c r="A1998" s="0" t="s">
        <v>1654</v>
      </c>
      <c r="B1998" s="0" t="n">
        <v>105</v>
      </c>
      <c r="C1998" s="0" t="s">
        <v>1182</v>
      </c>
      <c r="D1998" s="0" t="n">
        <v>6</v>
      </c>
      <c r="E1998" s="0" t="n">
        <v>43</v>
      </c>
      <c r="F1998" s="0" t="n">
        <v>1.98</v>
      </c>
      <c r="G1998" s="0" t="n">
        <v>-50</v>
      </c>
      <c r="H1998" s="0" t="n">
        <v>22</v>
      </c>
      <c r="I1998" s="0" t="n">
        <v>14.2</v>
      </c>
      <c r="J1998" s="0" t="n">
        <v>19.52</v>
      </c>
      <c r="K1998" s="0" t="n">
        <v>0.96</v>
      </c>
      <c r="L1998" s="0" t="n">
        <v>126.2</v>
      </c>
      <c r="M1998" s="0" t="n">
        <v>3.7</v>
      </c>
      <c r="R1998" s="0" t="n">
        <v>0</v>
      </c>
      <c r="X1998" s="3" t="n">
        <f aca="false">D1998+(E1998+(F1998/60))/60</f>
        <v>6.71721666666667</v>
      </c>
      <c r="Y1998" s="3" t="n">
        <f aca="false">X1998*15</f>
        <v>100.75825</v>
      </c>
      <c r="Z1998" s="3" t="n">
        <f aca="false">-(ABS(G1998)+(H1998+(I1998/60))/60)</f>
        <v>-50.3706111111111</v>
      </c>
      <c r="AB1998" s="0" t="n">
        <f aca="false">(Y1998-$AI$1)*3600</f>
        <v>1197.4411874995</v>
      </c>
      <c r="AC1998" s="0" t="n">
        <f aca="false">(Z1998-$AJ$1)*3600</f>
        <v>2252.17041666639</v>
      </c>
      <c r="AD1998" s="0" t="n">
        <f aca="false">SQRT(AB1998^2+AC1998^2)</f>
        <v>2550.71303427639</v>
      </c>
      <c r="AE1998" s="0" t="n">
        <f aca="false">(AD1998*PI()/(3600*180))*$AF$2</f>
        <v>1.23662057560161</v>
      </c>
      <c r="AL1998" s="0" t="n">
        <v>126.2</v>
      </c>
      <c r="AM1998" s="0" t="n">
        <v>1.23662057560161</v>
      </c>
    </row>
    <row r="1999" customFormat="false" ht="13.8" hidden="false" customHeight="false" outlineLevel="0" collapsed="false">
      <c r="A1999" s="0" t="s">
        <v>1655</v>
      </c>
      <c r="B1999" s="0" t="n">
        <v>105</v>
      </c>
      <c r="C1999" s="0" t="s">
        <v>1182</v>
      </c>
      <c r="D1999" s="0" t="n">
        <v>6</v>
      </c>
      <c r="E1999" s="0" t="n">
        <v>42</v>
      </c>
      <c r="F1999" s="0" t="n">
        <v>58.55</v>
      </c>
      <c r="G1999" s="0" t="n">
        <v>-50</v>
      </c>
      <c r="H1999" s="0" t="n">
        <v>30</v>
      </c>
      <c r="I1999" s="0" t="n">
        <v>28.2</v>
      </c>
      <c r="J1999" s="0" t="n">
        <v>20.46</v>
      </c>
      <c r="K1999" s="0" t="n">
        <v>0.97</v>
      </c>
      <c r="L1999" s="0" t="n">
        <v>94.5</v>
      </c>
      <c r="M1999" s="0" t="n">
        <v>3.6</v>
      </c>
      <c r="R1999" s="0" t="n">
        <v>0</v>
      </c>
      <c r="X1999" s="3" t="n">
        <f aca="false">D1999+(E1999+(F1999/60))/60</f>
        <v>6.71626388888889</v>
      </c>
      <c r="Y1999" s="3" t="n">
        <f aca="false">X1999*15</f>
        <v>100.743958333333</v>
      </c>
      <c r="Z1999" s="3" t="n">
        <f aca="false">-(ABS(G1999)+(H1999+(I1999/60))/60)</f>
        <v>-50.5078333333333</v>
      </c>
      <c r="AB1999" s="0" t="n">
        <f aca="false">(Y1999-$AI$1)*3600</f>
        <v>1145.99118749956</v>
      </c>
      <c r="AC1999" s="0" t="n">
        <f aca="false">(Z1999-$AJ$1)*3600</f>
        <v>1758.17041666639</v>
      </c>
      <c r="AD1999" s="0" t="n">
        <f aca="false">SQRT(AB1999^2+AC1999^2)</f>
        <v>2098.68030339724</v>
      </c>
      <c r="AE1999" s="0" t="n">
        <f aca="false">(AD1999*PI()/(3600*180))*$AF$2</f>
        <v>1.01746892336209</v>
      </c>
      <c r="AL1999" s="0" t="n">
        <v>94.5</v>
      </c>
      <c r="AM1999" s="0" t="n">
        <v>1.01746892336209</v>
      </c>
    </row>
    <row r="2000" customFormat="false" ht="13.8" hidden="false" customHeight="false" outlineLevel="0" collapsed="false">
      <c r="A2000" s="0" t="s">
        <v>1656</v>
      </c>
      <c r="B2000" s="0" t="n">
        <v>105</v>
      </c>
      <c r="C2000" s="0" t="s">
        <v>1182</v>
      </c>
      <c r="D2000" s="0" t="n">
        <v>6</v>
      </c>
      <c r="E2000" s="0" t="n">
        <v>43</v>
      </c>
      <c r="F2000" s="0" t="n">
        <v>15.16</v>
      </c>
      <c r="G2000" s="0" t="n">
        <v>-50</v>
      </c>
      <c r="H2000" s="0" t="n">
        <v>31</v>
      </c>
      <c r="I2000" s="0" t="n">
        <v>18.1</v>
      </c>
      <c r="J2000" s="0" t="n">
        <v>20.09</v>
      </c>
      <c r="K2000" s="0" t="n">
        <v>1.08</v>
      </c>
      <c r="L2000" s="0" t="n">
        <v>263.4</v>
      </c>
      <c r="M2000" s="0" t="n">
        <v>5.7</v>
      </c>
      <c r="R2000" s="0" t="n">
        <v>0</v>
      </c>
      <c r="X2000" s="3" t="n">
        <f aca="false">D2000+(E2000+(F2000/60))/60</f>
        <v>6.72087777777778</v>
      </c>
      <c r="Y2000" s="3" t="n">
        <f aca="false">X2000*15</f>
        <v>100.813166666667</v>
      </c>
      <c r="Z2000" s="3" t="n">
        <f aca="false">-(ABS(G2000)+(H2000+(I2000/60))/60)</f>
        <v>-50.5216944444444</v>
      </c>
      <c r="AB2000" s="0" t="n">
        <f aca="false">(Y2000-$AI$1)*3600</f>
        <v>1395.14118749956</v>
      </c>
      <c r="AC2000" s="0" t="n">
        <f aca="false">(Z2000-$AJ$1)*3600</f>
        <v>1708.27041666639</v>
      </c>
      <c r="AD2000" s="0" t="n">
        <f aca="false">SQRT(AB2000^2+AC2000^2)</f>
        <v>2205.58535303335</v>
      </c>
      <c r="AE2000" s="0" t="n">
        <f aca="false">(AD2000*PI()/(3600*180))*$AF$2</f>
        <v>1.06929795400537</v>
      </c>
      <c r="AL2000" s="0" t="n">
        <v>263.4</v>
      </c>
      <c r="AM2000" s="0" t="n">
        <v>1.06929795400537</v>
      </c>
    </row>
    <row r="2001" customFormat="false" ht="13.8" hidden="false" customHeight="false" outlineLevel="0" collapsed="false">
      <c r="A2001" s="0" t="s">
        <v>1657</v>
      </c>
      <c r="B2001" s="0" t="n">
        <v>105</v>
      </c>
      <c r="C2001" s="0" t="s">
        <v>1182</v>
      </c>
      <c r="D2001" s="0" t="n">
        <v>6</v>
      </c>
      <c r="E2001" s="0" t="n">
        <v>43</v>
      </c>
      <c r="F2001" s="0" t="n">
        <v>33.99</v>
      </c>
      <c r="G2001" s="0" t="n">
        <v>-50</v>
      </c>
      <c r="H2001" s="0" t="n">
        <v>26</v>
      </c>
      <c r="I2001" s="0" t="n">
        <v>10.8</v>
      </c>
      <c r="J2001" s="0" t="n">
        <v>19.73</v>
      </c>
      <c r="K2001" s="0" t="n">
        <v>0.76</v>
      </c>
      <c r="L2001" s="0" t="n">
        <v>53.6</v>
      </c>
      <c r="M2001" s="0" t="n">
        <v>3.2</v>
      </c>
      <c r="R2001" s="0" t="n">
        <v>0</v>
      </c>
      <c r="X2001" s="3" t="n">
        <f aca="false">D2001+(E2001+(F2001/60))/60</f>
        <v>6.72610833333333</v>
      </c>
      <c r="Y2001" s="3" t="n">
        <f aca="false">X2001*15</f>
        <v>100.891625</v>
      </c>
      <c r="Z2001" s="3" t="n">
        <f aca="false">-(ABS(G2001)+(H2001+(I2001/60))/60)</f>
        <v>-50.4363333333333</v>
      </c>
      <c r="AB2001" s="0" t="n">
        <f aca="false">(Y2001-$AI$1)*3600</f>
        <v>1677.59118749955</v>
      </c>
      <c r="AC2001" s="0" t="n">
        <f aca="false">(Z2001-$AJ$1)*3600</f>
        <v>2015.57041666639</v>
      </c>
      <c r="AD2001" s="0" t="n">
        <f aca="false">SQRT(AB2001^2+AC2001^2)</f>
        <v>2622.37226512883</v>
      </c>
      <c r="AE2001" s="0" t="n">
        <f aca="false">(AD2001*PI()/(3600*180))*$AF$2</f>
        <v>1.27136195109666</v>
      </c>
      <c r="AL2001" s="0" t="n">
        <v>53.6</v>
      </c>
      <c r="AM2001" s="0" t="n">
        <v>1.27136195109666</v>
      </c>
    </row>
    <row r="2002" customFormat="false" ht="13.8" hidden="false" customHeight="false" outlineLevel="0" collapsed="false">
      <c r="A2002" s="0" t="s">
        <v>1658</v>
      </c>
      <c r="B2002" s="0" t="n">
        <v>105</v>
      </c>
      <c r="C2002" s="0" t="s">
        <v>1182</v>
      </c>
      <c r="D2002" s="0" t="n">
        <v>6</v>
      </c>
      <c r="E2002" s="0" t="n">
        <v>43</v>
      </c>
      <c r="F2002" s="0" t="n">
        <v>42.48</v>
      </c>
      <c r="G2002" s="0" t="n">
        <v>-50</v>
      </c>
      <c r="H2002" s="0" t="n">
        <v>27</v>
      </c>
      <c r="I2002" s="0" t="n">
        <v>52.3</v>
      </c>
      <c r="J2002" s="0" t="n">
        <v>19.66</v>
      </c>
      <c r="K2002" s="0" t="n">
        <v>1.07</v>
      </c>
      <c r="L2002" s="0" t="n">
        <v>22.1</v>
      </c>
      <c r="M2002" s="0" t="n">
        <v>2.6</v>
      </c>
      <c r="R2002" s="0" t="n">
        <v>0</v>
      </c>
      <c r="X2002" s="3" t="n">
        <f aca="false">D2002+(E2002+(F2002/60))/60</f>
        <v>6.72846666666667</v>
      </c>
      <c r="Y2002" s="3" t="n">
        <f aca="false">X2002*15</f>
        <v>100.927</v>
      </c>
      <c r="Z2002" s="3" t="n">
        <f aca="false">-(ABS(G2002)+(H2002+(I2002/60))/60)</f>
        <v>-50.4645277777778</v>
      </c>
      <c r="AB2002" s="0" t="n">
        <f aca="false">(Y2002-$AI$1)*3600</f>
        <v>1804.94118749956</v>
      </c>
      <c r="AC2002" s="0" t="n">
        <f aca="false">(Z2002-$AJ$1)*3600</f>
        <v>1914.07041666639</v>
      </c>
      <c r="AD2002" s="0" t="n">
        <f aca="false">SQRT(AB2002^2+AC2002^2)</f>
        <v>2630.87024581027</v>
      </c>
      <c r="AE2002" s="0" t="n">
        <f aca="false">(AD2002*PI()/(3600*180))*$AF$2</f>
        <v>1.27548188839283</v>
      </c>
      <c r="AL2002" s="0" t="n">
        <v>22.1</v>
      </c>
      <c r="AM2002" s="0" t="n">
        <v>1.27548188839283</v>
      </c>
    </row>
    <row r="2003" customFormat="false" ht="13.8" hidden="false" customHeight="false" outlineLevel="0" collapsed="false">
      <c r="A2003" s="0" t="s">
        <v>1659</v>
      </c>
      <c r="B2003" s="0" t="n">
        <v>105</v>
      </c>
      <c r="C2003" s="0" t="s">
        <v>1182</v>
      </c>
      <c r="D2003" s="0" t="n">
        <v>6</v>
      </c>
      <c r="E2003" s="0" t="n">
        <v>43</v>
      </c>
      <c r="F2003" s="0" t="n">
        <v>30.73</v>
      </c>
      <c r="G2003" s="0" t="n">
        <v>-50</v>
      </c>
      <c r="H2003" s="0" t="n">
        <v>28</v>
      </c>
      <c r="I2003" s="0" t="n">
        <v>49.2</v>
      </c>
      <c r="J2003" s="0" t="n">
        <v>19.84</v>
      </c>
      <c r="K2003" s="0" t="n">
        <v>1.27</v>
      </c>
      <c r="L2003" s="0" t="n">
        <v>49</v>
      </c>
      <c r="M2003" s="0" t="n">
        <v>2.7</v>
      </c>
      <c r="R2003" s="0" t="n">
        <v>0</v>
      </c>
      <c r="X2003" s="3" t="n">
        <f aca="false">D2003+(E2003+(F2003/60))/60</f>
        <v>6.72520277777778</v>
      </c>
      <c r="Y2003" s="3" t="n">
        <f aca="false">X2003*15</f>
        <v>100.878041666667</v>
      </c>
      <c r="Z2003" s="3" t="n">
        <f aca="false">-(ABS(G2003)+(H2003+(I2003/60))/60)</f>
        <v>-50.4803333333333</v>
      </c>
      <c r="AB2003" s="0" t="n">
        <f aca="false">(Y2003-$AI$1)*3600</f>
        <v>1628.69118749952</v>
      </c>
      <c r="AC2003" s="0" t="n">
        <f aca="false">(Z2003-$AJ$1)*3600</f>
        <v>1857.17041666638</v>
      </c>
      <c r="AD2003" s="0" t="n">
        <f aca="false">SQRT(AB2003^2+AC2003^2)</f>
        <v>2470.16536709172</v>
      </c>
      <c r="AE2003" s="0" t="n">
        <f aca="false">(AD2003*PI()/(3600*180))*$AF$2</f>
        <v>1.19756996456902</v>
      </c>
      <c r="AL2003" s="0" t="n">
        <v>49</v>
      </c>
      <c r="AM2003" s="0" t="n">
        <v>1.19756996456902</v>
      </c>
    </row>
    <row r="2004" customFormat="false" ht="13.8" hidden="false" customHeight="false" outlineLevel="0" collapsed="false">
      <c r="A2004" s="0" t="s">
        <v>1660</v>
      </c>
      <c r="B2004" s="0" t="n">
        <v>105</v>
      </c>
      <c r="C2004" s="0" t="s">
        <v>1182</v>
      </c>
      <c r="D2004" s="0" t="n">
        <v>6</v>
      </c>
      <c r="E2004" s="0" t="n">
        <v>43</v>
      </c>
      <c r="F2004" s="0" t="n">
        <v>19.54</v>
      </c>
      <c r="G2004" s="0" t="n">
        <v>-50</v>
      </c>
      <c r="H2004" s="0" t="n">
        <v>32</v>
      </c>
      <c r="I2004" s="0" t="n">
        <v>21.9</v>
      </c>
      <c r="J2004" s="0" t="n">
        <v>20.08</v>
      </c>
      <c r="K2004" s="0" t="n">
        <v>1</v>
      </c>
      <c r="L2004" s="0" t="n">
        <v>110.6</v>
      </c>
      <c r="M2004" s="0" t="n">
        <v>1.4</v>
      </c>
      <c r="R2004" s="0" t="n">
        <v>0</v>
      </c>
      <c r="X2004" s="3" t="n">
        <f aca="false">D2004+(E2004+(F2004/60))/60</f>
        <v>6.72209444444444</v>
      </c>
      <c r="Y2004" s="3" t="n">
        <f aca="false">X2004*15</f>
        <v>100.831416666667</v>
      </c>
      <c r="Z2004" s="3" t="n">
        <f aca="false">-(ABS(G2004)+(H2004+(I2004/60))/60)</f>
        <v>-50.5394166666667</v>
      </c>
      <c r="AB2004" s="0" t="n">
        <f aca="false">(Y2004-$AI$1)*3600</f>
        <v>1460.84118749949</v>
      </c>
      <c r="AC2004" s="0" t="n">
        <f aca="false">(Z2004-$AJ$1)*3600</f>
        <v>1644.47041666638</v>
      </c>
      <c r="AD2004" s="0" t="n">
        <f aca="false">SQRT(AB2004^2+AC2004^2)</f>
        <v>2199.62267818502</v>
      </c>
      <c r="AE2004" s="0" t="n">
        <f aca="false">(AD2004*PI()/(3600*180))*$AF$2</f>
        <v>1.06640716766289</v>
      </c>
      <c r="AL2004" s="0" t="n">
        <v>110.6</v>
      </c>
      <c r="AM2004" s="0" t="n">
        <v>1.06640716766289</v>
      </c>
    </row>
    <row r="2005" customFormat="false" ht="13.8" hidden="false" customHeight="false" outlineLevel="0" collapsed="false">
      <c r="A2005" s="0" t="s">
        <v>1661</v>
      </c>
      <c r="B2005" s="0" t="n">
        <v>105</v>
      </c>
      <c r="C2005" s="0" t="s">
        <v>1182</v>
      </c>
      <c r="D2005" s="0" t="n">
        <v>6</v>
      </c>
      <c r="E2005" s="0" t="n">
        <v>43</v>
      </c>
      <c r="F2005" s="0" t="n">
        <v>26.3</v>
      </c>
      <c r="G2005" s="0" t="n">
        <v>-50</v>
      </c>
      <c r="H2005" s="0" t="n">
        <v>38</v>
      </c>
      <c r="I2005" s="0" t="n">
        <v>45.3</v>
      </c>
      <c r="J2005" s="0" t="n">
        <v>20.41</v>
      </c>
      <c r="K2005" s="0" t="n">
        <v>1.1</v>
      </c>
      <c r="L2005" s="0" t="n">
        <v>123.3</v>
      </c>
      <c r="M2005" s="0" t="n">
        <v>5.2</v>
      </c>
      <c r="R2005" s="0" t="n">
        <v>0</v>
      </c>
      <c r="X2005" s="3" t="n">
        <f aca="false">D2005+(E2005+(F2005/60))/60</f>
        <v>6.72397222222222</v>
      </c>
      <c r="Y2005" s="3" t="n">
        <f aca="false">X2005*15</f>
        <v>100.859583333333</v>
      </c>
      <c r="Z2005" s="3" t="n">
        <f aca="false">-(ABS(G2005)+(H2005+(I2005/60))/60)</f>
        <v>-50.6459166666667</v>
      </c>
      <c r="AB2005" s="0" t="n">
        <f aca="false">(Y2005-$AI$1)*3600</f>
        <v>1562.24118749959</v>
      </c>
      <c r="AC2005" s="0" t="n">
        <f aca="false">(Z2005-$AJ$1)*3600</f>
        <v>1261.07041666639</v>
      </c>
      <c r="AD2005" s="0" t="n">
        <f aca="false">SQRT(AB2005^2+AC2005^2)</f>
        <v>2007.70917309038</v>
      </c>
      <c r="AE2005" s="0" t="n">
        <f aca="false">(AD2005*PI()/(3600*180))*$AF$2</f>
        <v>0.973364874803329</v>
      </c>
      <c r="AL2005" s="0" t="n">
        <v>123.3</v>
      </c>
      <c r="AM2005" s="0" t="n">
        <v>0.973364874803329</v>
      </c>
    </row>
    <row r="2006" customFormat="false" ht="13.8" hidden="false" customHeight="false" outlineLevel="0" collapsed="false">
      <c r="A2006" s="0" t="s">
        <v>1662</v>
      </c>
      <c r="B2006" s="0" t="n">
        <v>105</v>
      </c>
      <c r="C2006" s="0" t="s">
        <v>1182</v>
      </c>
      <c r="D2006" s="0" t="n">
        <v>6</v>
      </c>
      <c r="E2006" s="0" t="n">
        <v>42</v>
      </c>
      <c r="F2006" s="0" t="n">
        <v>19.55</v>
      </c>
      <c r="G2006" s="0" t="n">
        <v>-50</v>
      </c>
      <c r="H2006" s="0" t="n">
        <v>33</v>
      </c>
      <c r="I2006" s="0" t="n">
        <v>38.2</v>
      </c>
      <c r="J2006" s="0" t="n">
        <v>19.53</v>
      </c>
      <c r="K2006" s="0" t="n">
        <v>1.24</v>
      </c>
      <c r="L2006" s="0" t="n">
        <v>157.6</v>
      </c>
      <c r="M2006" s="0" t="n">
        <v>2.2</v>
      </c>
      <c r="R2006" s="0" t="n">
        <v>0</v>
      </c>
      <c r="X2006" s="3" t="n">
        <f aca="false">D2006+(E2006+(F2006/60))/60</f>
        <v>6.70543055555556</v>
      </c>
      <c r="Y2006" s="3" t="n">
        <f aca="false">X2006*15</f>
        <v>100.581458333333</v>
      </c>
      <c r="Z2006" s="3" t="n">
        <f aca="false">-(ABS(G2006)+(H2006+(I2006/60))/60)</f>
        <v>-50.5606111111111</v>
      </c>
      <c r="AB2006" s="0" t="n">
        <f aca="false">(Y2006-$AI$1)*3600</f>
        <v>560.991187499525</v>
      </c>
      <c r="AC2006" s="0" t="n">
        <f aca="false">(Z2006-$AJ$1)*3600</f>
        <v>1568.17041666637</v>
      </c>
      <c r="AD2006" s="0" t="n">
        <f aca="false">SQRT(AB2006^2+AC2006^2)</f>
        <v>1665.49379109011</v>
      </c>
      <c r="AE2006" s="0" t="n">
        <f aca="false">(AD2006*PI()/(3600*180))*$AF$2</f>
        <v>0.807454175723471</v>
      </c>
      <c r="AL2006" s="0" t="n">
        <v>157.6</v>
      </c>
      <c r="AM2006" s="0" t="n">
        <v>0.807454175723471</v>
      </c>
    </row>
    <row r="2007" customFormat="false" ht="13.8" hidden="false" customHeight="false" outlineLevel="0" collapsed="false">
      <c r="A2007" s="0" t="s">
        <v>1663</v>
      </c>
      <c r="B2007" s="0" t="n">
        <v>105</v>
      </c>
      <c r="C2007" s="0" t="s">
        <v>1182</v>
      </c>
      <c r="D2007" s="0" t="n">
        <v>6</v>
      </c>
      <c r="E2007" s="0" t="n">
        <v>42</v>
      </c>
      <c r="F2007" s="0" t="n">
        <v>20.51</v>
      </c>
      <c r="G2007" s="0" t="n">
        <v>-50</v>
      </c>
      <c r="H2007" s="0" t="n">
        <v>29</v>
      </c>
      <c r="I2007" s="0" t="n">
        <v>34.4</v>
      </c>
      <c r="J2007" s="0" t="n">
        <v>20.01</v>
      </c>
      <c r="K2007" s="0" t="n">
        <v>0.92</v>
      </c>
      <c r="L2007" s="0" t="n">
        <v>28.3</v>
      </c>
      <c r="M2007" s="0" t="n">
        <v>4.1</v>
      </c>
      <c r="R2007" s="0" t="n">
        <v>0</v>
      </c>
      <c r="X2007" s="3" t="n">
        <f aca="false">D2007+(E2007+(F2007/60))/60</f>
        <v>6.70569722222222</v>
      </c>
      <c r="Y2007" s="3" t="n">
        <f aca="false">X2007*15</f>
        <v>100.585458333333</v>
      </c>
      <c r="Z2007" s="3" t="n">
        <f aca="false">-(ABS(G2007)+(H2007+(I2007/60))/60)</f>
        <v>-50.4928888888889</v>
      </c>
      <c r="AB2007" s="0" t="n">
        <f aca="false">(Y2007-$AI$1)*3600</f>
        <v>575.391187499491</v>
      </c>
      <c r="AC2007" s="0" t="n">
        <f aca="false">(Z2007-$AJ$1)*3600</f>
        <v>1811.97041666637</v>
      </c>
      <c r="AD2007" s="0" t="n">
        <f aca="false">SQRT(AB2007^2+AC2007^2)</f>
        <v>1901.13434810015</v>
      </c>
      <c r="AE2007" s="0" t="n">
        <f aca="false">(AD2007*PI()/(3600*180))*$AF$2</f>
        <v>0.92169594158621</v>
      </c>
      <c r="AL2007" s="0" t="n">
        <v>28.3</v>
      </c>
      <c r="AM2007" s="0" t="n">
        <v>0.92169594158621</v>
      </c>
    </row>
    <row r="2008" customFormat="false" ht="13.8" hidden="false" customHeight="false" outlineLevel="0" collapsed="false">
      <c r="A2008" s="0" t="s">
        <v>1664</v>
      </c>
      <c r="B2008" s="0" t="n">
        <v>105</v>
      </c>
      <c r="C2008" s="0" t="s">
        <v>1182</v>
      </c>
      <c r="D2008" s="0" t="n">
        <v>6</v>
      </c>
      <c r="E2008" s="0" t="n">
        <v>42</v>
      </c>
      <c r="F2008" s="0" t="n">
        <v>50.18</v>
      </c>
      <c r="G2008" s="0" t="n">
        <v>-50</v>
      </c>
      <c r="H2008" s="0" t="n">
        <v>25</v>
      </c>
      <c r="I2008" s="0" t="n">
        <v>33.1</v>
      </c>
      <c r="J2008" s="0" t="n">
        <v>19.49</v>
      </c>
      <c r="K2008" s="0" t="n">
        <v>0.94</v>
      </c>
      <c r="L2008" s="0" t="n">
        <v>97.4</v>
      </c>
      <c r="M2008" s="0" t="n">
        <v>2.3</v>
      </c>
      <c r="R2008" s="0" t="n">
        <v>0</v>
      </c>
      <c r="X2008" s="3" t="n">
        <f aca="false">D2008+(E2008+(F2008/60))/60</f>
        <v>6.71393888888889</v>
      </c>
      <c r="Y2008" s="3" t="n">
        <f aca="false">X2008*15</f>
        <v>100.709083333333</v>
      </c>
      <c r="Z2008" s="3" t="n">
        <f aca="false">-(ABS(G2008)+(H2008+(I2008/60))/60)</f>
        <v>-50.4258611111111</v>
      </c>
      <c r="AB2008" s="0" t="n">
        <f aca="false">(Y2008-$AI$1)*3600</f>
        <v>1020.44118749951</v>
      </c>
      <c r="AC2008" s="0" t="n">
        <f aca="false">(Z2008-$AJ$1)*3600</f>
        <v>2053.27041666638</v>
      </c>
      <c r="AD2008" s="0" t="n">
        <f aca="false">SQRT(AB2008^2+AC2008^2)</f>
        <v>2292.8627567089</v>
      </c>
      <c r="AE2008" s="0" t="n">
        <f aca="false">(AD2008*PI()/(3600*180))*$AF$2</f>
        <v>1.111611233359</v>
      </c>
      <c r="AL2008" s="0" t="n">
        <v>97.4</v>
      </c>
      <c r="AM2008" s="0" t="n">
        <v>1.111611233359</v>
      </c>
    </row>
    <row r="2009" customFormat="false" ht="13.8" hidden="false" customHeight="false" outlineLevel="0" collapsed="false">
      <c r="A2009" s="0" t="s">
        <v>1665</v>
      </c>
      <c r="B2009" s="0" t="n">
        <v>105</v>
      </c>
      <c r="C2009" s="0" t="s">
        <v>1182</v>
      </c>
      <c r="D2009" s="0" t="n">
        <v>6</v>
      </c>
      <c r="E2009" s="0" t="n">
        <v>42</v>
      </c>
      <c r="F2009" s="0" t="n">
        <v>40.94</v>
      </c>
      <c r="G2009" s="0" t="n">
        <v>-50</v>
      </c>
      <c r="H2009" s="0" t="n">
        <v>28</v>
      </c>
      <c r="I2009" s="0" t="n">
        <v>5.9</v>
      </c>
      <c r="J2009" s="0" t="n">
        <v>20.05</v>
      </c>
      <c r="K2009" s="0" t="n">
        <v>0.95</v>
      </c>
      <c r="L2009" s="0" t="n">
        <v>187.2</v>
      </c>
      <c r="M2009" s="0" t="n">
        <v>1.9</v>
      </c>
      <c r="R2009" s="0" t="n">
        <v>0</v>
      </c>
      <c r="X2009" s="3" t="n">
        <f aca="false">D2009+(E2009+(F2009/60))/60</f>
        <v>6.71137222222222</v>
      </c>
      <c r="Y2009" s="3" t="n">
        <f aca="false">X2009*15</f>
        <v>100.670583333333</v>
      </c>
      <c r="Z2009" s="3" t="n">
        <f aca="false">-(ABS(G2009)+(H2009+(I2009/60))/60)</f>
        <v>-50.4683055555556</v>
      </c>
      <c r="AB2009" s="0" t="n">
        <f aca="false">(Y2009-$AI$1)*3600</f>
        <v>881.841187499509</v>
      </c>
      <c r="AC2009" s="0" t="n">
        <f aca="false">(Z2009-$AJ$1)*3600</f>
        <v>1900.47041666639</v>
      </c>
      <c r="AD2009" s="0" t="n">
        <f aca="false">SQRT(AB2009^2+AC2009^2)</f>
        <v>2095.09705851416</v>
      </c>
      <c r="AE2009" s="0" t="n">
        <f aca="false">(AD2009*PI()/(3600*180))*$AF$2</f>
        <v>1.01573171722001</v>
      </c>
      <c r="AL2009" s="0" t="n">
        <v>187.2</v>
      </c>
      <c r="AM2009" s="0" t="n">
        <v>1.01573171722001</v>
      </c>
    </row>
    <row r="2010" customFormat="false" ht="13.8" hidden="false" customHeight="false" outlineLevel="0" collapsed="false">
      <c r="A2010" s="0" t="s">
        <v>1666</v>
      </c>
      <c r="B2010" s="0" t="n">
        <v>105</v>
      </c>
      <c r="C2010" s="0" t="s">
        <v>1182</v>
      </c>
      <c r="D2010" s="0" t="n">
        <v>6</v>
      </c>
      <c r="E2010" s="0" t="n">
        <v>42</v>
      </c>
      <c r="F2010" s="0" t="n">
        <v>22.37</v>
      </c>
      <c r="G2010" s="0" t="n">
        <v>-50</v>
      </c>
      <c r="H2010" s="0" t="n">
        <v>38</v>
      </c>
      <c r="I2010" s="0" t="n">
        <v>48.1</v>
      </c>
      <c r="J2010" s="0" t="n">
        <v>19.82</v>
      </c>
      <c r="K2010" s="0" t="n">
        <v>1.18</v>
      </c>
      <c r="L2010" s="0" t="n">
        <v>-23.3</v>
      </c>
      <c r="M2010" s="0" t="n">
        <v>4.6</v>
      </c>
      <c r="R2010" s="0" t="n">
        <v>0</v>
      </c>
      <c r="X2010" s="3" t="n">
        <f aca="false">D2010+(E2010+(F2010/60))/60</f>
        <v>6.70621388888889</v>
      </c>
      <c r="Y2010" s="3" t="n">
        <f aca="false">X2010*15</f>
        <v>100.593208333333</v>
      </c>
      <c r="Z2010" s="3" t="n">
        <f aca="false">-(ABS(G2010)+(H2010+(I2010/60))/60)</f>
        <v>-50.6466944444444</v>
      </c>
      <c r="AB2010" s="0" t="n">
        <f aca="false">(Y2010-$AI$1)*3600</f>
        <v>603.291187499548</v>
      </c>
      <c r="AC2010" s="0" t="n">
        <f aca="false">(Z2010-$AJ$1)*3600</f>
        <v>1258.27041666639</v>
      </c>
      <c r="AD2010" s="0" t="n">
        <f aca="false">SQRT(AB2010^2+AC2010^2)</f>
        <v>1395.42276689626</v>
      </c>
      <c r="AE2010" s="0" t="n">
        <f aca="false">(AD2010*PI()/(3600*180))*$AF$2</f>
        <v>0.676520048323031</v>
      </c>
      <c r="AL2010" s="0" t="n">
        <v>-23.3</v>
      </c>
      <c r="AM2010" s="0" t="n">
        <v>0.676520048323031</v>
      </c>
    </row>
    <row r="2011" customFormat="false" ht="13.8" hidden="false" customHeight="false" outlineLevel="0" collapsed="false">
      <c r="A2011" s="0" t="s">
        <v>1667</v>
      </c>
      <c r="B2011" s="0" t="n">
        <v>105</v>
      </c>
      <c r="C2011" s="0" t="s">
        <v>1182</v>
      </c>
      <c r="D2011" s="0" t="n">
        <v>6</v>
      </c>
      <c r="E2011" s="0" t="n">
        <v>42</v>
      </c>
      <c r="F2011" s="0" t="n">
        <v>45.61</v>
      </c>
      <c r="G2011" s="0" t="n">
        <v>-50</v>
      </c>
      <c r="H2011" s="0" t="n">
        <v>32</v>
      </c>
      <c r="I2011" s="0" t="n">
        <v>0.8</v>
      </c>
      <c r="J2011" s="0" t="n">
        <v>19.6</v>
      </c>
      <c r="K2011" s="0" t="n">
        <v>0.85</v>
      </c>
      <c r="L2011" s="0" t="n">
        <v>26</v>
      </c>
      <c r="M2011" s="0" t="n">
        <v>3.2</v>
      </c>
      <c r="R2011" s="0" t="n">
        <v>0</v>
      </c>
      <c r="X2011" s="3" t="n">
        <f aca="false">D2011+(E2011+(F2011/60))/60</f>
        <v>6.71266944444444</v>
      </c>
      <c r="Y2011" s="3" t="n">
        <f aca="false">X2011*15</f>
        <v>100.690041666667</v>
      </c>
      <c r="Z2011" s="3" t="n">
        <f aca="false">-(ABS(G2011)+(H2011+(I2011/60))/60)</f>
        <v>-50.5335555555556</v>
      </c>
      <c r="AB2011" s="0" t="n">
        <f aca="false">(Y2011-$AI$1)*3600</f>
        <v>951.891187499507</v>
      </c>
      <c r="AC2011" s="0" t="n">
        <f aca="false">(Z2011-$AJ$1)*3600</f>
        <v>1665.57041666637</v>
      </c>
      <c r="AD2011" s="0" t="n">
        <f aca="false">SQRT(AB2011^2+AC2011^2)</f>
        <v>1918.39037886281</v>
      </c>
      <c r="AE2011" s="0" t="n">
        <f aca="false">(AD2011*PI()/(3600*180))*$AF$2</f>
        <v>0.930061901381597</v>
      </c>
      <c r="AL2011" s="0" t="n">
        <v>26</v>
      </c>
      <c r="AM2011" s="0" t="n">
        <v>0.930061901381597</v>
      </c>
    </row>
    <row r="2012" customFormat="false" ht="13.8" hidden="false" customHeight="false" outlineLevel="0" collapsed="false">
      <c r="A2012" s="0" t="s">
        <v>1668</v>
      </c>
      <c r="B2012" s="0" t="n">
        <v>105</v>
      </c>
      <c r="C2012" s="0" t="s">
        <v>1182</v>
      </c>
      <c r="D2012" s="0" t="n">
        <v>6</v>
      </c>
      <c r="E2012" s="0" t="n">
        <v>43</v>
      </c>
      <c r="F2012" s="0" t="n">
        <v>31.34</v>
      </c>
      <c r="G2012" s="0" t="n">
        <v>-50</v>
      </c>
      <c r="H2012" s="0" t="n">
        <v>26</v>
      </c>
      <c r="I2012" s="0" t="n">
        <v>15.3</v>
      </c>
      <c r="J2012" s="0" t="n">
        <v>19.66</v>
      </c>
      <c r="K2012" s="0" t="n">
        <v>0.89</v>
      </c>
      <c r="L2012" s="0" t="n">
        <v>63.3</v>
      </c>
      <c r="M2012" s="0" t="n">
        <v>4.5</v>
      </c>
      <c r="R2012" s="0" t="n">
        <v>0</v>
      </c>
      <c r="X2012" s="3" t="n">
        <f aca="false">D2012+(E2012+(F2012/60))/60</f>
        <v>6.72537222222222</v>
      </c>
      <c r="Y2012" s="3" t="n">
        <f aca="false">X2012*15</f>
        <v>100.880583333333</v>
      </c>
      <c r="Z2012" s="3" t="n">
        <f aca="false">-(ABS(G2012)+(H2012+(I2012/60))/60)</f>
        <v>-50.4375833333333</v>
      </c>
      <c r="AB2012" s="0" t="n">
        <f aca="false">(Y2012-$AI$1)*3600</f>
        <v>1637.84118749954</v>
      </c>
      <c r="AC2012" s="0" t="n">
        <f aca="false">(Z2012-$AJ$1)*3600</f>
        <v>2011.07041666637</v>
      </c>
      <c r="AD2012" s="0" t="n">
        <f aca="false">SQRT(AB2012^2+AC2012^2)</f>
        <v>2593.63219756783</v>
      </c>
      <c r="AE2012" s="0" t="n">
        <f aca="false">(AD2012*PI()/(3600*180))*$AF$2</f>
        <v>1.25742837314708</v>
      </c>
      <c r="AL2012" s="0" t="n">
        <v>63.3</v>
      </c>
      <c r="AM2012" s="0" t="n">
        <v>1.25742837314708</v>
      </c>
    </row>
    <row r="2013" customFormat="false" ht="13.8" hidden="false" customHeight="false" outlineLevel="0" collapsed="false">
      <c r="A2013" s="0" t="s">
        <v>1669</v>
      </c>
      <c r="B2013" s="0" t="n">
        <v>105</v>
      </c>
      <c r="C2013" s="0" t="s">
        <v>1182</v>
      </c>
      <c r="D2013" s="0" t="n">
        <v>6</v>
      </c>
      <c r="E2013" s="0" t="n">
        <v>43</v>
      </c>
      <c r="F2013" s="0" t="n">
        <v>24.72</v>
      </c>
      <c r="G2013" s="0" t="n">
        <v>-50</v>
      </c>
      <c r="H2013" s="0" t="n">
        <v>27</v>
      </c>
      <c r="I2013" s="0" t="n">
        <v>59.6</v>
      </c>
      <c r="J2013" s="0" t="n">
        <v>19.53</v>
      </c>
      <c r="K2013" s="0" t="n">
        <v>1.15</v>
      </c>
      <c r="L2013" s="0" t="n">
        <v>113.1</v>
      </c>
      <c r="M2013" s="0" t="n">
        <v>2.2</v>
      </c>
      <c r="R2013" s="0" t="n">
        <v>0</v>
      </c>
      <c r="X2013" s="3" t="n">
        <f aca="false">D2013+(E2013+(F2013/60))/60</f>
        <v>6.72353333333333</v>
      </c>
      <c r="Y2013" s="3" t="n">
        <f aca="false">X2013*15</f>
        <v>100.853</v>
      </c>
      <c r="Z2013" s="3" t="n">
        <f aca="false">-(ABS(G2013)+(H2013+(I2013/60))/60)</f>
        <v>-50.4665555555556</v>
      </c>
      <c r="AB2013" s="0" t="n">
        <f aca="false">(Y2013-$AI$1)*3600</f>
        <v>1538.54118749952</v>
      </c>
      <c r="AC2013" s="0" t="n">
        <f aca="false">(Z2013-$AJ$1)*3600</f>
        <v>1906.77041666637</v>
      </c>
      <c r="AD2013" s="0" t="n">
        <f aca="false">SQRT(AB2013^2+AC2013^2)</f>
        <v>2450.07804110532</v>
      </c>
      <c r="AE2013" s="0" t="n">
        <f aca="false">(AD2013*PI()/(3600*180))*$AF$2</f>
        <v>1.18783135411391</v>
      </c>
      <c r="AL2013" s="0" t="n">
        <v>113.1</v>
      </c>
      <c r="AM2013" s="0" t="n">
        <v>1.18783135411391</v>
      </c>
    </row>
    <row r="2014" customFormat="false" ht="13.8" hidden="false" customHeight="false" outlineLevel="0" collapsed="false">
      <c r="A2014" s="0" t="s">
        <v>1670</v>
      </c>
      <c r="B2014" s="0" t="n">
        <v>105</v>
      </c>
      <c r="C2014" s="0" t="s">
        <v>1182</v>
      </c>
      <c r="D2014" s="0" t="n">
        <v>6</v>
      </c>
      <c r="E2014" s="0" t="n">
        <v>43</v>
      </c>
      <c r="F2014" s="0" t="n">
        <v>18.87</v>
      </c>
      <c r="G2014" s="0" t="n">
        <v>-50</v>
      </c>
      <c r="H2014" s="0" t="n">
        <v>28</v>
      </c>
      <c r="I2014" s="0" t="n">
        <v>9.7</v>
      </c>
      <c r="J2014" s="0" t="n">
        <v>19.63</v>
      </c>
      <c r="K2014" s="0" t="n">
        <v>1.27</v>
      </c>
      <c r="L2014" s="0" t="n">
        <v>29</v>
      </c>
      <c r="M2014" s="0" t="n">
        <v>3</v>
      </c>
      <c r="R2014" s="0" t="n">
        <v>0</v>
      </c>
      <c r="X2014" s="3" t="n">
        <f aca="false">D2014+(E2014+(F2014/60))/60</f>
        <v>6.72190833333333</v>
      </c>
      <c r="Y2014" s="3" t="n">
        <f aca="false">X2014*15</f>
        <v>100.828625</v>
      </c>
      <c r="Z2014" s="3" t="n">
        <f aca="false">-(ABS(G2014)+(H2014+(I2014/60))/60)</f>
        <v>-50.4693611111111</v>
      </c>
      <c r="AB2014" s="0" t="n">
        <f aca="false">(Y2014-$AI$1)*3600</f>
        <v>1450.79118749954</v>
      </c>
      <c r="AC2014" s="0" t="n">
        <f aca="false">(Z2014-$AJ$1)*3600</f>
        <v>1896.67041666638</v>
      </c>
      <c r="AD2014" s="0" t="n">
        <f aca="false">SQRT(AB2014^2+AC2014^2)</f>
        <v>2387.91828570069</v>
      </c>
      <c r="AE2014" s="0" t="n">
        <f aca="false">(AD2014*PI()/(3600*180))*$AF$2</f>
        <v>1.15769545427933</v>
      </c>
      <c r="AL2014" s="0" t="n">
        <v>29</v>
      </c>
      <c r="AM2014" s="0" t="n">
        <v>1.15769545427933</v>
      </c>
    </row>
    <row r="2015" customFormat="false" ht="13.8" hidden="false" customHeight="false" outlineLevel="0" collapsed="false">
      <c r="A2015" s="0" t="s">
        <v>1671</v>
      </c>
      <c r="B2015" s="0" t="n">
        <v>105</v>
      </c>
      <c r="C2015" s="0" t="s">
        <v>1182</v>
      </c>
      <c r="D2015" s="0" t="n">
        <v>6</v>
      </c>
      <c r="E2015" s="0" t="n">
        <v>42</v>
      </c>
      <c r="F2015" s="0" t="n">
        <v>51.35</v>
      </c>
      <c r="G2015" s="0" t="n">
        <v>-50</v>
      </c>
      <c r="H2015" s="0" t="n">
        <v>36</v>
      </c>
      <c r="I2015" s="0" t="n">
        <v>22.7</v>
      </c>
      <c r="J2015" s="0" t="n">
        <v>19.86</v>
      </c>
      <c r="K2015" s="0" t="n">
        <v>0.73</v>
      </c>
      <c r="L2015" s="0" t="n">
        <v>57.5</v>
      </c>
      <c r="M2015" s="0" t="n">
        <v>0.9</v>
      </c>
      <c r="R2015" s="0" t="n">
        <v>0</v>
      </c>
      <c r="X2015" s="3" t="n">
        <f aca="false">D2015+(E2015+(F2015/60))/60</f>
        <v>6.71426388888889</v>
      </c>
      <c r="Y2015" s="3" t="n">
        <f aca="false">X2015*15</f>
        <v>100.713958333333</v>
      </c>
      <c r="Z2015" s="3" t="n">
        <f aca="false">-(ABS(G2015)+(H2015+(I2015/60))/60)</f>
        <v>-50.6063055555556</v>
      </c>
      <c r="AB2015" s="0" t="n">
        <f aca="false">(Y2015-$AI$1)*3600</f>
        <v>1037.9911874995</v>
      </c>
      <c r="AC2015" s="0" t="n">
        <f aca="false">(Z2015-$AJ$1)*3600</f>
        <v>1403.67041666637</v>
      </c>
      <c r="AD2015" s="0" t="n">
        <f aca="false">SQRT(AB2015^2+AC2015^2)</f>
        <v>1745.7709884034</v>
      </c>
      <c r="AE2015" s="0" t="n">
        <f aca="false">(AD2015*PI()/(3600*180))*$AF$2</f>
        <v>0.846373659262084</v>
      </c>
      <c r="AL2015" s="0" t="n">
        <v>57.5</v>
      </c>
      <c r="AM2015" s="0" t="n">
        <v>0.846373659262084</v>
      </c>
    </row>
    <row r="2016" customFormat="false" ht="13.8" hidden="false" customHeight="false" outlineLevel="0" collapsed="false">
      <c r="A2016" s="0" t="s">
        <v>1672</v>
      </c>
      <c r="B2016" s="0" t="n">
        <v>105</v>
      </c>
      <c r="C2016" s="0" t="s">
        <v>1182</v>
      </c>
      <c r="D2016" s="0" t="n">
        <v>6</v>
      </c>
      <c r="E2016" s="0" t="n">
        <v>42</v>
      </c>
      <c r="F2016" s="0" t="n">
        <v>54.18</v>
      </c>
      <c r="G2016" s="0" t="n">
        <v>-50</v>
      </c>
      <c r="H2016" s="0" t="n">
        <v>35</v>
      </c>
      <c r="I2016" s="0" t="n">
        <v>52.5</v>
      </c>
      <c r="J2016" s="0" t="n">
        <v>19.91</v>
      </c>
      <c r="K2016" s="0" t="n">
        <v>1.16</v>
      </c>
      <c r="L2016" s="0" t="n">
        <v>37</v>
      </c>
      <c r="M2016" s="0" t="n">
        <v>2.5</v>
      </c>
      <c r="R2016" s="0" t="n">
        <v>0</v>
      </c>
      <c r="X2016" s="3" t="n">
        <f aca="false">D2016+(E2016+(F2016/60))/60</f>
        <v>6.71505</v>
      </c>
      <c r="Y2016" s="3" t="n">
        <f aca="false">X2016*15</f>
        <v>100.72575</v>
      </c>
      <c r="Z2016" s="3" t="n">
        <f aca="false">-(ABS(G2016)+(H2016+(I2016/60))/60)</f>
        <v>-50.5979166666667</v>
      </c>
      <c r="AB2016" s="0" t="n">
        <f aca="false">(Y2016-$AI$1)*3600</f>
        <v>1080.4411874995</v>
      </c>
      <c r="AC2016" s="0" t="n">
        <f aca="false">(Z2016-$AJ$1)*3600</f>
        <v>1433.87041666637</v>
      </c>
      <c r="AD2016" s="0" t="n">
        <f aca="false">SQRT(AB2016^2+AC2016^2)</f>
        <v>1795.36557041632</v>
      </c>
      <c r="AE2016" s="0" t="n">
        <f aca="false">(AD2016*PI()/(3600*180))*$AF$2</f>
        <v>0.870417791130858</v>
      </c>
      <c r="AL2016" s="0" t="n">
        <v>37</v>
      </c>
      <c r="AM2016" s="0" t="n">
        <v>0.870417791130858</v>
      </c>
    </row>
    <row r="2017" customFormat="false" ht="13.8" hidden="false" customHeight="false" outlineLevel="0" collapsed="false">
      <c r="A2017" s="0" t="s">
        <v>1673</v>
      </c>
      <c r="B2017" s="0" t="n">
        <v>105</v>
      </c>
      <c r="C2017" s="0" t="s">
        <v>1182</v>
      </c>
      <c r="D2017" s="0" t="n">
        <v>6</v>
      </c>
      <c r="E2017" s="0" t="n">
        <v>43</v>
      </c>
      <c r="F2017" s="0" t="n">
        <v>0.92</v>
      </c>
      <c r="G2017" s="0" t="n">
        <v>-50</v>
      </c>
      <c r="H2017" s="0" t="n">
        <v>34</v>
      </c>
      <c r="I2017" s="0" t="n">
        <v>29.2</v>
      </c>
      <c r="J2017" s="0" t="n">
        <v>20.08</v>
      </c>
      <c r="K2017" s="0" t="n">
        <v>0.95</v>
      </c>
      <c r="L2017" s="0" t="n">
        <v>209.8</v>
      </c>
      <c r="M2017" s="0" t="n">
        <v>1.9</v>
      </c>
      <c r="R2017" s="0" t="n">
        <v>0.515</v>
      </c>
      <c r="X2017" s="3" t="n">
        <f aca="false">D2017+(E2017+(F2017/60))/60</f>
        <v>6.71692222222222</v>
      </c>
      <c r="Y2017" s="3" t="n">
        <f aca="false">X2017*15</f>
        <v>100.753833333333</v>
      </c>
      <c r="Z2017" s="3" t="n">
        <f aca="false">-(ABS(G2017)+(H2017+(I2017/60))/60)</f>
        <v>-50.5747777777778</v>
      </c>
      <c r="AB2017" s="0" t="n">
        <f aca="false">(Y2017-$AI$1)*3600</f>
        <v>1181.54118749953</v>
      </c>
      <c r="AC2017" s="0" t="n">
        <f aca="false">(Z2017-$AJ$1)*3600</f>
        <v>1517.17041666639</v>
      </c>
      <c r="AD2017" s="0" t="n">
        <f aca="false">SQRT(AB2017^2+AC2017^2)</f>
        <v>1922.97832826204</v>
      </c>
      <c r="AE2017" s="0" t="n">
        <f aca="false">(AD2017*PI()/(3600*180))*$AF$2</f>
        <v>0.932286202018581</v>
      </c>
      <c r="AL2017" s="0" t="n">
        <v>209.8</v>
      </c>
      <c r="AM2017" s="0" t="n">
        <v>0.932286202018581</v>
      </c>
    </row>
    <row r="2018" customFormat="false" ht="13.8" hidden="false" customHeight="false" outlineLevel="0" collapsed="false">
      <c r="A2018" s="0" t="s">
        <v>1674</v>
      </c>
      <c r="B2018" s="0" t="n">
        <v>105</v>
      </c>
      <c r="C2018" s="0" t="s">
        <v>1182</v>
      </c>
      <c r="D2018" s="0" t="n">
        <v>6</v>
      </c>
      <c r="E2018" s="0" t="n">
        <v>43</v>
      </c>
      <c r="F2018" s="0" t="n">
        <v>46.42</v>
      </c>
      <c r="G2018" s="0" t="n">
        <v>-50</v>
      </c>
      <c r="H2018" s="0" t="n">
        <v>27</v>
      </c>
      <c r="I2018" s="0" t="n">
        <v>21.3</v>
      </c>
      <c r="J2018" s="0" t="n">
        <v>19.42</v>
      </c>
      <c r="K2018" s="0" t="n">
        <v>1.18</v>
      </c>
      <c r="L2018" s="0" t="n">
        <v>65.6</v>
      </c>
      <c r="M2018" s="0" t="n">
        <v>3.1</v>
      </c>
      <c r="R2018" s="0" t="n">
        <v>0</v>
      </c>
      <c r="X2018" s="3" t="n">
        <f aca="false">D2018+(E2018+(F2018/60))/60</f>
        <v>6.72956111111111</v>
      </c>
      <c r="Y2018" s="3" t="n">
        <f aca="false">X2018*15</f>
        <v>100.943416666667</v>
      </c>
      <c r="Z2018" s="3" t="n">
        <f aca="false">-(ABS(G2018)+(H2018+(I2018/60))/60)</f>
        <v>-50.4559166666667</v>
      </c>
      <c r="AB2018" s="0" t="n">
        <f aca="false">(Y2018-$AI$1)*3600</f>
        <v>1864.04118749953</v>
      </c>
      <c r="AC2018" s="0" t="n">
        <f aca="false">(Z2018-$AJ$1)*3600</f>
        <v>1945.07041666638</v>
      </c>
      <c r="AD2018" s="0" t="n">
        <f aca="false">SQRT(AB2018^2+AC2018^2)</f>
        <v>2694.05799389794</v>
      </c>
      <c r="AE2018" s="0" t="n">
        <f aca="false">(AD2018*PI()/(3600*180))*$AF$2</f>
        <v>1.30611617314423</v>
      </c>
      <c r="AL2018" s="0" t="n">
        <v>65.6</v>
      </c>
      <c r="AM2018" s="0" t="n">
        <v>1.30611617314423</v>
      </c>
    </row>
    <row r="2019" customFormat="false" ht="13.8" hidden="false" customHeight="false" outlineLevel="0" collapsed="false">
      <c r="A2019" s="0" t="s">
        <v>1675</v>
      </c>
      <c r="B2019" s="0" t="n">
        <v>105</v>
      </c>
      <c r="C2019" s="0" t="s">
        <v>1182</v>
      </c>
      <c r="D2019" s="0" t="n">
        <v>6</v>
      </c>
      <c r="E2019" s="0" t="n">
        <v>43</v>
      </c>
      <c r="F2019" s="0" t="n">
        <v>22.52</v>
      </c>
      <c r="G2019" s="0" t="n">
        <v>-50</v>
      </c>
      <c r="H2019" s="0" t="n">
        <v>30</v>
      </c>
      <c r="I2019" s="0" t="n">
        <v>56.7</v>
      </c>
      <c r="J2019" s="0" t="n">
        <v>19.69</v>
      </c>
      <c r="K2019" s="0" t="n">
        <v>1.12</v>
      </c>
      <c r="L2019" s="0" t="n">
        <v>57.9</v>
      </c>
      <c r="M2019" s="0" t="n">
        <v>2.8</v>
      </c>
      <c r="R2019" s="0" t="n">
        <v>0</v>
      </c>
      <c r="X2019" s="3" t="n">
        <f aca="false">D2019+(E2019+(F2019/60))/60</f>
        <v>6.72292222222222</v>
      </c>
      <c r="Y2019" s="3" t="n">
        <f aca="false">X2019*15</f>
        <v>100.843833333333</v>
      </c>
      <c r="Z2019" s="3" t="n">
        <f aca="false">-(ABS(G2019)+(H2019+(I2019/60))/60)</f>
        <v>-50.51575</v>
      </c>
      <c r="AB2019" s="0" t="n">
        <f aca="false">(Y2019-$AI$1)*3600</f>
        <v>1505.54118749955</v>
      </c>
      <c r="AC2019" s="0" t="n">
        <f aca="false">(Z2019-$AJ$1)*3600</f>
        <v>1729.67041666639</v>
      </c>
      <c r="AD2019" s="0" t="n">
        <f aca="false">SQRT(AB2019^2+AC2019^2)</f>
        <v>2293.12320156341</v>
      </c>
      <c r="AE2019" s="0" t="n">
        <f aca="false">(AD2019*PI()/(3600*180))*$AF$2</f>
        <v>1.11173750058764</v>
      </c>
      <c r="AL2019" s="0" t="n">
        <v>57.9</v>
      </c>
      <c r="AM2019" s="0" t="n">
        <v>1.11173750058764</v>
      </c>
    </row>
    <row r="2020" customFormat="false" ht="13.8" hidden="false" customHeight="false" outlineLevel="0" collapsed="false">
      <c r="A2020" s="0" t="s">
        <v>1676</v>
      </c>
      <c r="B2020" s="0" t="n">
        <v>105</v>
      </c>
      <c r="C2020" s="0" t="s">
        <v>1182</v>
      </c>
      <c r="D2020" s="0" t="n">
        <v>6</v>
      </c>
      <c r="E2020" s="0" t="n">
        <v>43</v>
      </c>
      <c r="F2020" s="0" t="n">
        <v>5.03</v>
      </c>
      <c r="G2020" s="0" t="n">
        <v>-50</v>
      </c>
      <c r="H2020" s="0" t="n">
        <v>26</v>
      </c>
      <c r="I2020" s="0" t="n">
        <v>5.1</v>
      </c>
      <c r="J2020" s="0" t="n">
        <v>19.47</v>
      </c>
      <c r="K2020" s="0" t="n">
        <v>0.85</v>
      </c>
      <c r="L2020" s="0" t="n">
        <v>20.1</v>
      </c>
      <c r="M2020" s="0" t="n">
        <v>3.1</v>
      </c>
      <c r="R2020" s="0" t="n">
        <v>0</v>
      </c>
      <c r="X2020" s="3" t="n">
        <f aca="false">D2020+(E2020+(F2020/60))/60</f>
        <v>6.71806388888889</v>
      </c>
      <c r="Y2020" s="3" t="n">
        <f aca="false">X2020*15</f>
        <v>100.770958333333</v>
      </c>
      <c r="Z2020" s="3" t="n">
        <f aca="false">-(ABS(G2020)+(H2020+(I2020/60))/60)</f>
        <v>-50.43475</v>
      </c>
      <c r="AB2020" s="0" t="n">
        <f aca="false">(Y2020-$AI$1)*3600</f>
        <v>1243.19118749951</v>
      </c>
      <c r="AC2020" s="0" t="n">
        <f aca="false">(Z2020-$AJ$1)*3600</f>
        <v>2021.27041666638</v>
      </c>
      <c r="AD2020" s="0" t="n">
        <f aca="false">SQRT(AB2020^2+AC2020^2)</f>
        <v>2372.98512973999</v>
      </c>
      <c r="AE2020" s="0" t="n">
        <f aca="false">(AD2020*PI()/(3600*180))*$AF$2</f>
        <v>1.15045565596743</v>
      </c>
      <c r="AL2020" s="0" t="n">
        <v>20.1</v>
      </c>
      <c r="AM2020" s="0" t="n">
        <v>1.15045565596743</v>
      </c>
    </row>
    <row r="2021" customFormat="false" ht="13.8" hidden="false" customHeight="false" outlineLevel="0" collapsed="false">
      <c r="A2021" s="0" t="s">
        <v>1677</v>
      </c>
      <c r="B2021" s="0" t="n">
        <v>105</v>
      </c>
      <c r="C2021" s="0" t="s">
        <v>1182</v>
      </c>
      <c r="D2021" s="0" t="n">
        <v>6</v>
      </c>
      <c r="E2021" s="0" t="n">
        <v>42</v>
      </c>
      <c r="F2021" s="0" t="n">
        <v>57.73</v>
      </c>
      <c r="G2021" s="0" t="n">
        <v>-50</v>
      </c>
      <c r="H2021" s="0" t="n">
        <v>28</v>
      </c>
      <c r="I2021" s="0" t="n">
        <v>48.1</v>
      </c>
      <c r="J2021" s="0" t="n">
        <v>19.84</v>
      </c>
      <c r="K2021" s="0" t="n">
        <v>1.23</v>
      </c>
      <c r="L2021" s="0" t="n">
        <v>32.9</v>
      </c>
      <c r="M2021" s="0" t="n">
        <v>2.5</v>
      </c>
      <c r="R2021" s="0" t="n">
        <v>0</v>
      </c>
      <c r="X2021" s="3" t="n">
        <f aca="false">D2021+(E2021+(F2021/60))/60</f>
        <v>6.71603611111111</v>
      </c>
      <c r="Y2021" s="3" t="n">
        <f aca="false">X2021*15</f>
        <v>100.740541666667</v>
      </c>
      <c r="Z2021" s="3" t="n">
        <f aca="false">-(ABS(G2021)+(H2021+(I2021/60))/60)</f>
        <v>-50.4800277777778</v>
      </c>
      <c r="AB2021" s="0" t="n">
        <f aca="false">(Y2021-$AI$1)*3600</f>
        <v>1133.69118749956</v>
      </c>
      <c r="AC2021" s="0" t="n">
        <f aca="false">(Z2021-$AJ$1)*3600</f>
        <v>1858.27041666638</v>
      </c>
      <c r="AD2021" s="0" t="n">
        <f aca="false">SQRT(AB2021^2+AC2021^2)</f>
        <v>2176.79228454889</v>
      </c>
      <c r="AE2021" s="0" t="n">
        <f aca="false">(AD2021*PI()/(3600*180))*$AF$2</f>
        <v>1.05533868048299</v>
      </c>
      <c r="AL2021" s="0" t="n">
        <v>32.9</v>
      </c>
      <c r="AM2021" s="0" t="n">
        <v>1.05533868048299</v>
      </c>
    </row>
    <row r="2022" customFormat="false" ht="13.8" hidden="false" customHeight="false" outlineLevel="0" collapsed="false">
      <c r="A2022" s="0" t="s">
        <v>1678</v>
      </c>
      <c r="B2022" s="0" t="n">
        <v>105</v>
      </c>
      <c r="C2022" s="0" t="s">
        <v>1182</v>
      </c>
      <c r="D2022" s="0" t="n">
        <v>6</v>
      </c>
      <c r="E2022" s="0" t="n">
        <v>43</v>
      </c>
      <c r="F2022" s="0" t="n">
        <v>3.3</v>
      </c>
      <c r="G2022" s="0" t="n">
        <v>-50</v>
      </c>
      <c r="H2022" s="0" t="n">
        <v>21</v>
      </c>
      <c r="I2022" s="0" t="n">
        <v>25.9</v>
      </c>
      <c r="J2022" s="0" t="n">
        <v>19.89</v>
      </c>
      <c r="K2022" s="0" t="n">
        <v>1.02</v>
      </c>
      <c r="L2022" s="0" t="n">
        <v>120.5</v>
      </c>
      <c r="M2022" s="0" t="n">
        <v>3.5</v>
      </c>
      <c r="R2022" s="0" t="n">
        <v>0</v>
      </c>
      <c r="X2022" s="3" t="n">
        <f aca="false">D2022+(E2022+(F2022/60))/60</f>
        <v>6.71758333333333</v>
      </c>
      <c r="Y2022" s="3" t="n">
        <f aca="false">X2022*15</f>
        <v>100.76375</v>
      </c>
      <c r="Z2022" s="3" t="n">
        <f aca="false">-(ABS(G2022)+(H2022+(I2022/60))/60)</f>
        <v>-50.3571944444444</v>
      </c>
      <c r="AB2022" s="0" t="n">
        <f aca="false">(Y2022-$AI$1)*3600</f>
        <v>1217.24118749954</v>
      </c>
      <c r="AC2022" s="0" t="n">
        <f aca="false">(Z2022-$AJ$1)*3600</f>
        <v>2300.47041666638</v>
      </c>
      <c r="AD2022" s="0" t="n">
        <f aca="false">SQRT(AB2022^2+AC2022^2)</f>
        <v>2602.66022494341</v>
      </c>
      <c r="AE2022" s="0" t="n">
        <f aca="false">(AD2022*PI()/(3600*180))*$AF$2</f>
        <v>1.26180528433219</v>
      </c>
      <c r="AL2022" s="0" t="n">
        <v>120.5</v>
      </c>
      <c r="AM2022" s="0" t="n">
        <v>1.26180528433219</v>
      </c>
    </row>
    <row r="2023" customFormat="false" ht="13.8" hidden="false" customHeight="false" outlineLevel="0" collapsed="false">
      <c r="A2023" s="0" t="s">
        <v>1679</v>
      </c>
      <c r="B2023" s="0" t="n">
        <v>105</v>
      </c>
      <c r="C2023" s="0" t="s">
        <v>1172</v>
      </c>
      <c r="D2023" s="0" t="n">
        <v>6</v>
      </c>
      <c r="E2023" s="0" t="n">
        <v>43</v>
      </c>
      <c r="F2023" s="0" t="n">
        <v>49.55</v>
      </c>
      <c r="G2023" s="0" t="n">
        <v>-50</v>
      </c>
      <c r="H2023" s="0" t="n">
        <v>33</v>
      </c>
      <c r="I2023" s="0" t="n">
        <v>54.8</v>
      </c>
      <c r="J2023" s="0" t="n">
        <v>18.71</v>
      </c>
      <c r="K2023" s="0" t="n">
        <v>1.3</v>
      </c>
      <c r="L2023" s="0" t="n">
        <v>78.4</v>
      </c>
      <c r="M2023" s="0" t="n">
        <v>4.7</v>
      </c>
      <c r="R2023" s="0" t="n">
        <v>0</v>
      </c>
      <c r="X2023" s="3" t="n">
        <f aca="false">D2023+(E2023+(F2023/60))/60</f>
        <v>6.73043055555556</v>
      </c>
      <c r="Y2023" s="3" t="n">
        <f aca="false">X2023*15</f>
        <v>100.956458333333</v>
      </c>
      <c r="Z2023" s="3" t="n">
        <f aca="false">-(ABS(G2023)+(H2023+(I2023/60))/60)</f>
        <v>-50.5652222222222</v>
      </c>
      <c r="AB2023" s="0" t="n">
        <f aca="false">(Y2023-$AI$1)*3600</f>
        <v>1910.99118749952</v>
      </c>
      <c r="AC2023" s="0" t="n">
        <f aca="false">(Z2023-$AJ$1)*3600</f>
        <v>1551.57041666637</v>
      </c>
      <c r="AD2023" s="0" t="n">
        <f aca="false">SQRT(AB2023^2+AC2023^2)</f>
        <v>2461.55602751087</v>
      </c>
      <c r="AE2023" s="0" t="n">
        <f aca="false">(AD2023*PI()/(3600*180))*$AF$2</f>
        <v>1.19339603895491</v>
      </c>
      <c r="AL2023" s="0" t="n">
        <v>78.4</v>
      </c>
      <c r="AM2023" s="0" t="n">
        <v>1.19339603895491</v>
      </c>
    </row>
    <row r="2024" customFormat="false" ht="13.8" hidden="false" customHeight="false" outlineLevel="0" collapsed="false">
      <c r="A2024" s="0" t="s">
        <v>1680</v>
      </c>
      <c r="B2024" s="0" t="n">
        <v>105</v>
      </c>
      <c r="C2024" s="0" t="s">
        <v>1172</v>
      </c>
      <c r="D2024" s="0" t="n">
        <v>6</v>
      </c>
      <c r="E2024" s="0" t="n">
        <v>42</v>
      </c>
      <c r="F2024" s="0" t="n">
        <v>23.57</v>
      </c>
      <c r="G2024" s="0" t="n">
        <v>-50</v>
      </c>
      <c r="H2024" s="0" t="n">
        <v>31</v>
      </c>
      <c r="I2024" s="0" t="n">
        <v>34.3</v>
      </c>
      <c r="J2024" s="0" t="n">
        <v>19.18</v>
      </c>
      <c r="K2024" s="0" t="n">
        <v>1.12</v>
      </c>
      <c r="L2024" s="0" t="n">
        <v>29.4</v>
      </c>
      <c r="M2024" s="0" t="n">
        <v>3.5</v>
      </c>
      <c r="R2024" s="0" t="n">
        <v>0</v>
      </c>
      <c r="X2024" s="3" t="n">
        <f aca="false">D2024+(E2024+(F2024/60))/60</f>
        <v>6.70654722222222</v>
      </c>
      <c r="Y2024" s="3" t="n">
        <f aca="false">X2024*15</f>
        <v>100.598208333333</v>
      </c>
      <c r="Z2024" s="3" t="n">
        <f aca="false">-(ABS(G2024)+(H2024+(I2024/60))/60)</f>
        <v>-50.5261944444444</v>
      </c>
      <c r="AB2024" s="0" t="n">
        <f aca="false">(Y2024-$AI$1)*3600</f>
        <v>621.291187499531</v>
      </c>
      <c r="AC2024" s="0" t="n">
        <f aca="false">(Z2024-$AJ$1)*3600</f>
        <v>1692.07041666639</v>
      </c>
      <c r="AD2024" s="0" t="n">
        <f aca="false">SQRT(AB2024^2+AC2024^2)</f>
        <v>1802.52740190604</v>
      </c>
      <c r="AE2024" s="0" t="n">
        <f aca="false">(AD2024*PI()/(3600*180))*$AF$2</f>
        <v>0.873889945018876</v>
      </c>
      <c r="AL2024" s="0" t="n">
        <v>29.4</v>
      </c>
      <c r="AM2024" s="0" t="n">
        <v>0.873889945018876</v>
      </c>
    </row>
    <row r="2025" customFormat="false" ht="13.8" hidden="false" customHeight="false" outlineLevel="0" collapsed="false">
      <c r="A2025" s="0" t="s">
        <v>1681</v>
      </c>
      <c r="B2025" s="0" t="n">
        <v>105</v>
      </c>
      <c r="C2025" s="0" t="s">
        <v>1172</v>
      </c>
      <c r="D2025" s="0" t="n">
        <v>6</v>
      </c>
      <c r="E2025" s="0" t="n">
        <v>42</v>
      </c>
      <c r="F2025" s="0" t="n">
        <v>28.58</v>
      </c>
      <c r="G2025" s="0" t="n">
        <v>-50</v>
      </c>
      <c r="H2025" s="0" t="n">
        <v>36</v>
      </c>
      <c r="I2025" s="0" t="n">
        <v>20.8</v>
      </c>
      <c r="J2025" s="0" t="n">
        <v>19.32</v>
      </c>
      <c r="K2025" s="0" t="n">
        <v>1.13</v>
      </c>
      <c r="L2025" s="0" t="n">
        <v>92.1</v>
      </c>
      <c r="M2025" s="0" t="n">
        <v>11.2</v>
      </c>
      <c r="R2025" s="0" t="n">
        <v>0</v>
      </c>
      <c r="X2025" s="3" t="n">
        <f aca="false">D2025+(E2025+(F2025/60))/60</f>
        <v>6.70793888888889</v>
      </c>
      <c r="Y2025" s="3" t="n">
        <f aca="false">X2025*15</f>
        <v>100.619083333333</v>
      </c>
      <c r="Z2025" s="3" t="n">
        <f aca="false">-(ABS(G2025)+(H2025+(I2025/60))/60)</f>
        <v>-50.6057777777778</v>
      </c>
      <c r="AB2025" s="0" t="n">
        <f aca="false">(Y2025-$AI$1)*3600</f>
        <v>696.441187499545</v>
      </c>
      <c r="AC2025" s="0" t="n">
        <f aca="false">(Z2025-$AJ$1)*3600</f>
        <v>1405.57041666639</v>
      </c>
      <c r="AD2025" s="0" t="n">
        <f aca="false">SQRT(AB2025^2+AC2025^2)</f>
        <v>1568.64862982553</v>
      </c>
      <c r="AE2025" s="0" t="n">
        <f aca="false">(AD2025*PI()/(3600*180))*$AF$2</f>
        <v>0.760502316593145</v>
      </c>
      <c r="AL2025" s="0" t="n">
        <v>92.1</v>
      </c>
      <c r="AM2025" s="0" t="n">
        <v>0.760502316593145</v>
      </c>
    </row>
    <row r="2026" customFormat="false" ht="13.8" hidden="false" customHeight="false" outlineLevel="0" collapsed="false">
      <c r="A2026" s="0" t="s">
        <v>1682</v>
      </c>
      <c r="B2026" s="0" t="n">
        <v>105</v>
      </c>
      <c r="C2026" s="0" t="s">
        <v>1172</v>
      </c>
      <c r="D2026" s="0" t="n">
        <v>6</v>
      </c>
      <c r="E2026" s="0" t="n">
        <v>42</v>
      </c>
      <c r="F2026" s="0" t="n">
        <v>33.15</v>
      </c>
      <c r="G2026" s="0" t="n">
        <v>-50</v>
      </c>
      <c r="H2026" s="0" t="n">
        <v>32</v>
      </c>
      <c r="I2026" s="0" t="n">
        <v>27.9</v>
      </c>
      <c r="J2026" s="0" t="n">
        <v>19.23</v>
      </c>
      <c r="K2026" s="0" t="n">
        <v>1.06</v>
      </c>
      <c r="L2026" s="0" t="n">
        <v>106.4</v>
      </c>
      <c r="M2026" s="0" t="n">
        <v>2</v>
      </c>
      <c r="R2026" s="0" t="n">
        <v>0</v>
      </c>
      <c r="X2026" s="3" t="n">
        <f aca="false">D2026+(E2026+(F2026/60))/60</f>
        <v>6.70920833333333</v>
      </c>
      <c r="Y2026" s="3" t="n">
        <f aca="false">X2026*15</f>
        <v>100.638125</v>
      </c>
      <c r="Z2026" s="3" t="n">
        <f aca="false">-(ABS(G2026)+(H2026+(I2026/60))/60)</f>
        <v>-50.5410833333333</v>
      </c>
      <c r="AB2026" s="0" t="n">
        <f aca="false">(Y2026-$AI$1)*3600</f>
        <v>764.991187499544</v>
      </c>
      <c r="AC2026" s="0" t="n">
        <f aca="false">(Z2026-$AJ$1)*3600</f>
        <v>1638.47041666638</v>
      </c>
      <c r="AD2026" s="0" t="n">
        <f aca="false">SQRT(AB2026^2+AC2026^2)</f>
        <v>1808.25795262813</v>
      </c>
      <c r="AE2026" s="0" t="n">
        <f aca="false">(AD2026*PI()/(3600*180))*$AF$2</f>
        <v>0.876668194409236</v>
      </c>
      <c r="AL2026" s="0" t="n">
        <v>106.4</v>
      </c>
      <c r="AM2026" s="0" t="n">
        <v>0.876668194409236</v>
      </c>
    </row>
    <row r="2027" customFormat="false" ht="13.8" hidden="false" customHeight="false" outlineLevel="0" collapsed="false">
      <c r="A2027" s="0" t="s">
        <v>1683</v>
      </c>
      <c r="B2027" s="0" t="n">
        <v>105</v>
      </c>
      <c r="C2027" s="0" t="s">
        <v>1172</v>
      </c>
      <c r="D2027" s="0" t="n">
        <v>6</v>
      </c>
      <c r="E2027" s="0" t="n">
        <v>42</v>
      </c>
      <c r="F2027" s="0" t="n">
        <v>59.8</v>
      </c>
      <c r="G2027" s="0" t="n">
        <v>-50</v>
      </c>
      <c r="H2027" s="0" t="n">
        <v>36</v>
      </c>
      <c r="I2027" s="0" t="n">
        <v>52.1</v>
      </c>
      <c r="J2027" s="0" t="n">
        <v>18.63</v>
      </c>
      <c r="K2027" s="0" t="n">
        <v>0.99</v>
      </c>
      <c r="L2027" s="0" t="n">
        <v>55.2</v>
      </c>
      <c r="M2027" s="0" t="n">
        <v>2.3</v>
      </c>
      <c r="R2027" s="0" t="n">
        <v>0</v>
      </c>
      <c r="X2027" s="3" t="n">
        <f aca="false">D2027+(E2027+(F2027/60))/60</f>
        <v>6.71661111111111</v>
      </c>
      <c r="Y2027" s="3" t="n">
        <f aca="false">X2027*15</f>
        <v>100.749166666667</v>
      </c>
      <c r="Z2027" s="3" t="n">
        <f aca="false">-(ABS(G2027)+(H2027+(I2027/60))/60)</f>
        <v>-50.6144722222222</v>
      </c>
      <c r="AB2027" s="0" t="n">
        <f aca="false">(Y2027-$AI$1)*3600</f>
        <v>1164.74118749954</v>
      </c>
      <c r="AC2027" s="0" t="n">
        <f aca="false">(Z2027-$AJ$1)*3600</f>
        <v>1374.27041666637</v>
      </c>
      <c r="AD2027" s="0" t="n">
        <f aca="false">SQRT(AB2027^2+AC2027^2)</f>
        <v>1801.45530390909</v>
      </c>
      <c r="AE2027" s="0" t="n">
        <f aca="false">(AD2027*PI()/(3600*180))*$AF$2</f>
        <v>0.873370177242463</v>
      </c>
      <c r="AL2027" s="0" t="n">
        <v>55.2</v>
      </c>
      <c r="AM2027" s="0" t="n">
        <v>0.873370177242463</v>
      </c>
    </row>
    <row r="2028" customFormat="false" ht="13.8" hidden="false" customHeight="false" outlineLevel="0" collapsed="false">
      <c r="A2028" s="0" t="s">
        <v>1684</v>
      </c>
      <c r="B2028" s="0" t="n">
        <v>105</v>
      </c>
      <c r="C2028" s="0" t="s">
        <v>1172</v>
      </c>
      <c r="D2028" s="0" t="n">
        <v>6</v>
      </c>
      <c r="E2028" s="0" t="n">
        <v>42</v>
      </c>
      <c r="F2028" s="0" t="n">
        <v>54.12</v>
      </c>
      <c r="G2028" s="0" t="n">
        <v>-50</v>
      </c>
      <c r="H2028" s="0" t="n">
        <v>34</v>
      </c>
      <c r="I2028" s="0" t="n">
        <v>7.4</v>
      </c>
      <c r="J2028" s="0" t="n">
        <v>17.99</v>
      </c>
      <c r="K2028" s="0" t="n">
        <v>1.49</v>
      </c>
      <c r="L2028" s="0" t="n">
        <v>26.9</v>
      </c>
      <c r="M2028" s="0" t="n">
        <v>1.1</v>
      </c>
      <c r="R2028" s="0" t="n">
        <v>0</v>
      </c>
      <c r="X2028" s="3" t="n">
        <f aca="false">D2028+(E2028+(F2028/60))/60</f>
        <v>6.71503333333333</v>
      </c>
      <c r="Y2028" s="3" t="n">
        <f aca="false">X2028*15</f>
        <v>100.7255</v>
      </c>
      <c r="Z2028" s="3" t="n">
        <f aca="false">-(ABS(G2028)+(H2028+(I2028/60))/60)</f>
        <v>-50.5687222222222</v>
      </c>
      <c r="AB2028" s="0" t="n">
        <f aca="false">(Y2028-$AI$1)*3600</f>
        <v>1079.54118749952</v>
      </c>
      <c r="AC2028" s="0" t="n">
        <f aca="false">(Z2028-$AJ$1)*3600</f>
        <v>1538.97041666639</v>
      </c>
      <c r="AD2028" s="0" t="n">
        <f aca="false">SQRT(AB2028^2+AC2028^2)</f>
        <v>1879.85082357143</v>
      </c>
      <c r="AE2028" s="0" t="n">
        <f aca="false">(AD2028*PI()/(3600*180))*$AF$2</f>
        <v>0.91137739771246</v>
      </c>
      <c r="AL2028" s="0" t="n">
        <v>26.9</v>
      </c>
      <c r="AM2028" s="0" t="n">
        <v>0.91137739771246</v>
      </c>
    </row>
    <row r="2029" customFormat="false" ht="13.8" hidden="false" customHeight="false" outlineLevel="0" collapsed="false">
      <c r="A2029" s="0" t="s">
        <v>1685</v>
      </c>
      <c r="B2029" s="0" t="n">
        <v>105</v>
      </c>
      <c r="C2029" s="0" t="s">
        <v>1172</v>
      </c>
      <c r="D2029" s="0" t="n">
        <v>6</v>
      </c>
      <c r="E2029" s="0" t="n">
        <v>43</v>
      </c>
      <c r="F2029" s="0" t="n">
        <v>51.85</v>
      </c>
      <c r="G2029" s="0" t="n">
        <v>-50</v>
      </c>
      <c r="H2029" s="0" t="n">
        <v>27</v>
      </c>
      <c r="I2029" s="0" t="n">
        <v>49.4</v>
      </c>
      <c r="J2029" s="0" t="n">
        <v>17.56</v>
      </c>
      <c r="K2029" s="0" t="n">
        <v>1.3</v>
      </c>
      <c r="L2029" s="0" t="n">
        <v>21.5</v>
      </c>
      <c r="M2029" s="0" t="n">
        <v>2.8</v>
      </c>
      <c r="R2029" s="0" t="n">
        <v>0</v>
      </c>
      <c r="X2029" s="3" t="n">
        <f aca="false">D2029+(E2029+(F2029/60))/60</f>
        <v>6.73106944444444</v>
      </c>
      <c r="Y2029" s="3" t="n">
        <f aca="false">X2029*15</f>
        <v>100.966041666667</v>
      </c>
      <c r="Z2029" s="3" t="n">
        <f aca="false">-(ABS(G2029)+(H2029+(I2029/60))/60)</f>
        <v>-50.4637222222222</v>
      </c>
      <c r="AB2029" s="0" t="n">
        <f aca="false">(Y2029-$AI$1)*3600</f>
        <v>1945.49118749954</v>
      </c>
      <c r="AC2029" s="0" t="n">
        <f aca="false">(Z2029-$AJ$1)*3600</f>
        <v>1916.97041666638</v>
      </c>
      <c r="AD2029" s="0" t="n">
        <f aca="false">SQRT(AB2029^2+AC2029^2)</f>
        <v>2731.24724970341</v>
      </c>
      <c r="AE2029" s="0" t="n">
        <f aca="false">(AD2029*PI()/(3600*180))*$AF$2</f>
        <v>1.32414603314901</v>
      </c>
      <c r="AL2029" s="0" t="n">
        <v>21.5</v>
      </c>
      <c r="AM2029" s="0" t="n">
        <v>1.32414603314901</v>
      </c>
    </row>
    <row r="2030" customFormat="false" ht="13.8" hidden="false" customHeight="false" outlineLevel="0" collapsed="false">
      <c r="A2030" s="0" t="s">
        <v>1686</v>
      </c>
      <c r="B2030" s="0" t="n">
        <v>105</v>
      </c>
      <c r="C2030" s="0" t="s">
        <v>1172</v>
      </c>
      <c r="D2030" s="0" t="n">
        <v>6</v>
      </c>
      <c r="E2030" s="0" t="n">
        <v>43</v>
      </c>
      <c r="F2030" s="0" t="n">
        <v>45.03</v>
      </c>
      <c r="G2030" s="0" t="n">
        <v>-50</v>
      </c>
      <c r="H2030" s="0" t="n">
        <v>28</v>
      </c>
      <c r="I2030" s="0" t="n">
        <v>27.8</v>
      </c>
      <c r="J2030" s="0" t="n">
        <v>18.04</v>
      </c>
      <c r="K2030" s="0" t="n">
        <v>1.43</v>
      </c>
      <c r="L2030" s="0" t="n">
        <v>17.6</v>
      </c>
      <c r="M2030" s="0" t="n">
        <v>3.1</v>
      </c>
      <c r="R2030" s="0" t="n">
        <v>0</v>
      </c>
      <c r="X2030" s="3" t="n">
        <f aca="false">D2030+(E2030+(F2030/60))/60</f>
        <v>6.729175</v>
      </c>
      <c r="Y2030" s="3" t="n">
        <f aca="false">X2030*15</f>
        <v>100.937625</v>
      </c>
      <c r="Z2030" s="3" t="n">
        <f aca="false">-(ABS(G2030)+(H2030+(I2030/60))/60)</f>
        <v>-50.4743888888889</v>
      </c>
      <c r="AB2030" s="0" t="n">
        <f aca="false">(Y2030-$AI$1)*3600</f>
        <v>1843.19118749953</v>
      </c>
      <c r="AC2030" s="0" t="n">
        <f aca="false">(Z2030-$AJ$1)*3600</f>
        <v>1878.57041666638</v>
      </c>
      <c r="AD2030" s="0" t="n">
        <f aca="false">SQRT(AB2030^2+AC2030^2)</f>
        <v>2631.80177142011</v>
      </c>
      <c r="AE2030" s="0" t="n">
        <f aca="false">(AD2030*PI()/(3600*180))*$AF$2</f>
        <v>1.27593350475278</v>
      </c>
      <c r="AL2030" s="0" t="n">
        <v>17.6</v>
      </c>
      <c r="AM2030" s="0" t="n">
        <v>1.27593350475278</v>
      </c>
    </row>
    <row r="2031" customFormat="false" ht="13.8" hidden="false" customHeight="false" outlineLevel="0" collapsed="false">
      <c r="A2031" s="0" t="s">
        <v>1687</v>
      </c>
      <c r="B2031" s="0" t="n">
        <v>105</v>
      </c>
      <c r="C2031" s="0" t="s">
        <v>1172</v>
      </c>
      <c r="D2031" s="0" t="n">
        <v>6</v>
      </c>
      <c r="E2031" s="0" t="n">
        <v>43</v>
      </c>
      <c r="F2031" s="0" t="n">
        <v>42.66</v>
      </c>
      <c r="G2031" s="0" t="n">
        <v>-50</v>
      </c>
      <c r="H2031" s="0" t="n">
        <v>30</v>
      </c>
      <c r="I2031" s="0" t="n">
        <v>39.3</v>
      </c>
      <c r="J2031" s="0" t="n">
        <v>18.7</v>
      </c>
      <c r="K2031" s="0" t="n">
        <v>1.11</v>
      </c>
      <c r="L2031" s="0" t="n">
        <v>225.5</v>
      </c>
      <c r="M2031" s="0" t="n">
        <v>5.7</v>
      </c>
      <c r="R2031" s="0" t="n">
        <v>0.862</v>
      </c>
      <c r="X2031" s="3" t="n">
        <f aca="false">D2031+(E2031+(F2031/60))/60</f>
        <v>6.72851666666667</v>
      </c>
      <c r="Y2031" s="3" t="n">
        <f aca="false">X2031*15</f>
        <v>100.92775</v>
      </c>
      <c r="Z2031" s="3" t="n">
        <f aca="false">-(ABS(G2031)+(H2031+(I2031/60))/60)</f>
        <v>-50.5109166666667</v>
      </c>
      <c r="AB2031" s="0" t="n">
        <f aca="false">(Y2031-$AI$1)*3600</f>
        <v>1807.64118749955</v>
      </c>
      <c r="AC2031" s="0" t="n">
        <f aca="false">(Z2031-$AJ$1)*3600</f>
        <v>1747.07041666638</v>
      </c>
      <c r="AD2031" s="0" t="n">
        <f aca="false">SQRT(AB2031^2+AC2031^2)</f>
        <v>2513.92555648245</v>
      </c>
      <c r="AE2031" s="0" t="n">
        <f aca="false">(AD2031*PI()/(3600*180))*$AF$2</f>
        <v>1.2187855030736</v>
      </c>
      <c r="AL2031" s="0" t="n">
        <v>225.5</v>
      </c>
      <c r="AM2031" s="0" t="n">
        <v>1.2187855030736</v>
      </c>
    </row>
    <row r="2032" customFormat="false" ht="13.8" hidden="false" customHeight="false" outlineLevel="0" collapsed="false">
      <c r="A2032" s="0" t="s">
        <v>1688</v>
      </c>
      <c r="B2032" s="0" t="n">
        <v>105</v>
      </c>
      <c r="C2032" s="0" t="s">
        <v>1172</v>
      </c>
      <c r="D2032" s="0" t="n">
        <v>6</v>
      </c>
      <c r="E2032" s="0" t="n">
        <v>43</v>
      </c>
      <c r="F2032" s="0" t="n">
        <v>34.83</v>
      </c>
      <c r="G2032" s="0" t="n">
        <v>-50</v>
      </c>
      <c r="H2032" s="0" t="n">
        <v>35</v>
      </c>
      <c r="I2032" s="0" t="n">
        <v>32.9</v>
      </c>
      <c r="J2032" s="0" t="n">
        <v>19.37</v>
      </c>
      <c r="K2032" s="0" t="n">
        <v>1.3</v>
      </c>
      <c r="L2032" s="0" t="n">
        <v>20.9</v>
      </c>
      <c r="M2032" s="0" t="n">
        <v>5.7</v>
      </c>
      <c r="R2032" s="0" t="n">
        <v>0</v>
      </c>
      <c r="X2032" s="3" t="n">
        <f aca="false">D2032+(E2032+(F2032/60))/60</f>
        <v>6.72634166666667</v>
      </c>
      <c r="Y2032" s="3" t="n">
        <f aca="false">X2032*15</f>
        <v>100.895125</v>
      </c>
      <c r="Z2032" s="3" t="n">
        <f aca="false">-(ABS(G2032)+(H2032+(I2032/60))/60)</f>
        <v>-50.5924722222222</v>
      </c>
      <c r="AB2032" s="0" t="n">
        <f aca="false">(Y2032-$AI$1)*3600</f>
        <v>1690.19118749951</v>
      </c>
      <c r="AC2032" s="0" t="n">
        <f aca="false">(Z2032-$AJ$1)*3600</f>
        <v>1453.47041666639</v>
      </c>
      <c r="AD2032" s="0" t="n">
        <f aca="false">SQRT(AB2032^2+AC2032^2)</f>
        <v>2229.19772618433</v>
      </c>
      <c r="AE2032" s="0" t="n">
        <f aca="false">(AD2032*PI()/(3600*180))*$AF$2</f>
        <v>1.08074555555243</v>
      </c>
      <c r="AL2032" s="0" t="n">
        <v>20.9</v>
      </c>
      <c r="AM2032" s="0" t="n">
        <v>1.08074555555243</v>
      </c>
    </row>
    <row r="2033" customFormat="false" ht="13.8" hidden="false" customHeight="false" outlineLevel="0" collapsed="false">
      <c r="A2033" s="0" t="s">
        <v>1689</v>
      </c>
      <c r="B2033" s="0" t="n">
        <v>105</v>
      </c>
      <c r="C2033" s="0" t="s">
        <v>1172</v>
      </c>
      <c r="D2033" s="0" t="n">
        <v>6</v>
      </c>
      <c r="E2033" s="0" t="n">
        <v>43</v>
      </c>
      <c r="F2033" s="0" t="n">
        <v>0.2</v>
      </c>
      <c r="G2033" s="0" t="n">
        <v>-50</v>
      </c>
      <c r="H2033" s="0" t="n">
        <v>28</v>
      </c>
      <c r="I2033" s="0" t="n">
        <v>22</v>
      </c>
      <c r="J2033" s="0" t="n">
        <v>18.39</v>
      </c>
      <c r="K2033" s="0" t="n">
        <v>1.33</v>
      </c>
      <c r="L2033" s="0" t="n">
        <v>48.9</v>
      </c>
      <c r="M2033" s="0" t="n">
        <v>10.4</v>
      </c>
      <c r="R2033" s="0" t="n">
        <v>0</v>
      </c>
      <c r="X2033" s="3" t="n">
        <f aca="false">D2033+(E2033+(F2033/60))/60</f>
        <v>6.71672222222222</v>
      </c>
      <c r="Y2033" s="3" t="n">
        <f aca="false">X2033*15</f>
        <v>100.750833333333</v>
      </c>
      <c r="Z2033" s="3" t="n">
        <f aca="false">-(ABS(G2033)+(H2033+(I2033/60))/60)</f>
        <v>-50.4727777777778</v>
      </c>
      <c r="AB2033" s="0" t="n">
        <f aca="false">(Y2033-$AI$1)*3600</f>
        <v>1170.74118749953</v>
      </c>
      <c r="AC2033" s="0" t="n">
        <f aca="false">(Z2033-$AJ$1)*3600</f>
        <v>1884.37041666638</v>
      </c>
      <c r="AD2033" s="0" t="n">
        <f aca="false">SQRT(AB2033^2+AC2033^2)</f>
        <v>2218.44242551283</v>
      </c>
      <c r="AE2033" s="0" t="n">
        <f aca="false">(AD2033*PI()/(3600*180))*$AF$2</f>
        <v>1.07553123864244</v>
      </c>
      <c r="AL2033" s="0" t="n">
        <v>48.9</v>
      </c>
      <c r="AM2033" s="0" t="n">
        <v>1.07553123864244</v>
      </c>
    </row>
    <row r="2034" customFormat="false" ht="13.8" hidden="false" customHeight="false" outlineLevel="0" collapsed="false">
      <c r="A2034" s="0" t="s">
        <v>1690</v>
      </c>
      <c r="B2034" s="0" t="n">
        <v>105</v>
      </c>
      <c r="C2034" s="0" t="s">
        <v>1172</v>
      </c>
      <c r="D2034" s="0" t="n">
        <v>6</v>
      </c>
      <c r="E2034" s="0" t="n">
        <v>43</v>
      </c>
      <c r="F2034" s="0" t="n">
        <v>4.23</v>
      </c>
      <c r="G2034" s="0" t="n">
        <v>-50</v>
      </c>
      <c r="H2034" s="0" t="n">
        <v>30</v>
      </c>
      <c r="I2034" s="0" t="n">
        <v>11.7</v>
      </c>
      <c r="J2034" s="0" t="n">
        <v>18.23</v>
      </c>
      <c r="K2034" s="0" t="n">
        <v>1.25</v>
      </c>
      <c r="L2034" s="0" t="n">
        <v>39.5</v>
      </c>
      <c r="M2034" s="0" t="n">
        <v>2.2</v>
      </c>
      <c r="R2034" s="0" t="n">
        <v>0</v>
      </c>
      <c r="X2034" s="3" t="n">
        <f aca="false">D2034+(E2034+(F2034/60))/60</f>
        <v>6.71784166666667</v>
      </c>
      <c r="Y2034" s="3" t="n">
        <f aca="false">X2034*15</f>
        <v>100.767625</v>
      </c>
      <c r="Z2034" s="3" t="n">
        <f aca="false">-(ABS(G2034)+(H2034+(I2034/60))/60)</f>
        <v>-50.50325</v>
      </c>
      <c r="AB2034" s="0" t="n">
        <f aca="false">(Y2034-$AI$1)*3600</f>
        <v>1231.19118749952</v>
      </c>
      <c r="AC2034" s="0" t="n">
        <f aca="false">(Z2034-$AJ$1)*3600</f>
        <v>1774.67041666638</v>
      </c>
      <c r="AD2034" s="0" t="n">
        <f aca="false">SQRT(AB2034^2+AC2034^2)</f>
        <v>2159.92750525736</v>
      </c>
      <c r="AE2034" s="0" t="n">
        <f aca="false">(AD2034*PI()/(3600*180))*$AF$2</f>
        <v>1.04716240475356</v>
      </c>
      <c r="AL2034" s="0" t="n">
        <v>39.5</v>
      </c>
      <c r="AM2034" s="0" t="n">
        <v>1.04716240475356</v>
      </c>
    </row>
    <row r="2035" customFormat="false" ht="13.8" hidden="false" customHeight="false" outlineLevel="0" collapsed="false">
      <c r="A2035" s="0" t="s">
        <v>1691</v>
      </c>
      <c r="B2035" s="0" t="n">
        <v>113</v>
      </c>
      <c r="C2035" s="0" t="s">
        <v>1692</v>
      </c>
      <c r="D2035" s="0" t="n">
        <v>6</v>
      </c>
      <c r="E2035" s="0" t="n">
        <v>37</v>
      </c>
      <c r="F2035" s="0" t="n">
        <v>52.99</v>
      </c>
      <c r="G2035" s="0" t="n">
        <v>-50</v>
      </c>
      <c r="H2035" s="0" t="n">
        <v>44</v>
      </c>
      <c r="I2035" s="0" t="n">
        <v>10.3</v>
      </c>
      <c r="J2035" s="0" t="n">
        <v>19.38</v>
      </c>
      <c r="K2035" s="0" t="n">
        <v>0.75</v>
      </c>
      <c r="L2035" s="0" t="n">
        <v>113.5</v>
      </c>
      <c r="M2035" s="0" t="n">
        <v>3.2</v>
      </c>
      <c r="R2035" s="0" t="n">
        <v>0</v>
      </c>
      <c r="X2035" s="3" t="n">
        <f aca="false">D2035+(E2035+(F2035/60))/60</f>
        <v>6.63138611111111</v>
      </c>
      <c r="Y2035" s="3" t="n">
        <f aca="false">X2035*15</f>
        <v>99.4707916666667</v>
      </c>
      <c r="Z2035" s="3" t="n">
        <f aca="false">-(ABS(G2035)+(H2035+(I2035/60))/60)</f>
        <v>-50.7361944444445</v>
      </c>
      <c r="AB2035" s="0" t="n">
        <f aca="false">(Y2035-$AI$1)*3600</f>
        <v>-3437.40881250045</v>
      </c>
      <c r="AC2035" s="0" t="n">
        <f aca="false">(Z2035-$AJ$1)*3600</f>
        <v>936.070416666385</v>
      </c>
      <c r="AD2035" s="0" t="n">
        <f aca="false">SQRT(AB2035^2+AC2035^2)</f>
        <v>3562.58433854046</v>
      </c>
      <c r="AE2035" s="0" t="n">
        <f aca="false">(AD2035*PI()/(3600*180))*$AF$2</f>
        <v>1.72718962743098</v>
      </c>
      <c r="AL2035" s="0" t="n">
        <v>113.5</v>
      </c>
      <c r="AM2035" s="0" t="n">
        <v>1.72718962743098</v>
      </c>
    </row>
    <row r="2036" customFormat="false" ht="13.8" hidden="false" customHeight="false" outlineLevel="0" collapsed="false">
      <c r="A2036" s="0" t="s">
        <v>1693</v>
      </c>
      <c r="B2036" s="0" t="n">
        <v>113</v>
      </c>
      <c r="C2036" s="0" t="s">
        <v>1692</v>
      </c>
      <c r="D2036" s="0" t="n">
        <v>6</v>
      </c>
      <c r="E2036" s="0" t="n">
        <v>37</v>
      </c>
      <c r="F2036" s="0" t="n">
        <v>44.79</v>
      </c>
      <c r="G2036" s="0" t="n">
        <v>-50</v>
      </c>
      <c r="H2036" s="0" t="n">
        <v>52</v>
      </c>
      <c r="I2036" s="0" t="n">
        <v>21.8</v>
      </c>
      <c r="J2036" s="0" t="n">
        <v>19.42</v>
      </c>
      <c r="K2036" s="0" t="n">
        <v>1.03</v>
      </c>
      <c r="L2036" s="0" t="n">
        <v>149.6</v>
      </c>
      <c r="M2036" s="0" t="n">
        <v>1.4</v>
      </c>
      <c r="R2036" s="0" t="n">
        <v>0</v>
      </c>
      <c r="X2036" s="3" t="n">
        <f aca="false">D2036+(E2036+(F2036/60))/60</f>
        <v>6.62910833333333</v>
      </c>
      <c r="Y2036" s="3" t="n">
        <f aca="false">X2036*15</f>
        <v>99.436625</v>
      </c>
      <c r="Z2036" s="3" t="n">
        <f aca="false">-(ABS(G2036)+(H2036+(I2036/60))/60)</f>
        <v>-50.8727222222222</v>
      </c>
      <c r="AB2036" s="0" t="n">
        <f aca="false">(Y2036-$AI$1)*3600</f>
        <v>-3560.40881250049</v>
      </c>
      <c r="AC2036" s="0" t="n">
        <f aca="false">(Z2036-$AJ$1)*3600</f>
        <v>444.57041666638</v>
      </c>
      <c r="AD2036" s="0" t="n">
        <f aca="false">SQRT(AB2036^2+AC2036^2)</f>
        <v>3588.05710204089</v>
      </c>
      <c r="AE2036" s="0" t="n">
        <f aca="false">(AD2036*PI()/(3600*180))*$AF$2</f>
        <v>1.73953917167166</v>
      </c>
      <c r="AL2036" s="0" t="n">
        <v>149.6</v>
      </c>
      <c r="AM2036" s="0" t="n">
        <v>1.73953917167166</v>
      </c>
    </row>
    <row r="2037" customFormat="false" ht="13.8" hidden="false" customHeight="false" outlineLevel="0" collapsed="false">
      <c r="A2037" s="0" t="s">
        <v>1694</v>
      </c>
      <c r="B2037" s="0" t="n">
        <v>113</v>
      </c>
      <c r="C2037" s="0" t="s">
        <v>1692</v>
      </c>
      <c r="D2037" s="0" t="n">
        <v>6</v>
      </c>
      <c r="E2037" s="0" t="n">
        <v>37</v>
      </c>
      <c r="F2037" s="0" t="n">
        <v>51.63</v>
      </c>
      <c r="G2037" s="0" t="n">
        <v>-50</v>
      </c>
      <c r="H2037" s="0" t="n">
        <v>52</v>
      </c>
      <c r="I2037" s="0" t="n">
        <v>27.6</v>
      </c>
      <c r="J2037" s="0" t="n">
        <v>19.52</v>
      </c>
      <c r="K2037" s="0" t="n">
        <v>0.98</v>
      </c>
      <c r="L2037" s="0" t="n">
        <v>71.6</v>
      </c>
      <c r="M2037" s="0" t="n">
        <v>2.8</v>
      </c>
      <c r="R2037" s="0" t="n">
        <v>0</v>
      </c>
      <c r="X2037" s="3" t="n">
        <f aca="false">D2037+(E2037+(F2037/60))/60</f>
        <v>6.63100833333333</v>
      </c>
      <c r="Y2037" s="3" t="n">
        <f aca="false">X2037*15</f>
        <v>99.465125</v>
      </c>
      <c r="Z2037" s="3" t="n">
        <f aca="false">-(ABS(G2037)+(H2037+(I2037/60))/60)</f>
        <v>-50.8743333333333</v>
      </c>
      <c r="AB2037" s="0" t="n">
        <f aca="false">(Y2037-$AI$1)*3600</f>
        <v>-3457.80881250046</v>
      </c>
      <c r="AC2037" s="0" t="n">
        <f aca="false">(Z2037-$AJ$1)*3600</f>
        <v>438.770416666384</v>
      </c>
      <c r="AD2037" s="0" t="n">
        <f aca="false">SQRT(AB2037^2+AC2037^2)</f>
        <v>3485.53600789713</v>
      </c>
      <c r="AE2037" s="0" t="n">
        <f aca="false">(AD2037*PI()/(3600*180))*$AF$2</f>
        <v>1.68983554262844</v>
      </c>
      <c r="AL2037" s="0" t="n">
        <v>71.6</v>
      </c>
      <c r="AM2037" s="0" t="n">
        <v>1.68983554262844</v>
      </c>
    </row>
    <row r="2038" customFormat="false" ht="13.8" hidden="false" customHeight="false" outlineLevel="0" collapsed="false">
      <c r="A2038" s="0" t="s">
        <v>1695</v>
      </c>
      <c r="B2038" s="0" t="n">
        <v>113</v>
      </c>
      <c r="C2038" s="0" t="s">
        <v>1692</v>
      </c>
      <c r="D2038" s="0" t="n">
        <v>6</v>
      </c>
      <c r="E2038" s="0" t="n">
        <v>38</v>
      </c>
      <c r="F2038" s="0" t="n">
        <v>4.19</v>
      </c>
      <c r="G2038" s="0" t="n">
        <v>-50</v>
      </c>
      <c r="H2038" s="0" t="n">
        <v>51</v>
      </c>
      <c r="I2038" s="0" t="n">
        <v>19.5</v>
      </c>
      <c r="J2038" s="0" t="n">
        <v>20.49</v>
      </c>
      <c r="K2038" s="0" t="n">
        <v>1.01</v>
      </c>
      <c r="L2038" s="0" t="n">
        <v>222.5</v>
      </c>
      <c r="M2038" s="0" t="n">
        <v>5.5</v>
      </c>
      <c r="R2038" s="0" t="n">
        <v>0.941</v>
      </c>
      <c r="X2038" s="3" t="n">
        <f aca="false">D2038+(E2038+(F2038/60))/60</f>
        <v>6.63449722222222</v>
      </c>
      <c r="Y2038" s="3" t="n">
        <f aca="false">X2038*15</f>
        <v>99.5174583333333</v>
      </c>
      <c r="Z2038" s="3" t="n">
        <f aca="false">-(ABS(G2038)+(H2038+(I2038/60))/60)</f>
        <v>-50.8554166666667</v>
      </c>
      <c r="AB2038" s="0" t="n">
        <f aca="false">(Y2038-$AI$1)*3600</f>
        <v>-3269.40881250045</v>
      </c>
      <c r="AC2038" s="0" t="n">
        <f aca="false">(Z2038-$AJ$1)*3600</f>
        <v>506.870416666368</v>
      </c>
      <c r="AD2038" s="0" t="n">
        <f aca="false">SQRT(AB2038^2+AC2038^2)</f>
        <v>3308.46665428974</v>
      </c>
      <c r="AE2038" s="0" t="n">
        <f aca="false">(AD2038*PI()/(3600*180))*$AF$2</f>
        <v>1.60398989749436</v>
      </c>
      <c r="AL2038" s="0" t="n">
        <v>222.5</v>
      </c>
      <c r="AM2038" s="0" t="n">
        <v>1.60398989749436</v>
      </c>
    </row>
    <row r="2039" customFormat="false" ht="13.8" hidden="false" customHeight="false" outlineLevel="0" collapsed="false">
      <c r="A2039" s="0" t="s">
        <v>1696</v>
      </c>
      <c r="B2039" s="0" t="n">
        <v>113</v>
      </c>
      <c r="C2039" s="0" t="s">
        <v>1692</v>
      </c>
      <c r="D2039" s="0" t="n">
        <v>6</v>
      </c>
      <c r="E2039" s="0" t="n">
        <v>37</v>
      </c>
      <c r="F2039" s="0" t="n">
        <v>31.65</v>
      </c>
      <c r="G2039" s="0" t="n">
        <v>-50</v>
      </c>
      <c r="H2039" s="0" t="n">
        <v>55</v>
      </c>
      <c r="I2039" s="0" t="n">
        <v>39.1</v>
      </c>
      <c r="J2039" s="0" t="n">
        <v>20.59</v>
      </c>
      <c r="K2039" s="0" t="n">
        <v>1.11</v>
      </c>
      <c r="L2039" s="0" t="n">
        <v>160.3</v>
      </c>
      <c r="M2039" s="0" t="n">
        <v>4.9</v>
      </c>
      <c r="R2039" s="0" t="n">
        <v>0</v>
      </c>
      <c r="X2039" s="3" t="n">
        <f aca="false">D2039+(E2039+(F2039/60))/60</f>
        <v>6.62545833333333</v>
      </c>
      <c r="Y2039" s="3" t="n">
        <f aca="false">X2039*15</f>
        <v>99.381875</v>
      </c>
      <c r="Z2039" s="3" t="n">
        <f aca="false">-(ABS(G2039)+(H2039+(I2039/60))/60)</f>
        <v>-50.9275277777778</v>
      </c>
      <c r="AB2039" s="0" t="n">
        <f aca="false">(Y2039-$AI$1)*3600</f>
        <v>-3757.50881250044</v>
      </c>
      <c r="AC2039" s="0" t="n">
        <f aca="false">(Z2039-$AJ$1)*3600</f>
        <v>247.270416666387</v>
      </c>
      <c r="AD2039" s="0" t="n">
        <f aca="false">SQRT(AB2039^2+AC2039^2)</f>
        <v>3765.63608637064</v>
      </c>
      <c r="AE2039" s="0" t="n">
        <f aca="false">(AD2039*PI()/(3600*180))*$AF$2</f>
        <v>1.82563189275226</v>
      </c>
      <c r="AL2039" s="0" t="n">
        <v>160.3</v>
      </c>
      <c r="AM2039" s="0" t="n">
        <v>1.82563189275226</v>
      </c>
    </row>
    <row r="2040" customFormat="false" ht="13.8" hidden="false" customHeight="false" outlineLevel="0" collapsed="false">
      <c r="A2040" s="0" t="s">
        <v>1697</v>
      </c>
      <c r="B2040" s="0" t="n">
        <v>113</v>
      </c>
      <c r="C2040" s="0" t="s">
        <v>1692</v>
      </c>
      <c r="D2040" s="0" t="n">
        <v>6</v>
      </c>
      <c r="E2040" s="0" t="n">
        <v>37</v>
      </c>
      <c r="F2040" s="0" t="n">
        <v>28.8</v>
      </c>
      <c r="G2040" s="0" t="n">
        <v>-50</v>
      </c>
      <c r="H2040" s="0" t="n">
        <v>53</v>
      </c>
      <c r="I2040" s="0" t="n">
        <v>34.3</v>
      </c>
      <c r="J2040" s="0" t="n">
        <v>20.01</v>
      </c>
      <c r="K2040" s="0" t="n">
        <v>1.19</v>
      </c>
      <c r="L2040" s="0" t="n">
        <v>106.2</v>
      </c>
      <c r="M2040" s="0" t="n">
        <v>5.1</v>
      </c>
      <c r="R2040" s="0" t="n">
        <v>0</v>
      </c>
      <c r="X2040" s="3" t="n">
        <f aca="false">D2040+(E2040+(F2040/60))/60</f>
        <v>6.62466666666667</v>
      </c>
      <c r="Y2040" s="3" t="n">
        <f aca="false">X2040*15</f>
        <v>99.37</v>
      </c>
      <c r="Z2040" s="3" t="n">
        <f aca="false">-(ABS(G2040)+(H2040+(I2040/60))/60)</f>
        <v>-50.8928611111111</v>
      </c>
      <c r="AB2040" s="0" t="n">
        <f aca="false">(Y2040-$AI$1)*3600</f>
        <v>-3800.2588125005</v>
      </c>
      <c r="AC2040" s="0" t="n">
        <f aca="false">(Z2040-$AJ$1)*3600</f>
        <v>372.070416666386</v>
      </c>
      <c r="AD2040" s="0" t="n">
        <f aca="false">SQRT(AB2040^2+AC2040^2)</f>
        <v>3818.4294463753</v>
      </c>
      <c r="AE2040" s="0" t="n">
        <f aca="false">(AD2040*PI()/(3600*180))*$AF$2</f>
        <v>1.85122683595426</v>
      </c>
      <c r="AL2040" s="0" t="n">
        <v>106.2</v>
      </c>
      <c r="AM2040" s="0" t="n">
        <v>1.85122683595426</v>
      </c>
    </row>
    <row r="2041" customFormat="false" ht="13.8" hidden="false" customHeight="false" outlineLevel="0" collapsed="false">
      <c r="A2041" s="0" t="s">
        <v>1698</v>
      </c>
      <c r="B2041" s="0" t="n">
        <v>113</v>
      </c>
      <c r="C2041" s="0" t="s">
        <v>1692</v>
      </c>
      <c r="D2041" s="0" t="n">
        <v>6</v>
      </c>
      <c r="E2041" s="0" t="n">
        <v>38</v>
      </c>
      <c r="F2041" s="0" t="n">
        <v>38.61</v>
      </c>
      <c r="G2041" s="0" t="n">
        <v>-50</v>
      </c>
      <c r="H2041" s="0" t="n">
        <v>47</v>
      </c>
      <c r="I2041" s="0" t="n">
        <v>49.4</v>
      </c>
      <c r="J2041" s="0" t="n">
        <v>19.53</v>
      </c>
      <c r="K2041" s="0" t="n">
        <v>1.11</v>
      </c>
      <c r="L2041" s="0" t="n">
        <v>89</v>
      </c>
      <c r="M2041" s="0" t="n">
        <v>2.8</v>
      </c>
      <c r="R2041" s="0" t="n">
        <v>0</v>
      </c>
      <c r="X2041" s="3" t="n">
        <f aca="false">D2041+(E2041+(F2041/60))/60</f>
        <v>6.64405833333333</v>
      </c>
      <c r="Y2041" s="3" t="n">
        <f aca="false">X2041*15</f>
        <v>99.660875</v>
      </c>
      <c r="Z2041" s="3" t="n">
        <f aca="false">-(ABS(G2041)+(H2041+(I2041/60))/60)</f>
        <v>-50.7970555555556</v>
      </c>
      <c r="AB2041" s="0" t="n">
        <f aca="false">(Y2041-$AI$1)*3600</f>
        <v>-2753.10881250045</v>
      </c>
      <c r="AC2041" s="0" t="n">
        <f aca="false">(Z2041-$AJ$1)*3600</f>
        <v>716.970416666393</v>
      </c>
      <c r="AD2041" s="0" t="n">
        <f aca="false">SQRT(AB2041^2+AC2041^2)</f>
        <v>2844.93492225084</v>
      </c>
      <c r="AE2041" s="0" t="n">
        <f aca="false">(AD2041*PI()/(3600*180))*$AF$2</f>
        <v>1.3792633721735</v>
      </c>
      <c r="AL2041" s="0" t="n">
        <v>89</v>
      </c>
      <c r="AM2041" s="0" t="n">
        <v>1.3792633721735</v>
      </c>
    </row>
    <row r="2042" customFormat="false" ht="13.8" hidden="false" customHeight="false" outlineLevel="0" collapsed="false">
      <c r="A2042" s="0" t="s">
        <v>1699</v>
      </c>
      <c r="B2042" s="0" t="n">
        <v>113</v>
      </c>
      <c r="C2042" s="0" t="s">
        <v>1692</v>
      </c>
      <c r="D2042" s="0" t="n">
        <v>6</v>
      </c>
      <c r="E2042" s="0" t="n">
        <v>38</v>
      </c>
      <c r="F2042" s="0" t="n">
        <v>36.84</v>
      </c>
      <c r="G2042" s="0" t="n">
        <v>-50</v>
      </c>
      <c r="H2042" s="0" t="n">
        <v>49</v>
      </c>
      <c r="I2042" s="0" t="n">
        <v>12.9</v>
      </c>
      <c r="J2042" s="0" t="n">
        <v>19.57</v>
      </c>
      <c r="K2042" s="0" t="n">
        <v>1.11</v>
      </c>
      <c r="L2042" s="0" t="n">
        <v>60.7</v>
      </c>
      <c r="M2042" s="0" t="n">
        <v>1.9</v>
      </c>
      <c r="R2042" s="0" t="n">
        <v>0</v>
      </c>
      <c r="X2042" s="3" t="n">
        <f aca="false">D2042+(E2042+(F2042/60))/60</f>
        <v>6.64356666666667</v>
      </c>
      <c r="Y2042" s="3" t="n">
        <f aca="false">X2042*15</f>
        <v>99.6535</v>
      </c>
      <c r="Z2042" s="3" t="n">
        <f aca="false">-(ABS(G2042)+(H2042+(I2042/60))/60)</f>
        <v>-50.82025</v>
      </c>
      <c r="AB2042" s="0" t="n">
        <f aca="false">(Y2042-$AI$1)*3600</f>
        <v>-2779.65881250049</v>
      </c>
      <c r="AC2042" s="0" t="n">
        <f aca="false">(Z2042-$AJ$1)*3600</f>
        <v>633.470416666376</v>
      </c>
      <c r="AD2042" s="0" t="n">
        <f aca="false">SQRT(AB2042^2+AC2042^2)</f>
        <v>2850.92754778214</v>
      </c>
      <c r="AE2042" s="0" t="n">
        <f aca="false">(AD2042*PI()/(3600*180))*$AF$2</f>
        <v>1.38216867901684</v>
      </c>
      <c r="AL2042" s="0" t="n">
        <v>60.7</v>
      </c>
      <c r="AM2042" s="0" t="n">
        <v>1.38216867901684</v>
      </c>
    </row>
    <row r="2043" customFormat="false" ht="13.8" hidden="false" customHeight="false" outlineLevel="0" collapsed="false">
      <c r="A2043" s="0" t="s">
        <v>1700</v>
      </c>
      <c r="B2043" s="0" t="n">
        <v>113</v>
      </c>
      <c r="C2043" s="0" t="s">
        <v>1692</v>
      </c>
      <c r="D2043" s="0" t="n">
        <v>6</v>
      </c>
      <c r="E2043" s="0" t="n">
        <v>37</v>
      </c>
      <c r="F2043" s="0" t="n">
        <v>50.51</v>
      </c>
      <c r="G2043" s="0" t="n">
        <v>-50</v>
      </c>
      <c r="H2043" s="0" t="n">
        <v>59</v>
      </c>
      <c r="I2043" s="0" t="n">
        <v>41.6</v>
      </c>
      <c r="J2043" s="0" t="n">
        <v>19.62</v>
      </c>
      <c r="K2043" s="0" t="n">
        <v>1.3</v>
      </c>
      <c r="L2043" s="0" t="n">
        <v>54.9</v>
      </c>
      <c r="M2043" s="0" t="n">
        <v>3.8</v>
      </c>
      <c r="R2043" s="0" t="n">
        <v>0</v>
      </c>
      <c r="X2043" s="3" t="n">
        <f aca="false">D2043+(E2043+(F2043/60))/60</f>
        <v>6.63069722222222</v>
      </c>
      <c r="Y2043" s="3" t="n">
        <f aca="false">X2043*15</f>
        <v>99.4604583333333</v>
      </c>
      <c r="Z2043" s="3" t="n">
        <f aca="false">-(ABS(G2043)+(H2043+(I2043/60))/60)</f>
        <v>-50.9948888888889</v>
      </c>
      <c r="AB2043" s="0" t="n">
        <f aca="false">(Y2043-$AI$1)*3600</f>
        <v>-3474.60881250046</v>
      </c>
      <c r="AC2043" s="0" t="n">
        <f aca="false">(Z2043-$AJ$1)*3600</f>
        <v>4.77041666638627</v>
      </c>
      <c r="AD2043" s="0" t="n">
        <f aca="false">SQRT(AB2043^2+AC2043^2)</f>
        <v>3474.61208723809</v>
      </c>
      <c r="AE2043" s="0" t="n">
        <f aca="false">(AD2043*PI()/(3600*180))*$AF$2</f>
        <v>1.68453947644158</v>
      </c>
      <c r="AL2043" s="0" t="n">
        <v>54.9</v>
      </c>
      <c r="AM2043" s="0" t="n">
        <v>1.68453947644158</v>
      </c>
    </row>
    <row r="2044" customFormat="false" ht="13.8" hidden="false" customHeight="false" outlineLevel="0" collapsed="false">
      <c r="A2044" s="0" t="s">
        <v>1701</v>
      </c>
      <c r="B2044" s="0" t="n">
        <v>113</v>
      </c>
      <c r="C2044" s="0" t="s">
        <v>1692</v>
      </c>
      <c r="D2044" s="0" t="n">
        <v>6</v>
      </c>
      <c r="E2044" s="0" t="n">
        <v>37</v>
      </c>
      <c r="F2044" s="0" t="n">
        <v>55.17</v>
      </c>
      <c r="G2044" s="0" t="n">
        <v>-50</v>
      </c>
      <c r="H2044" s="0" t="n">
        <v>58</v>
      </c>
      <c r="I2044" s="0" t="n">
        <v>27.2</v>
      </c>
      <c r="J2044" s="0" t="n">
        <v>20.47</v>
      </c>
      <c r="K2044" s="0" t="n">
        <v>1.23</v>
      </c>
      <c r="L2044" s="0" t="n">
        <v>67.2</v>
      </c>
      <c r="M2044" s="0" t="n">
        <v>3.3</v>
      </c>
      <c r="R2044" s="0" t="n">
        <v>0</v>
      </c>
      <c r="X2044" s="3" t="n">
        <f aca="false">D2044+(E2044+(F2044/60))/60</f>
        <v>6.63199166666667</v>
      </c>
      <c r="Y2044" s="3" t="n">
        <f aca="false">X2044*15</f>
        <v>99.479875</v>
      </c>
      <c r="Z2044" s="3" t="n">
        <f aca="false">-(ABS(G2044)+(H2044+(I2044/60))/60)</f>
        <v>-50.9742222222222</v>
      </c>
      <c r="AB2044" s="0" t="n">
        <f aca="false">(Y2044-$AI$1)*3600</f>
        <v>-3404.70881250044</v>
      </c>
      <c r="AC2044" s="0" t="n">
        <f aca="false">(Z2044-$AJ$1)*3600</f>
        <v>79.1704166663749</v>
      </c>
      <c r="AD2044" s="0" t="n">
        <f aca="false">SQRT(AB2044^2+AC2044^2)</f>
        <v>3405.62917135634</v>
      </c>
      <c r="AE2044" s="0" t="n">
        <f aca="false">(AD2044*PI()/(3600*180))*$AF$2</f>
        <v>1.65109561505929</v>
      </c>
      <c r="AL2044" s="0" t="n">
        <v>67.2</v>
      </c>
      <c r="AM2044" s="0" t="n">
        <v>1.65109561505929</v>
      </c>
    </row>
    <row r="2045" customFormat="false" ht="13.8" hidden="false" customHeight="false" outlineLevel="0" collapsed="false">
      <c r="A2045" s="0" t="s">
        <v>1702</v>
      </c>
      <c r="B2045" s="0" t="n">
        <v>113</v>
      </c>
      <c r="C2045" s="0" t="s">
        <v>1692</v>
      </c>
      <c r="D2045" s="0" t="n">
        <v>6</v>
      </c>
      <c r="E2045" s="0" t="n">
        <v>38</v>
      </c>
      <c r="F2045" s="0" t="n">
        <v>12.45</v>
      </c>
      <c r="G2045" s="0" t="n">
        <v>-50</v>
      </c>
      <c r="H2045" s="0" t="n">
        <v>57</v>
      </c>
      <c r="I2045" s="0" t="n">
        <v>56.1</v>
      </c>
      <c r="J2045" s="0" t="n">
        <v>20.37</v>
      </c>
      <c r="K2045" s="0" t="n">
        <v>1.09</v>
      </c>
      <c r="L2045" s="0" t="n">
        <v>278.7</v>
      </c>
      <c r="M2045" s="0" t="n">
        <v>3.1</v>
      </c>
      <c r="R2045" s="0" t="n">
        <v>0</v>
      </c>
      <c r="X2045" s="3" t="n">
        <f aca="false">D2045+(E2045+(F2045/60))/60</f>
        <v>6.63679166666667</v>
      </c>
      <c r="Y2045" s="3" t="n">
        <f aca="false">X2045*15</f>
        <v>99.551875</v>
      </c>
      <c r="Z2045" s="3" t="n">
        <f aca="false">-(ABS(G2045)+(H2045+(I2045/60))/60)</f>
        <v>-50.9655833333333</v>
      </c>
      <c r="AB2045" s="0" t="n">
        <f aca="false">(Y2045-$AI$1)*3600</f>
        <v>-3145.50881250048</v>
      </c>
      <c r="AC2045" s="0" t="n">
        <f aca="false">(Z2045-$AJ$1)*3600</f>
        <v>110.270416666376</v>
      </c>
      <c r="AD2045" s="0" t="n">
        <f aca="false">SQRT(AB2045^2+AC2045^2)</f>
        <v>3147.44106446967</v>
      </c>
      <c r="AE2045" s="0" t="n">
        <f aca="false">(AD2045*PI()/(3600*180))*$AF$2</f>
        <v>1.52592248854086</v>
      </c>
      <c r="AL2045" s="0" t="n">
        <v>278.7</v>
      </c>
      <c r="AM2045" s="0" t="n">
        <v>1.52592248854086</v>
      </c>
    </row>
    <row r="2046" customFormat="false" ht="13.8" hidden="false" customHeight="false" outlineLevel="0" collapsed="false">
      <c r="A2046" s="0" t="s">
        <v>1703</v>
      </c>
      <c r="B2046" s="0" t="n">
        <v>113</v>
      </c>
      <c r="C2046" s="0" t="s">
        <v>1692</v>
      </c>
      <c r="D2046" s="0" t="n">
        <v>6</v>
      </c>
      <c r="E2046" s="0" t="n">
        <v>38</v>
      </c>
      <c r="F2046" s="0" t="n">
        <v>0.22</v>
      </c>
      <c r="G2046" s="0" t="n">
        <v>-50</v>
      </c>
      <c r="H2046" s="0" t="n">
        <v>57</v>
      </c>
      <c r="I2046" s="0" t="n">
        <v>37.4</v>
      </c>
      <c r="J2046" s="0" t="n">
        <v>19.36</v>
      </c>
      <c r="K2046" s="0" t="n">
        <v>1.19</v>
      </c>
      <c r="L2046" s="0" t="n">
        <v>78.3</v>
      </c>
      <c r="M2046" s="0" t="n">
        <v>1.6</v>
      </c>
      <c r="R2046" s="0" t="n">
        <v>0</v>
      </c>
      <c r="X2046" s="3" t="n">
        <f aca="false">D2046+(E2046+(F2046/60))/60</f>
        <v>6.63339444444445</v>
      </c>
      <c r="Y2046" s="3" t="n">
        <f aca="false">X2046*15</f>
        <v>99.5009166666667</v>
      </c>
      <c r="Z2046" s="3" t="n">
        <f aca="false">-(ABS(G2046)+(H2046+(I2046/60))/60)</f>
        <v>-50.9603888888889</v>
      </c>
      <c r="AB2046" s="0" t="n">
        <f aca="false">(Y2046-$AI$1)*3600</f>
        <v>-3328.95881250046</v>
      </c>
      <c r="AC2046" s="0" t="n">
        <f aca="false">(Z2046-$AJ$1)*3600</f>
        <v>128.970416666391</v>
      </c>
      <c r="AD2046" s="0" t="n">
        <f aca="false">SQRT(AB2046^2+AC2046^2)</f>
        <v>3331.45615965445</v>
      </c>
      <c r="AE2046" s="0" t="n">
        <f aca="false">(AD2046*PI()/(3600*180))*$AF$2</f>
        <v>1.61513552421711</v>
      </c>
      <c r="AL2046" s="0" t="n">
        <v>78.3</v>
      </c>
      <c r="AM2046" s="0" t="n">
        <v>1.61513552421711</v>
      </c>
    </row>
    <row r="2047" customFormat="false" ht="13.8" hidden="false" customHeight="false" outlineLevel="0" collapsed="false">
      <c r="A2047" s="0" t="s">
        <v>1704</v>
      </c>
      <c r="B2047" s="0" t="n">
        <v>113</v>
      </c>
      <c r="C2047" s="0" t="s">
        <v>1692</v>
      </c>
      <c r="D2047" s="0" t="n">
        <v>6</v>
      </c>
      <c r="E2047" s="0" t="n">
        <v>37</v>
      </c>
      <c r="F2047" s="0" t="n">
        <v>57.44</v>
      </c>
      <c r="G2047" s="0" t="n">
        <v>-50</v>
      </c>
      <c r="H2047" s="0" t="n">
        <v>57</v>
      </c>
      <c r="I2047" s="0" t="n">
        <v>39.4</v>
      </c>
      <c r="J2047" s="0" t="n">
        <v>20.31</v>
      </c>
      <c r="K2047" s="0" t="n">
        <v>1.17</v>
      </c>
      <c r="L2047" s="0" t="n">
        <v>67.6</v>
      </c>
      <c r="M2047" s="0" t="n">
        <v>3.6</v>
      </c>
      <c r="R2047" s="0" t="n">
        <v>0</v>
      </c>
      <c r="X2047" s="3" t="n">
        <f aca="false">D2047+(E2047+(F2047/60))/60</f>
        <v>6.63262222222222</v>
      </c>
      <c r="Y2047" s="3" t="n">
        <f aca="false">X2047*15</f>
        <v>99.4893333333333</v>
      </c>
      <c r="Z2047" s="3" t="n">
        <f aca="false">-(ABS(G2047)+(H2047+(I2047/60))/60)</f>
        <v>-50.9609444444445</v>
      </c>
      <c r="AB2047" s="0" t="n">
        <f aca="false">(Y2047-$AI$1)*3600</f>
        <v>-3370.65881250046</v>
      </c>
      <c r="AC2047" s="0" t="n">
        <f aca="false">(Z2047-$AJ$1)*3600</f>
        <v>126.970416666384</v>
      </c>
      <c r="AD2047" s="0" t="n">
        <f aca="false">SQRT(AB2047^2+AC2047^2)</f>
        <v>3373.04940921349</v>
      </c>
      <c r="AE2047" s="0" t="n">
        <f aca="false">(AD2047*PI()/(3600*180))*$AF$2</f>
        <v>1.63530050064514</v>
      </c>
      <c r="AL2047" s="0" t="n">
        <v>67.6</v>
      </c>
      <c r="AM2047" s="0" t="n">
        <v>1.63530050064514</v>
      </c>
    </row>
    <row r="2048" customFormat="false" ht="13.8" hidden="false" customHeight="false" outlineLevel="0" collapsed="false">
      <c r="A2048" s="0" t="s">
        <v>1705</v>
      </c>
      <c r="B2048" s="0" t="n">
        <v>113</v>
      </c>
      <c r="C2048" s="0" t="s">
        <v>1692</v>
      </c>
      <c r="D2048" s="0" t="n">
        <v>6</v>
      </c>
      <c r="E2048" s="0" t="n">
        <v>38</v>
      </c>
      <c r="F2048" s="0" t="n">
        <v>15.67</v>
      </c>
      <c r="G2048" s="0" t="n">
        <v>-50</v>
      </c>
      <c r="H2048" s="0" t="n">
        <v>52</v>
      </c>
      <c r="I2048" s="0" t="n">
        <v>59.8</v>
      </c>
      <c r="J2048" s="0" t="n">
        <v>20.68</v>
      </c>
      <c r="K2048" s="0" t="n">
        <v>0.93</v>
      </c>
      <c r="L2048" s="0" t="n">
        <v>218.6</v>
      </c>
      <c r="M2048" s="0" t="n">
        <v>3.7</v>
      </c>
      <c r="R2048" s="0" t="n">
        <v>0.93</v>
      </c>
      <c r="X2048" s="3" t="n">
        <f aca="false">D2048+(E2048+(F2048/60))/60</f>
        <v>6.63768611111111</v>
      </c>
      <c r="Y2048" s="3" t="n">
        <f aca="false">X2048*15</f>
        <v>99.5652916666667</v>
      </c>
      <c r="Z2048" s="3" t="n">
        <f aca="false">-(ABS(G2048)+(H2048+(I2048/60))/60)</f>
        <v>-50.8832777777778</v>
      </c>
      <c r="AB2048" s="0" t="n">
        <f aca="false">(Y2048-$AI$1)*3600</f>
        <v>-3097.20881250046</v>
      </c>
      <c r="AC2048" s="0" t="n">
        <f aca="false">(Z2048-$AJ$1)*3600</f>
        <v>406.570416666381</v>
      </c>
      <c r="AD2048" s="0" t="n">
        <f aca="false">SQRT(AB2048^2+AC2048^2)</f>
        <v>3123.78007099392</v>
      </c>
      <c r="AE2048" s="0" t="n">
        <f aca="false">(AD2048*PI()/(3600*180))*$AF$2</f>
        <v>1.51445131519517</v>
      </c>
      <c r="AL2048" s="0" t="n">
        <v>218.6</v>
      </c>
      <c r="AM2048" s="0" t="n">
        <v>1.51445131519517</v>
      </c>
    </row>
    <row r="2049" customFormat="false" ht="13.8" hidden="false" customHeight="false" outlineLevel="0" collapsed="false">
      <c r="A2049" s="0" t="s">
        <v>1706</v>
      </c>
      <c r="B2049" s="0" t="n">
        <v>113</v>
      </c>
      <c r="C2049" s="0" t="s">
        <v>1692</v>
      </c>
      <c r="D2049" s="0" t="n">
        <v>6</v>
      </c>
      <c r="E2049" s="0" t="n">
        <v>37</v>
      </c>
      <c r="F2049" s="0" t="n">
        <v>43.73</v>
      </c>
      <c r="G2049" s="0" t="n">
        <v>-50</v>
      </c>
      <c r="H2049" s="0" t="n">
        <v>58</v>
      </c>
      <c r="I2049" s="0" t="n">
        <v>52.1</v>
      </c>
      <c r="J2049" s="0" t="n">
        <v>19.78</v>
      </c>
      <c r="K2049" s="0" t="n">
        <v>0.83</v>
      </c>
      <c r="L2049" s="0" t="n">
        <v>293.6</v>
      </c>
      <c r="M2049" s="0" t="n">
        <v>3.4</v>
      </c>
      <c r="R2049" s="0" t="n">
        <v>0</v>
      </c>
      <c r="X2049" s="3" t="n">
        <f aca="false">D2049+(E2049+(F2049/60))/60</f>
        <v>6.62881388888889</v>
      </c>
      <c r="Y2049" s="3" t="n">
        <f aca="false">X2049*15</f>
        <v>99.4322083333333</v>
      </c>
      <c r="Z2049" s="3" t="n">
        <f aca="false">-(ABS(G2049)+(H2049+(I2049/60))/60)</f>
        <v>-50.9811388888889</v>
      </c>
      <c r="AB2049" s="0" t="n">
        <f aca="false">(Y2049-$AI$1)*3600</f>
        <v>-3576.30881250046</v>
      </c>
      <c r="AC2049" s="0" t="n">
        <f aca="false">(Z2049-$AJ$1)*3600</f>
        <v>54.2704166663924</v>
      </c>
      <c r="AD2049" s="0" t="n">
        <f aca="false">SQRT(AB2049^2+AC2049^2)</f>
        <v>3576.72056505587</v>
      </c>
      <c r="AE2049" s="0" t="n">
        <f aca="false">(AD2049*PI()/(3600*180))*$AF$2</f>
        <v>1.73404306344492</v>
      </c>
      <c r="AL2049" s="0" t="n">
        <v>293.6</v>
      </c>
      <c r="AM2049" s="0" t="n">
        <v>1.73404306344492</v>
      </c>
    </row>
    <row r="2050" customFormat="false" ht="13.8" hidden="false" customHeight="false" outlineLevel="0" collapsed="false">
      <c r="A2050" s="0" t="s">
        <v>1707</v>
      </c>
      <c r="B2050" s="0" t="n">
        <v>113</v>
      </c>
      <c r="C2050" s="0" t="s">
        <v>1692</v>
      </c>
      <c r="D2050" s="0" t="n">
        <v>6</v>
      </c>
      <c r="E2050" s="0" t="n">
        <v>37</v>
      </c>
      <c r="F2050" s="0" t="n">
        <v>48.17</v>
      </c>
      <c r="G2050" s="0" t="n">
        <v>-50</v>
      </c>
      <c r="H2050" s="0" t="n">
        <v>58</v>
      </c>
      <c r="I2050" s="0" t="n">
        <v>43.8</v>
      </c>
      <c r="J2050" s="0" t="n">
        <v>19.37</v>
      </c>
      <c r="K2050" s="0" t="n">
        <v>1.32</v>
      </c>
      <c r="L2050" s="0" t="n">
        <v>28.1</v>
      </c>
      <c r="M2050" s="0" t="n">
        <v>1.9</v>
      </c>
      <c r="R2050" s="0" t="n">
        <v>0</v>
      </c>
      <c r="X2050" s="3" t="n">
        <f aca="false">D2050+(E2050+(F2050/60))/60</f>
        <v>6.63004722222222</v>
      </c>
      <c r="Y2050" s="3" t="n">
        <f aca="false">X2050*15</f>
        <v>99.4507083333333</v>
      </c>
      <c r="Z2050" s="3" t="n">
        <f aca="false">-(ABS(G2050)+(H2050+(I2050/60))/60)</f>
        <v>-50.9788333333333</v>
      </c>
      <c r="AB2050" s="0" t="n">
        <f aca="false">(Y2050-$AI$1)*3600</f>
        <v>-3509.70881250045</v>
      </c>
      <c r="AC2050" s="0" t="n">
        <f aca="false">(Z2050-$AJ$1)*3600</f>
        <v>62.570416666378</v>
      </c>
      <c r="AD2050" s="0" t="n">
        <f aca="false">SQRT(AB2050^2+AC2050^2)</f>
        <v>3510.26651489386</v>
      </c>
      <c r="AE2050" s="0" t="n">
        <f aca="false">(AD2050*PI()/(3600*180))*$AF$2</f>
        <v>1.70182523076123</v>
      </c>
      <c r="AL2050" s="0" t="n">
        <v>28.1</v>
      </c>
      <c r="AM2050" s="0" t="n">
        <v>1.70182523076123</v>
      </c>
    </row>
    <row r="2051" customFormat="false" ht="13.8" hidden="false" customHeight="false" outlineLevel="0" collapsed="false">
      <c r="A2051" s="0" t="s">
        <v>1708</v>
      </c>
      <c r="B2051" s="0" t="n">
        <v>113</v>
      </c>
      <c r="C2051" s="0" t="s">
        <v>1692</v>
      </c>
      <c r="D2051" s="0" t="n">
        <v>6</v>
      </c>
      <c r="E2051" s="0" t="n">
        <v>37</v>
      </c>
      <c r="F2051" s="0" t="n">
        <v>44.88</v>
      </c>
      <c r="G2051" s="0" t="n">
        <v>-50</v>
      </c>
      <c r="H2051" s="0" t="n">
        <v>58</v>
      </c>
      <c r="I2051" s="0" t="n">
        <v>39.6</v>
      </c>
      <c r="J2051" s="0" t="n">
        <v>19.64</v>
      </c>
      <c r="K2051" s="0" t="n">
        <v>1.37</v>
      </c>
      <c r="L2051" s="0" t="n">
        <v>58.4</v>
      </c>
      <c r="M2051" s="0" t="n">
        <v>5.5</v>
      </c>
      <c r="R2051" s="0" t="n">
        <v>0</v>
      </c>
      <c r="X2051" s="3" t="n">
        <f aca="false">D2051+(E2051+(F2051/60))/60</f>
        <v>6.62913333333333</v>
      </c>
      <c r="Y2051" s="3" t="n">
        <f aca="false">X2051*15</f>
        <v>99.437</v>
      </c>
      <c r="Z2051" s="3" t="n">
        <f aca="false">-(ABS(G2051)+(H2051+(I2051/60))/60)</f>
        <v>-50.9776666666667</v>
      </c>
      <c r="AB2051" s="0" t="n">
        <f aca="false">(Y2051-$AI$1)*3600</f>
        <v>-3559.05881250042</v>
      </c>
      <c r="AC2051" s="0" t="n">
        <f aca="false">(Z2051-$AJ$1)*3600</f>
        <v>66.7704166663896</v>
      </c>
      <c r="AD2051" s="0" t="n">
        <f aca="false">SQRT(AB2051^2+AC2051^2)</f>
        <v>3559.68508710795</v>
      </c>
      <c r="AE2051" s="0" t="n">
        <f aca="false">(AD2051*PI()/(3600*180))*$AF$2</f>
        <v>1.72578403067152</v>
      </c>
      <c r="AL2051" s="0" t="n">
        <v>58.4</v>
      </c>
      <c r="AM2051" s="0" t="n">
        <v>1.72578403067152</v>
      </c>
    </row>
    <row r="2052" customFormat="false" ht="13.8" hidden="false" customHeight="false" outlineLevel="0" collapsed="false">
      <c r="A2052" s="0" t="s">
        <v>1709</v>
      </c>
      <c r="B2052" s="0" t="n">
        <v>113</v>
      </c>
      <c r="C2052" s="0" t="s">
        <v>1692</v>
      </c>
      <c r="D2052" s="0" t="n">
        <v>6</v>
      </c>
      <c r="E2052" s="0" t="n">
        <v>37</v>
      </c>
      <c r="F2052" s="0" t="n">
        <v>47.47</v>
      </c>
      <c r="G2052" s="0" t="n">
        <v>-50</v>
      </c>
      <c r="H2052" s="0" t="n">
        <v>55</v>
      </c>
      <c r="I2052" s="0" t="n">
        <v>34.5</v>
      </c>
      <c r="J2052" s="0" t="n">
        <v>19.78</v>
      </c>
      <c r="K2052" s="0" t="n">
        <v>1.23</v>
      </c>
      <c r="L2052" s="0" t="n">
        <v>48.3</v>
      </c>
      <c r="M2052" s="0" t="n">
        <v>3.5</v>
      </c>
      <c r="R2052" s="0" t="n">
        <v>0</v>
      </c>
      <c r="X2052" s="3" t="n">
        <f aca="false">D2052+(E2052+(F2052/60))/60</f>
        <v>6.62985277777778</v>
      </c>
      <c r="Y2052" s="3" t="n">
        <f aca="false">X2052*15</f>
        <v>99.4477916666667</v>
      </c>
      <c r="Z2052" s="3" t="n">
        <f aca="false">-(ABS(G2052)+(H2052+(I2052/60))/60)</f>
        <v>-50.92625</v>
      </c>
      <c r="AB2052" s="0" t="n">
        <f aca="false">(Y2052-$AI$1)*3600</f>
        <v>-3520.20881250049</v>
      </c>
      <c r="AC2052" s="0" t="n">
        <f aca="false">(Z2052-$AJ$1)*3600</f>
        <v>251.87041666637</v>
      </c>
      <c r="AD2052" s="0" t="n">
        <f aca="false">SQRT(AB2052^2+AC2052^2)</f>
        <v>3529.20795510803</v>
      </c>
      <c r="AE2052" s="0" t="n">
        <f aca="false">(AD2052*PI()/(3600*180))*$AF$2</f>
        <v>1.71100830011698</v>
      </c>
      <c r="AL2052" s="0" t="n">
        <v>48.3</v>
      </c>
      <c r="AM2052" s="0" t="n">
        <v>1.71100830011698</v>
      </c>
    </row>
    <row r="2053" customFormat="false" ht="13.8" hidden="false" customHeight="false" outlineLevel="0" collapsed="false">
      <c r="A2053" s="0" t="s">
        <v>1710</v>
      </c>
      <c r="B2053" s="0" t="n">
        <v>113</v>
      </c>
      <c r="C2053" s="0" t="s">
        <v>1692</v>
      </c>
      <c r="D2053" s="0" t="n">
        <v>6</v>
      </c>
      <c r="E2053" s="0" t="n">
        <v>37</v>
      </c>
      <c r="F2053" s="0" t="n">
        <v>55.45</v>
      </c>
      <c r="G2053" s="0" t="n">
        <v>-50</v>
      </c>
      <c r="H2053" s="0" t="n">
        <v>54</v>
      </c>
      <c r="I2053" s="0" t="n">
        <v>18.8</v>
      </c>
      <c r="J2053" s="0" t="n">
        <v>19.93</v>
      </c>
      <c r="K2053" s="0" t="n">
        <v>0.82</v>
      </c>
      <c r="L2053" s="0" t="n">
        <v>149.9</v>
      </c>
      <c r="M2053" s="0" t="n">
        <v>1.7</v>
      </c>
      <c r="R2053" s="0" t="n">
        <v>0</v>
      </c>
      <c r="X2053" s="3" t="n">
        <f aca="false">D2053+(E2053+(F2053/60))/60</f>
        <v>6.63206944444444</v>
      </c>
      <c r="Y2053" s="3" t="n">
        <f aca="false">X2053*15</f>
        <v>99.4810416666667</v>
      </c>
      <c r="Z2053" s="3" t="n">
        <f aca="false">-(ABS(G2053)+(H2053+(I2053/60))/60)</f>
        <v>-50.9052222222222</v>
      </c>
      <c r="AB2053" s="0" t="n">
        <f aca="false">(Y2053-$AI$1)*3600</f>
        <v>-3400.50881250045</v>
      </c>
      <c r="AC2053" s="0" t="n">
        <f aca="false">(Z2053-$AJ$1)*3600</f>
        <v>327.570416666384</v>
      </c>
      <c r="AD2053" s="0" t="n">
        <f aca="false">SQRT(AB2053^2+AC2053^2)</f>
        <v>3416.24978035392</v>
      </c>
      <c r="AE2053" s="0" t="n">
        <f aca="false">(AD2053*PI()/(3600*180))*$AF$2</f>
        <v>1.65624463160303</v>
      </c>
      <c r="AL2053" s="0" t="n">
        <v>149.9</v>
      </c>
      <c r="AM2053" s="0" t="n">
        <v>1.65624463160303</v>
      </c>
    </row>
    <row r="2054" customFormat="false" ht="13.8" hidden="false" customHeight="false" outlineLevel="0" collapsed="false">
      <c r="A2054" s="0" t="s">
        <v>1711</v>
      </c>
      <c r="B2054" s="0" t="n">
        <v>113</v>
      </c>
      <c r="C2054" s="0" t="s">
        <v>1692</v>
      </c>
      <c r="D2054" s="0" t="n">
        <v>6</v>
      </c>
      <c r="E2054" s="0" t="n">
        <v>38</v>
      </c>
      <c r="F2054" s="0" t="n">
        <v>39.24</v>
      </c>
      <c r="G2054" s="0" t="n">
        <v>-50</v>
      </c>
      <c r="H2054" s="0" t="n">
        <v>45</v>
      </c>
      <c r="I2054" s="0" t="n">
        <v>9.6</v>
      </c>
      <c r="J2054" s="0" t="n">
        <v>19.89</v>
      </c>
      <c r="K2054" s="0" t="n">
        <v>0.98</v>
      </c>
      <c r="L2054" s="0" t="n">
        <v>286.3</v>
      </c>
      <c r="M2054" s="0" t="n">
        <v>5.5</v>
      </c>
      <c r="R2054" s="0" t="n">
        <v>0</v>
      </c>
      <c r="X2054" s="3" t="n">
        <f aca="false">D2054+(E2054+(F2054/60))/60</f>
        <v>6.64423333333333</v>
      </c>
      <c r="Y2054" s="3" t="n">
        <f aca="false">X2054*15</f>
        <v>99.6635</v>
      </c>
      <c r="Z2054" s="3" t="n">
        <f aca="false">-(ABS(G2054)+(H2054+(I2054/60))/60)</f>
        <v>-50.7526666666667</v>
      </c>
      <c r="AB2054" s="0" t="n">
        <f aca="false">(Y2054-$AI$1)*3600</f>
        <v>-2743.65881250047</v>
      </c>
      <c r="AC2054" s="0" t="n">
        <f aca="false">(Z2054-$AJ$1)*3600</f>
        <v>876.770416666369</v>
      </c>
      <c r="AD2054" s="0" t="n">
        <f aca="false">SQRT(AB2054^2+AC2054^2)</f>
        <v>2880.34547284745</v>
      </c>
      <c r="AE2054" s="0" t="n">
        <f aca="false">(AD2054*PI()/(3600*180))*$AF$2</f>
        <v>1.39643089155836</v>
      </c>
      <c r="AL2054" s="0" t="n">
        <v>286.3</v>
      </c>
      <c r="AM2054" s="0" t="n">
        <v>1.39643089155836</v>
      </c>
    </row>
    <row r="2055" customFormat="false" ht="13.8" hidden="false" customHeight="false" outlineLevel="0" collapsed="false">
      <c r="A2055" s="0" t="s">
        <v>1712</v>
      </c>
      <c r="B2055" s="0" t="n">
        <v>113</v>
      </c>
      <c r="C2055" s="0" t="s">
        <v>1692</v>
      </c>
      <c r="D2055" s="0" t="n">
        <v>6</v>
      </c>
      <c r="E2055" s="0" t="n">
        <v>38</v>
      </c>
      <c r="F2055" s="0" t="n">
        <v>40.64</v>
      </c>
      <c r="G2055" s="0" t="n">
        <v>-50</v>
      </c>
      <c r="H2055" s="0" t="n">
        <v>46</v>
      </c>
      <c r="I2055" s="0" t="n">
        <v>40.2</v>
      </c>
      <c r="J2055" s="0" t="n">
        <v>19.23</v>
      </c>
      <c r="K2055" s="0" t="n">
        <v>0.93</v>
      </c>
      <c r="L2055" s="0" t="n">
        <v>69.3</v>
      </c>
      <c r="M2055" s="0" t="n">
        <v>2.8</v>
      </c>
      <c r="R2055" s="0" t="n">
        <v>0</v>
      </c>
      <c r="X2055" s="3" t="n">
        <f aca="false">D2055+(E2055+(F2055/60))/60</f>
        <v>6.64462222222222</v>
      </c>
      <c r="Y2055" s="3" t="n">
        <f aca="false">X2055*15</f>
        <v>99.6693333333333</v>
      </c>
      <c r="Z2055" s="3" t="n">
        <f aca="false">-(ABS(G2055)+(H2055+(I2055/60))/60)</f>
        <v>-50.7778333333333</v>
      </c>
      <c r="AB2055" s="0" t="n">
        <f aca="false">(Y2055-$AI$1)*3600</f>
        <v>-2722.65881250049</v>
      </c>
      <c r="AC2055" s="0" t="n">
        <f aca="false">(Z2055-$AJ$1)*3600</f>
        <v>786.17041666638</v>
      </c>
      <c r="AD2055" s="0" t="n">
        <f aca="false">SQRT(AB2055^2+AC2055^2)</f>
        <v>2833.89042366284</v>
      </c>
      <c r="AE2055" s="0" t="n">
        <f aca="false">(AD2055*PI()/(3600*180))*$AF$2</f>
        <v>1.37390884815704</v>
      </c>
      <c r="AL2055" s="0" t="n">
        <v>69.3</v>
      </c>
      <c r="AM2055" s="0" t="n">
        <v>1.37390884815704</v>
      </c>
    </row>
    <row r="2056" customFormat="false" ht="13.8" hidden="false" customHeight="false" outlineLevel="0" collapsed="false">
      <c r="A2056" s="0" t="s">
        <v>1713</v>
      </c>
      <c r="B2056" s="0" t="n">
        <v>113</v>
      </c>
      <c r="C2056" s="0" t="s">
        <v>1692</v>
      </c>
      <c r="D2056" s="0" t="n">
        <v>6</v>
      </c>
      <c r="E2056" s="0" t="n">
        <v>38</v>
      </c>
      <c r="F2056" s="0" t="n">
        <v>44.42</v>
      </c>
      <c r="G2056" s="0" t="n">
        <v>-50</v>
      </c>
      <c r="H2056" s="0" t="n">
        <v>48</v>
      </c>
      <c r="I2056" s="0" t="n">
        <v>49.7</v>
      </c>
      <c r="J2056" s="0" t="n">
        <v>19.92</v>
      </c>
      <c r="K2056" s="0" t="n">
        <v>0.9</v>
      </c>
      <c r="L2056" s="0" t="n">
        <v>127.9</v>
      </c>
      <c r="M2056" s="0" t="n">
        <v>1.8</v>
      </c>
      <c r="R2056" s="0" t="n">
        <v>0</v>
      </c>
      <c r="X2056" s="3" t="n">
        <f aca="false">D2056+(E2056+(F2056/60))/60</f>
        <v>6.64567222222222</v>
      </c>
      <c r="Y2056" s="3" t="n">
        <f aca="false">X2056*15</f>
        <v>99.6850833333333</v>
      </c>
      <c r="Z2056" s="3" t="n">
        <f aca="false">-(ABS(G2056)+(H2056+(I2056/60))/60)</f>
        <v>-50.8138055555556</v>
      </c>
      <c r="AB2056" s="0" t="n">
        <f aca="false">(Y2056-$AI$1)*3600</f>
        <v>-2665.95881250045</v>
      </c>
      <c r="AC2056" s="0" t="n">
        <f aca="false">(Z2056-$AJ$1)*3600</f>
        <v>656.670416666387</v>
      </c>
      <c r="AD2056" s="0" t="n">
        <f aca="false">SQRT(AB2056^2+AC2056^2)</f>
        <v>2745.64244323138</v>
      </c>
      <c r="AE2056" s="0" t="n">
        <f aca="false">(AD2056*PI()/(3600*180))*$AF$2</f>
        <v>1.33112501991359</v>
      </c>
      <c r="AL2056" s="0" t="n">
        <v>127.9</v>
      </c>
      <c r="AM2056" s="0" t="n">
        <v>1.33112501991359</v>
      </c>
    </row>
    <row r="2057" customFormat="false" ht="13.8" hidden="false" customHeight="false" outlineLevel="0" collapsed="false">
      <c r="A2057" s="0" t="s">
        <v>1714</v>
      </c>
      <c r="B2057" s="0" t="n">
        <v>113</v>
      </c>
      <c r="C2057" s="0" t="s">
        <v>1692</v>
      </c>
      <c r="D2057" s="0" t="n">
        <v>6</v>
      </c>
      <c r="E2057" s="0" t="n">
        <v>38</v>
      </c>
      <c r="F2057" s="0" t="n">
        <v>43.84</v>
      </c>
      <c r="G2057" s="0" t="n">
        <v>-50</v>
      </c>
      <c r="H2057" s="0" t="n">
        <v>50</v>
      </c>
      <c r="I2057" s="0" t="n">
        <v>8.8</v>
      </c>
      <c r="J2057" s="0" t="n">
        <v>20.4</v>
      </c>
      <c r="K2057" s="0" t="n">
        <v>0.81</v>
      </c>
      <c r="L2057" s="0" t="n">
        <v>104.3</v>
      </c>
      <c r="M2057" s="0" t="n">
        <v>4.2</v>
      </c>
      <c r="R2057" s="0" t="n">
        <v>0</v>
      </c>
      <c r="X2057" s="3" t="n">
        <f aca="false">D2057+(E2057+(F2057/60))/60</f>
        <v>6.64551111111111</v>
      </c>
      <c r="Y2057" s="3" t="n">
        <f aca="false">X2057*15</f>
        <v>99.6826666666667</v>
      </c>
      <c r="Z2057" s="3" t="n">
        <f aca="false">-(ABS(G2057)+(H2057+(I2057/60))/60)</f>
        <v>-50.8357777777778</v>
      </c>
      <c r="AB2057" s="0" t="n">
        <f aca="false">(Y2057-$AI$1)*3600</f>
        <v>-2674.65881250043</v>
      </c>
      <c r="AC2057" s="0" t="n">
        <f aca="false">(Z2057-$AJ$1)*3600</f>
        <v>577.570416666379</v>
      </c>
      <c r="AD2057" s="0" t="n">
        <f aca="false">SQRT(AB2057^2+AC2057^2)</f>
        <v>2736.30907418997</v>
      </c>
      <c r="AE2057" s="0" t="n">
        <f aca="false">(AD2057*PI()/(3600*180))*$AF$2</f>
        <v>1.32660007491147</v>
      </c>
      <c r="AL2057" s="0" t="n">
        <v>104.3</v>
      </c>
      <c r="AM2057" s="0" t="n">
        <v>1.32660007491147</v>
      </c>
    </row>
    <row r="2058" customFormat="false" ht="13.8" hidden="false" customHeight="false" outlineLevel="0" collapsed="false">
      <c r="A2058" s="0" t="s">
        <v>1715</v>
      </c>
      <c r="B2058" s="0" t="n">
        <v>113</v>
      </c>
      <c r="C2058" s="0" t="s">
        <v>1692</v>
      </c>
      <c r="D2058" s="0" t="n">
        <v>6</v>
      </c>
      <c r="E2058" s="0" t="n">
        <v>38</v>
      </c>
      <c r="F2058" s="0" t="n">
        <v>48.29</v>
      </c>
      <c r="G2058" s="0" t="n">
        <v>-50</v>
      </c>
      <c r="H2058" s="0" t="n">
        <v>50</v>
      </c>
      <c r="I2058" s="0" t="n">
        <v>56.3</v>
      </c>
      <c r="J2058" s="0" t="n">
        <v>19.73</v>
      </c>
      <c r="K2058" s="0" t="n">
        <v>0.82</v>
      </c>
      <c r="L2058" s="0" t="n">
        <v>264.5</v>
      </c>
      <c r="M2058" s="0" t="n">
        <v>3</v>
      </c>
      <c r="R2058" s="0" t="n">
        <v>0</v>
      </c>
      <c r="X2058" s="3" t="n">
        <f aca="false">D2058+(E2058+(F2058/60))/60</f>
        <v>6.64674722222222</v>
      </c>
      <c r="Y2058" s="3" t="n">
        <f aca="false">X2058*15</f>
        <v>99.7012083333333</v>
      </c>
      <c r="Z2058" s="3" t="n">
        <f aca="false">-(ABS(G2058)+(H2058+(I2058/60))/60)</f>
        <v>-50.8489722222222</v>
      </c>
      <c r="AB2058" s="0" t="n">
        <f aca="false">(Y2058-$AI$1)*3600</f>
        <v>-2607.90881250044</v>
      </c>
      <c r="AC2058" s="0" t="n">
        <f aca="false">(Z2058-$AJ$1)*3600</f>
        <v>530.070416666379</v>
      </c>
      <c r="AD2058" s="0" t="n">
        <f aca="false">SQRT(AB2058^2+AC2058^2)</f>
        <v>2661.23336461542</v>
      </c>
      <c r="AE2058" s="0" t="n">
        <f aca="false">(AD2058*PI()/(3600*180))*$AF$2</f>
        <v>1.29020234379072</v>
      </c>
      <c r="AL2058" s="0" t="n">
        <v>264.5</v>
      </c>
      <c r="AM2058" s="0" t="n">
        <v>1.29020234379072</v>
      </c>
    </row>
    <row r="2059" customFormat="false" ht="13.8" hidden="false" customHeight="false" outlineLevel="0" collapsed="false">
      <c r="A2059" s="0" t="s">
        <v>1716</v>
      </c>
      <c r="B2059" s="0" t="n">
        <v>113</v>
      </c>
      <c r="C2059" s="0" t="s">
        <v>1692</v>
      </c>
      <c r="D2059" s="0" t="n">
        <v>6</v>
      </c>
      <c r="E2059" s="0" t="n">
        <v>38</v>
      </c>
      <c r="F2059" s="0" t="n">
        <v>55.53</v>
      </c>
      <c r="G2059" s="0" t="n">
        <v>-50</v>
      </c>
      <c r="H2059" s="0" t="n">
        <v>44</v>
      </c>
      <c r="I2059" s="0" t="n">
        <v>23.6</v>
      </c>
      <c r="J2059" s="0" t="n">
        <v>19.5</v>
      </c>
      <c r="K2059" s="0" t="n">
        <v>0.87</v>
      </c>
      <c r="L2059" s="0" t="n">
        <v>9.4</v>
      </c>
      <c r="M2059" s="0" t="n">
        <v>2.3</v>
      </c>
      <c r="R2059" s="0" t="n">
        <v>0</v>
      </c>
      <c r="X2059" s="3" t="n">
        <f aca="false">D2059+(E2059+(F2059/60))/60</f>
        <v>6.64875833333333</v>
      </c>
      <c r="Y2059" s="3" t="n">
        <f aca="false">X2059*15</f>
        <v>99.731375</v>
      </c>
      <c r="Z2059" s="3" t="n">
        <f aca="false">-(ABS(G2059)+(H2059+(I2059/60))/60)</f>
        <v>-50.7398888888889</v>
      </c>
      <c r="AB2059" s="0" t="n">
        <f aca="false">(Y2059-$AI$1)*3600</f>
        <v>-2499.30881250046</v>
      </c>
      <c r="AC2059" s="0" t="n">
        <f aca="false">(Z2059-$AJ$1)*3600</f>
        <v>922.77041666637</v>
      </c>
      <c r="AD2059" s="0" t="n">
        <f aca="false">SQRT(AB2059^2+AC2059^2)</f>
        <v>2664.21654189691</v>
      </c>
      <c r="AE2059" s="0" t="n">
        <f aca="false">(AD2059*PI()/(3600*180))*$AF$2</f>
        <v>1.29164862894996</v>
      </c>
      <c r="AL2059" s="0" t="n">
        <v>9.4</v>
      </c>
      <c r="AM2059" s="0" t="n">
        <v>1.29164862894996</v>
      </c>
    </row>
    <row r="2060" customFormat="false" ht="13.8" hidden="false" customHeight="false" outlineLevel="0" collapsed="false">
      <c r="A2060" s="0" t="s">
        <v>1717</v>
      </c>
      <c r="B2060" s="0" t="n">
        <v>113</v>
      </c>
      <c r="C2060" s="0" t="s">
        <v>1692</v>
      </c>
      <c r="D2060" s="0" t="n">
        <v>6</v>
      </c>
      <c r="E2060" s="0" t="n">
        <v>38</v>
      </c>
      <c r="F2060" s="0" t="n">
        <v>49.2</v>
      </c>
      <c r="G2060" s="0" t="n">
        <v>-50</v>
      </c>
      <c r="H2060" s="0" t="n">
        <v>45</v>
      </c>
      <c r="I2060" s="0" t="n">
        <v>26</v>
      </c>
      <c r="J2060" s="0" t="n">
        <v>20.65</v>
      </c>
      <c r="K2060" s="0" t="n">
        <v>0.79</v>
      </c>
      <c r="L2060" s="0" t="n">
        <v>196.2</v>
      </c>
      <c r="M2060" s="0" t="n">
        <v>3.7</v>
      </c>
      <c r="R2060" s="0" t="n">
        <v>0.017</v>
      </c>
      <c r="X2060" s="3" t="n">
        <f aca="false">D2060+(E2060+(F2060/60))/60</f>
        <v>6.647</v>
      </c>
      <c r="Y2060" s="3" t="n">
        <f aca="false">X2060*15</f>
        <v>99.705</v>
      </c>
      <c r="Z2060" s="3" t="n">
        <f aca="false">-(ABS(G2060)+(H2060+(I2060/60))/60)</f>
        <v>-50.7572222222222</v>
      </c>
      <c r="AB2060" s="0" t="n">
        <f aca="false">(Y2060-$AI$1)*3600</f>
        <v>-2594.25881250047</v>
      </c>
      <c r="AC2060" s="0" t="n">
        <f aca="false">(Z2060-$AJ$1)*3600</f>
        <v>860.37041666637</v>
      </c>
      <c r="AD2060" s="0" t="n">
        <f aca="false">SQRT(AB2060^2+AC2060^2)</f>
        <v>2733.20618324176</v>
      </c>
      <c r="AE2060" s="0" t="n">
        <f aca="false">(AD2060*PI()/(3600*180))*$AF$2</f>
        <v>1.32509575092879</v>
      </c>
      <c r="AL2060" s="0" t="n">
        <v>196.2</v>
      </c>
      <c r="AM2060" s="0" t="n">
        <v>1.32509575092879</v>
      </c>
    </row>
    <row r="2061" customFormat="false" ht="13.8" hidden="false" customHeight="false" outlineLevel="0" collapsed="false">
      <c r="A2061" s="0" t="s">
        <v>1718</v>
      </c>
      <c r="B2061" s="0" t="n">
        <v>113</v>
      </c>
      <c r="C2061" s="0" t="s">
        <v>1692</v>
      </c>
      <c r="D2061" s="0" t="n">
        <v>6</v>
      </c>
      <c r="E2061" s="0" t="n">
        <v>39</v>
      </c>
      <c r="F2061" s="0" t="n">
        <v>0.36</v>
      </c>
      <c r="G2061" s="0" t="n">
        <v>-50</v>
      </c>
      <c r="H2061" s="0" t="n">
        <v>49</v>
      </c>
      <c r="I2061" s="0" t="n">
        <v>36.6</v>
      </c>
      <c r="J2061" s="0" t="n">
        <v>19.81</v>
      </c>
      <c r="K2061" s="0" t="n">
        <v>1.13</v>
      </c>
      <c r="L2061" s="0" t="n">
        <v>110.3</v>
      </c>
      <c r="M2061" s="0" t="n">
        <v>2.1</v>
      </c>
      <c r="R2061" s="0" t="n">
        <v>0</v>
      </c>
      <c r="X2061" s="3" t="n">
        <f aca="false">D2061+(E2061+(F2061/60))/60</f>
        <v>6.6501</v>
      </c>
      <c r="Y2061" s="3" t="n">
        <f aca="false">X2061*15</f>
        <v>99.7515</v>
      </c>
      <c r="Z2061" s="3" t="n">
        <f aca="false">-(ABS(G2061)+(H2061+(I2061/60))/60)</f>
        <v>-50.8268333333333</v>
      </c>
      <c r="AB2061" s="0" t="n">
        <f aca="false">(Y2061-$AI$1)*3600</f>
        <v>-2426.85881250044</v>
      </c>
      <c r="AC2061" s="0" t="n">
        <f aca="false">(Z2061-$AJ$1)*3600</f>
        <v>609.770416666382</v>
      </c>
      <c r="AD2061" s="0" t="n">
        <f aca="false">SQRT(AB2061^2+AC2061^2)</f>
        <v>2502.29168101014</v>
      </c>
      <c r="AE2061" s="0" t="n">
        <f aca="false">(AD2061*PI()/(3600*180))*$AF$2</f>
        <v>1.21314524108029</v>
      </c>
      <c r="AL2061" s="0" t="n">
        <v>110.3</v>
      </c>
      <c r="AM2061" s="0" t="n">
        <v>1.21314524108029</v>
      </c>
    </row>
    <row r="2062" customFormat="false" ht="13.8" hidden="false" customHeight="false" outlineLevel="0" collapsed="false">
      <c r="A2062" s="0" t="s">
        <v>1719</v>
      </c>
      <c r="B2062" s="0" t="n">
        <v>113</v>
      </c>
      <c r="C2062" s="0" t="s">
        <v>1692</v>
      </c>
      <c r="D2062" s="0" t="n">
        <v>6</v>
      </c>
      <c r="E2062" s="0" t="n">
        <v>38</v>
      </c>
      <c r="F2062" s="0" t="n">
        <v>49.47</v>
      </c>
      <c r="G2062" s="0" t="n">
        <v>-51</v>
      </c>
      <c r="H2062" s="0" t="n">
        <v>0</v>
      </c>
      <c r="I2062" s="0" t="n">
        <v>18.6</v>
      </c>
      <c r="J2062" s="0" t="n">
        <v>20.14</v>
      </c>
      <c r="K2062" s="0" t="n">
        <v>0.79</v>
      </c>
      <c r="L2062" s="0" t="n">
        <v>95.7</v>
      </c>
      <c r="M2062" s="0" t="n">
        <v>3.4</v>
      </c>
      <c r="R2062" s="0" t="n">
        <v>0</v>
      </c>
      <c r="X2062" s="3" t="n">
        <f aca="false">D2062+(E2062+(F2062/60))/60</f>
        <v>6.647075</v>
      </c>
      <c r="Y2062" s="3" t="n">
        <f aca="false">X2062*15</f>
        <v>99.706125</v>
      </c>
      <c r="Z2062" s="3" t="n">
        <f aca="false">-(ABS(G2062)+(H2062+(I2062/60))/60)</f>
        <v>-51.0051666666667</v>
      </c>
      <c r="AB2062" s="0" t="n">
        <f aca="false">(Y2062-$AI$1)*3600</f>
        <v>-2590.20881250046</v>
      </c>
      <c r="AC2062" s="0" t="n">
        <f aca="false">(Z2062-$AJ$1)*3600</f>
        <v>-32.2295833336227</v>
      </c>
      <c r="AD2062" s="0" t="n">
        <f aca="false">SQRT(AB2062^2+AC2062^2)</f>
        <v>2590.4093186979</v>
      </c>
      <c r="AE2062" s="0" t="n">
        <f aca="false">(AD2062*PI()/(3600*180))*$AF$2</f>
        <v>1.25586587737837</v>
      </c>
      <c r="AL2062" s="0" t="n">
        <v>95.7</v>
      </c>
      <c r="AM2062" s="0" t="n">
        <v>1.25586587737837</v>
      </c>
    </row>
    <row r="2063" customFormat="false" ht="13.8" hidden="false" customHeight="false" outlineLevel="0" collapsed="false">
      <c r="A2063" s="0" t="s">
        <v>1720</v>
      </c>
      <c r="B2063" s="0" t="n">
        <v>113</v>
      </c>
      <c r="C2063" s="0" t="s">
        <v>1692</v>
      </c>
      <c r="D2063" s="0" t="n">
        <v>6</v>
      </c>
      <c r="E2063" s="0" t="n">
        <v>38</v>
      </c>
      <c r="F2063" s="0" t="n">
        <v>47.09</v>
      </c>
      <c r="G2063" s="0" t="n">
        <v>-51</v>
      </c>
      <c r="H2063" s="0" t="n">
        <v>0</v>
      </c>
      <c r="I2063" s="0" t="n">
        <v>9.9</v>
      </c>
      <c r="J2063" s="0" t="n">
        <v>20.27</v>
      </c>
      <c r="K2063" s="0" t="n">
        <v>0.86</v>
      </c>
      <c r="L2063" s="0" t="n">
        <v>225.3</v>
      </c>
      <c r="M2063" s="0" t="n">
        <v>2</v>
      </c>
      <c r="R2063" s="0" t="n">
        <v>0.942</v>
      </c>
      <c r="X2063" s="3" t="n">
        <f aca="false">D2063+(E2063+(F2063/60))/60</f>
        <v>6.64641388888889</v>
      </c>
      <c r="Y2063" s="3" t="n">
        <f aca="false">X2063*15</f>
        <v>99.6962083333333</v>
      </c>
      <c r="Z2063" s="3" t="n">
        <f aca="false">-(ABS(G2063)+(H2063+(I2063/60))/60)</f>
        <v>-51.00275</v>
      </c>
      <c r="AB2063" s="0" t="n">
        <f aca="false">(Y2063-$AI$1)*3600</f>
        <v>-2625.90881250047</v>
      </c>
      <c r="AC2063" s="0" t="n">
        <f aca="false">(Z2063-$AJ$1)*3600</f>
        <v>-23.5295833336153</v>
      </c>
      <c r="AD2063" s="0" t="n">
        <f aca="false">SQRT(AB2063^2+AC2063^2)</f>
        <v>2626.0142293711</v>
      </c>
      <c r="AE2063" s="0" t="n">
        <f aca="false">(AD2063*PI()/(3600*180))*$AF$2</f>
        <v>1.27312762518742</v>
      </c>
      <c r="AL2063" s="0" t="n">
        <v>225.3</v>
      </c>
      <c r="AM2063" s="0" t="n">
        <v>1.27312762518742</v>
      </c>
    </row>
    <row r="2064" customFormat="false" ht="13.8" hidden="false" customHeight="false" outlineLevel="0" collapsed="false">
      <c r="A2064" s="0" t="s">
        <v>1721</v>
      </c>
      <c r="B2064" s="0" t="n">
        <v>113</v>
      </c>
      <c r="C2064" s="0" t="s">
        <v>1692</v>
      </c>
      <c r="D2064" s="0" t="n">
        <v>6</v>
      </c>
      <c r="E2064" s="0" t="n">
        <v>38</v>
      </c>
      <c r="F2064" s="0" t="n">
        <v>39.18</v>
      </c>
      <c r="G2064" s="0" t="n">
        <v>-50</v>
      </c>
      <c r="H2064" s="0" t="n">
        <v>58</v>
      </c>
      <c r="I2064" s="0" t="n">
        <v>33.3</v>
      </c>
      <c r="J2064" s="0" t="n">
        <v>20.43</v>
      </c>
      <c r="K2064" s="0" t="n">
        <v>1.07</v>
      </c>
      <c r="L2064" s="0" t="n">
        <v>89.8</v>
      </c>
      <c r="M2064" s="0" t="n">
        <v>2.6</v>
      </c>
      <c r="R2064" s="0" t="n">
        <v>0</v>
      </c>
      <c r="X2064" s="3" t="n">
        <f aca="false">D2064+(E2064+(F2064/60))/60</f>
        <v>6.64421666666667</v>
      </c>
      <c r="Y2064" s="3" t="n">
        <f aca="false">X2064*15</f>
        <v>99.66325</v>
      </c>
      <c r="Z2064" s="3" t="n">
        <f aca="false">-(ABS(G2064)+(H2064+(I2064/60))/60)</f>
        <v>-50.9759166666667</v>
      </c>
      <c r="AB2064" s="0" t="n">
        <f aca="false">(Y2064-$AI$1)*3600</f>
        <v>-2744.55881250045</v>
      </c>
      <c r="AC2064" s="0" t="n">
        <f aca="false">(Z2064-$AJ$1)*3600</f>
        <v>73.0704166663685</v>
      </c>
      <c r="AD2064" s="0" t="n">
        <f aca="false">SQRT(AB2064^2+AC2064^2)</f>
        <v>2745.53134403264</v>
      </c>
      <c r="AE2064" s="0" t="n">
        <f aca="false">(AD2064*PI()/(3600*180))*$AF$2</f>
        <v>1.33107115750207</v>
      </c>
      <c r="AL2064" s="0" t="n">
        <v>89.8</v>
      </c>
      <c r="AM2064" s="0" t="n">
        <v>1.33107115750207</v>
      </c>
    </row>
    <row r="2065" customFormat="false" ht="13.8" hidden="false" customHeight="false" outlineLevel="0" collapsed="false">
      <c r="A2065" s="0" t="s">
        <v>1722</v>
      </c>
      <c r="B2065" s="0" t="n">
        <v>113</v>
      </c>
      <c r="C2065" s="0" t="s">
        <v>1692</v>
      </c>
      <c r="D2065" s="0" t="n">
        <v>6</v>
      </c>
      <c r="E2065" s="0" t="n">
        <v>38</v>
      </c>
      <c r="F2065" s="0" t="n">
        <v>40.32</v>
      </c>
      <c r="G2065" s="0" t="n">
        <v>-50</v>
      </c>
      <c r="H2065" s="0" t="n">
        <v>55</v>
      </c>
      <c r="I2065" s="0" t="n">
        <v>45.1</v>
      </c>
      <c r="J2065" s="0" t="n">
        <v>20.38</v>
      </c>
      <c r="K2065" s="0" t="n">
        <v>1.08</v>
      </c>
      <c r="L2065" s="0" t="n">
        <v>88.4</v>
      </c>
      <c r="M2065" s="0" t="n">
        <v>2</v>
      </c>
      <c r="R2065" s="0" t="n">
        <v>0</v>
      </c>
      <c r="X2065" s="3" t="n">
        <f aca="false">D2065+(E2065+(F2065/60))/60</f>
        <v>6.64453333333333</v>
      </c>
      <c r="Y2065" s="3" t="n">
        <f aca="false">X2065*15</f>
        <v>99.668</v>
      </c>
      <c r="Z2065" s="3" t="n">
        <f aca="false">-(ABS(G2065)+(H2065+(I2065/60))/60)</f>
        <v>-50.9291944444444</v>
      </c>
      <c r="AB2065" s="0" t="n">
        <f aca="false">(Y2065-$AI$1)*3600</f>
        <v>-2727.45881250044</v>
      </c>
      <c r="AC2065" s="0" t="n">
        <f aca="false">(Z2065-$AJ$1)*3600</f>
        <v>241.270416666393</v>
      </c>
      <c r="AD2065" s="0" t="n">
        <f aca="false">SQRT(AB2065^2+AC2065^2)</f>
        <v>2738.10938200881</v>
      </c>
      <c r="AE2065" s="0" t="n">
        <f aca="false">(AD2065*PI()/(3600*180))*$AF$2</f>
        <v>1.32747288877225</v>
      </c>
      <c r="AL2065" s="0" t="n">
        <v>88.4</v>
      </c>
      <c r="AM2065" s="0" t="n">
        <v>1.32747288877225</v>
      </c>
    </row>
    <row r="2066" customFormat="false" ht="13.8" hidden="false" customHeight="false" outlineLevel="0" collapsed="false">
      <c r="A2066" s="0" t="s">
        <v>1723</v>
      </c>
      <c r="B2066" s="0" t="n">
        <v>113</v>
      </c>
      <c r="C2066" s="0" t="s">
        <v>1692</v>
      </c>
      <c r="D2066" s="0" t="n">
        <v>6</v>
      </c>
      <c r="E2066" s="0" t="n">
        <v>38</v>
      </c>
      <c r="F2066" s="0" t="n">
        <v>18.01</v>
      </c>
      <c r="G2066" s="0" t="n">
        <v>-50</v>
      </c>
      <c r="H2066" s="0" t="n">
        <v>59</v>
      </c>
      <c r="I2066" s="0" t="n">
        <v>41.4</v>
      </c>
      <c r="J2066" s="0" t="n">
        <v>20.94</v>
      </c>
      <c r="K2066" s="0" t="n">
        <v>0.86</v>
      </c>
      <c r="L2066" s="0" t="n">
        <v>114.5</v>
      </c>
      <c r="M2066" s="0" t="n">
        <v>2.7</v>
      </c>
      <c r="R2066" s="0" t="n">
        <v>0</v>
      </c>
      <c r="X2066" s="3" t="n">
        <f aca="false">D2066+(E2066+(F2066/60))/60</f>
        <v>6.63833611111111</v>
      </c>
      <c r="Y2066" s="3" t="n">
        <f aca="false">X2066*15</f>
        <v>99.5750416666667</v>
      </c>
      <c r="Z2066" s="3" t="n">
        <f aca="false">-(ABS(G2066)+(H2066+(I2066/60))/60)</f>
        <v>-50.9948333333333</v>
      </c>
      <c r="AB2066" s="0" t="n">
        <f aca="false">(Y2066-$AI$1)*3600</f>
        <v>-3062.10881250047</v>
      </c>
      <c r="AC2066" s="0" t="n">
        <f aca="false">(Z2066-$AJ$1)*3600</f>
        <v>4.97041666638438</v>
      </c>
      <c r="AD2066" s="0" t="n">
        <f aca="false">SQRT(AB2066^2+AC2066^2)</f>
        <v>3062.11284648932</v>
      </c>
      <c r="AE2066" s="0" t="n">
        <f aca="false">(AD2066*PI()/(3600*180))*$AF$2</f>
        <v>1.48455420107928</v>
      </c>
      <c r="AL2066" s="0" t="n">
        <v>114.5</v>
      </c>
      <c r="AM2066" s="0" t="n">
        <v>1.48455420107928</v>
      </c>
    </row>
    <row r="2067" customFormat="false" ht="13.8" hidden="false" customHeight="false" outlineLevel="0" collapsed="false">
      <c r="A2067" s="0" t="s">
        <v>1724</v>
      </c>
      <c r="B2067" s="0" t="n">
        <v>113</v>
      </c>
      <c r="C2067" s="0" t="s">
        <v>1692</v>
      </c>
      <c r="D2067" s="0" t="n">
        <v>6</v>
      </c>
      <c r="E2067" s="0" t="n">
        <v>38</v>
      </c>
      <c r="F2067" s="0" t="n">
        <v>27.75</v>
      </c>
      <c r="G2067" s="0" t="n">
        <v>-50</v>
      </c>
      <c r="H2067" s="0" t="n">
        <v>58</v>
      </c>
      <c r="I2067" s="0" t="n">
        <v>30.6</v>
      </c>
      <c r="J2067" s="0" t="n">
        <v>20.48</v>
      </c>
      <c r="K2067" s="0" t="n">
        <v>1.14</v>
      </c>
      <c r="L2067" s="0" t="n">
        <v>86.7</v>
      </c>
      <c r="M2067" s="0" t="n">
        <v>3.2</v>
      </c>
      <c r="R2067" s="0" t="n">
        <v>0</v>
      </c>
      <c r="X2067" s="3" t="n">
        <f aca="false">D2067+(E2067+(F2067/60))/60</f>
        <v>6.64104166666667</v>
      </c>
      <c r="Y2067" s="3" t="n">
        <f aca="false">X2067*15</f>
        <v>99.615625</v>
      </c>
      <c r="Z2067" s="3" t="n">
        <f aca="false">-(ABS(G2067)+(H2067+(I2067/60))/60)</f>
        <v>-50.9751666666667</v>
      </c>
      <c r="AB2067" s="0" t="n">
        <f aca="false">(Y2067-$AI$1)*3600</f>
        <v>-2916.00881250048</v>
      </c>
      <c r="AC2067" s="0" t="n">
        <f aca="false">(Z2067-$AJ$1)*3600</f>
        <v>75.7704166663814</v>
      </c>
      <c r="AD2067" s="0" t="n">
        <f aca="false">SQRT(AB2067^2+AC2067^2)</f>
        <v>2916.99306660511</v>
      </c>
      <c r="AE2067" s="0" t="n">
        <f aca="false">(AD2067*PI()/(3600*180))*$AF$2</f>
        <v>1.41419814639182</v>
      </c>
      <c r="AL2067" s="0" t="n">
        <v>86.7</v>
      </c>
      <c r="AM2067" s="0" t="n">
        <v>1.41419814639182</v>
      </c>
    </row>
    <row r="2068" customFormat="false" ht="13.8" hidden="false" customHeight="false" outlineLevel="0" collapsed="false">
      <c r="A2068" s="0" t="s">
        <v>1725</v>
      </c>
      <c r="B2068" s="0" t="n">
        <v>113</v>
      </c>
      <c r="C2068" s="0" t="s">
        <v>1692</v>
      </c>
      <c r="D2068" s="0" t="n">
        <v>6</v>
      </c>
      <c r="E2068" s="0" t="n">
        <v>38</v>
      </c>
      <c r="F2068" s="0" t="n">
        <v>14.3</v>
      </c>
      <c r="G2068" s="0" t="n">
        <v>-50</v>
      </c>
      <c r="H2068" s="0" t="n">
        <v>56</v>
      </c>
      <c r="I2068" s="0" t="n">
        <v>58</v>
      </c>
      <c r="J2068" s="0" t="n">
        <v>19.6</v>
      </c>
      <c r="K2068" s="0" t="n">
        <v>0.95</v>
      </c>
      <c r="L2068" s="0" t="n">
        <v>90.1</v>
      </c>
      <c r="M2068" s="0" t="n">
        <v>1.2</v>
      </c>
      <c r="R2068" s="0" t="n">
        <v>0</v>
      </c>
      <c r="X2068" s="3" t="n">
        <f aca="false">D2068+(E2068+(F2068/60))/60</f>
        <v>6.63730555555556</v>
      </c>
      <c r="Y2068" s="3" t="n">
        <f aca="false">X2068*15</f>
        <v>99.5595833333333</v>
      </c>
      <c r="Z2068" s="3" t="n">
        <f aca="false">-(ABS(G2068)+(H2068+(I2068/60))/60)</f>
        <v>-50.9494444444445</v>
      </c>
      <c r="AB2068" s="0" t="n">
        <f aca="false">(Y2068-$AI$1)*3600</f>
        <v>-3117.75881250046</v>
      </c>
      <c r="AC2068" s="0" t="n">
        <f aca="false">(Z2068-$AJ$1)*3600</f>
        <v>168.370416666377</v>
      </c>
      <c r="AD2068" s="0" t="n">
        <f aca="false">SQRT(AB2068^2+AC2068^2)</f>
        <v>3122.30181278695</v>
      </c>
      <c r="AE2068" s="0" t="n">
        <f aca="false">(AD2068*PI()/(3600*180))*$AF$2</f>
        <v>1.51373463539222</v>
      </c>
      <c r="AL2068" s="0" t="n">
        <v>90.1</v>
      </c>
      <c r="AM2068" s="0" t="n">
        <v>1.51373463539222</v>
      </c>
    </row>
    <row r="2069" customFormat="false" ht="13.8" hidden="false" customHeight="false" outlineLevel="0" collapsed="false">
      <c r="A2069" s="0" t="s">
        <v>1726</v>
      </c>
      <c r="B2069" s="0" t="n">
        <v>113</v>
      </c>
      <c r="C2069" s="0" t="s">
        <v>1692</v>
      </c>
      <c r="D2069" s="0" t="n">
        <v>6</v>
      </c>
      <c r="E2069" s="0" t="n">
        <v>38</v>
      </c>
      <c r="F2069" s="0" t="n">
        <v>15.52</v>
      </c>
      <c r="G2069" s="0" t="n">
        <v>-50</v>
      </c>
      <c r="H2069" s="0" t="n">
        <v>56</v>
      </c>
      <c r="I2069" s="0" t="n">
        <v>42.6</v>
      </c>
      <c r="J2069" s="0" t="n">
        <v>19.97</v>
      </c>
      <c r="K2069" s="0" t="n">
        <v>0.7</v>
      </c>
      <c r="L2069" s="0" t="n">
        <v>110.5</v>
      </c>
      <c r="M2069" s="0" t="n">
        <v>1</v>
      </c>
      <c r="R2069" s="0" t="n">
        <v>0</v>
      </c>
      <c r="X2069" s="3" t="n">
        <f aca="false">D2069+(E2069+(F2069/60))/60</f>
        <v>6.63764444444445</v>
      </c>
      <c r="Y2069" s="3" t="n">
        <f aca="false">X2069*15</f>
        <v>99.5646666666667</v>
      </c>
      <c r="Z2069" s="3" t="n">
        <f aca="false">-(ABS(G2069)+(H2069+(I2069/60))/60)</f>
        <v>-50.9451666666667</v>
      </c>
      <c r="AB2069" s="0" t="n">
        <f aca="false">(Y2069-$AI$1)*3600</f>
        <v>-3099.45881250046</v>
      </c>
      <c r="AC2069" s="0" t="n">
        <f aca="false">(Z2069-$AJ$1)*3600</f>
        <v>183.770416666385</v>
      </c>
      <c r="AD2069" s="0" t="n">
        <f aca="false">SQRT(AB2069^2+AC2069^2)</f>
        <v>3104.90201076113</v>
      </c>
      <c r="AE2069" s="0" t="n">
        <f aca="false">(AD2069*PI()/(3600*180))*$AF$2</f>
        <v>1.5052989733215</v>
      </c>
      <c r="AL2069" s="0" t="n">
        <v>110.5</v>
      </c>
      <c r="AM2069" s="0" t="n">
        <v>1.5052989733215</v>
      </c>
    </row>
    <row r="2070" customFormat="false" ht="13.8" hidden="false" customHeight="false" outlineLevel="0" collapsed="false">
      <c r="A2070" s="0" t="s">
        <v>1727</v>
      </c>
      <c r="B2070" s="0" t="n">
        <v>113</v>
      </c>
      <c r="C2070" s="0" t="s">
        <v>1692</v>
      </c>
      <c r="D2070" s="0" t="n">
        <v>6</v>
      </c>
      <c r="E2070" s="0" t="n">
        <v>38</v>
      </c>
      <c r="F2070" s="0" t="n">
        <v>27.43</v>
      </c>
      <c r="G2070" s="0" t="n">
        <v>-50</v>
      </c>
      <c r="H2070" s="0" t="n">
        <v>55</v>
      </c>
      <c r="I2070" s="0" t="n">
        <v>19.8</v>
      </c>
      <c r="J2070" s="0" t="n">
        <v>19.81</v>
      </c>
      <c r="K2070" s="0" t="n">
        <v>0.92</v>
      </c>
      <c r="L2070" s="0" t="n">
        <v>51.4</v>
      </c>
      <c r="M2070" s="0" t="n">
        <v>0.9</v>
      </c>
      <c r="R2070" s="0" t="n">
        <v>0</v>
      </c>
      <c r="X2070" s="3" t="n">
        <f aca="false">D2070+(E2070+(F2070/60))/60</f>
        <v>6.64095277777778</v>
      </c>
      <c r="Y2070" s="3" t="n">
        <f aca="false">X2070*15</f>
        <v>99.6142916666667</v>
      </c>
      <c r="Z2070" s="3" t="n">
        <f aca="false">-(ABS(G2070)+(H2070+(I2070/60))/60)</f>
        <v>-50.9221666666667</v>
      </c>
      <c r="AB2070" s="0" t="n">
        <f aca="false">(Y2070-$AI$1)*3600</f>
        <v>-2920.80881250049</v>
      </c>
      <c r="AC2070" s="0" t="n">
        <f aca="false">(Z2070-$AJ$1)*3600</f>
        <v>266.570416666372</v>
      </c>
      <c r="AD2070" s="0" t="n">
        <f aca="false">SQRT(AB2070^2+AC2070^2)</f>
        <v>2932.94798900734</v>
      </c>
      <c r="AE2070" s="0" t="n">
        <f aca="false">(AD2070*PI()/(3600*180))*$AF$2</f>
        <v>1.42193331105346</v>
      </c>
      <c r="AL2070" s="0" t="n">
        <v>51.4</v>
      </c>
      <c r="AM2070" s="0" t="n">
        <v>1.42193331105346</v>
      </c>
    </row>
    <row r="2071" customFormat="false" ht="13.8" hidden="false" customHeight="false" outlineLevel="0" collapsed="false">
      <c r="A2071" s="0" t="s">
        <v>1728</v>
      </c>
      <c r="B2071" s="0" t="n">
        <v>113</v>
      </c>
      <c r="C2071" s="0" t="s">
        <v>1692</v>
      </c>
      <c r="D2071" s="0" t="n">
        <v>6</v>
      </c>
      <c r="E2071" s="0" t="n">
        <v>39</v>
      </c>
      <c r="F2071" s="0" t="n">
        <v>6.66</v>
      </c>
      <c r="G2071" s="0" t="n">
        <v>-50</v>
      </c>
      <c r="H2071" s="0" t="n">
        <v>44</v>
      </c>
      <c r="I2071" s="0" t="n">
        <v>7.8</v>
      </c>
      <c r="J2071" s="0" t="n">
        <v>19.67</v>
      </c>
      <c r="K2071" s="0" t="n">
        <v>1.12</v>
      </c>
      <c r="L2071" s="0" t="n">
        <v>71.7</v>
      </c>
      <c r="M2071" s="0" t="n">
        <v>3.9</v>
      </c>
      <c r="R2071" s="0" t="n">
        <v>0</v>
      </c>
      <c r="X2071" s="3" t="n">
        <f aca="false">D2071+(E2071+(F2071/60))/60</f>
        <v>6.65185</v>
      </c>
      <c r="Y2071" s="3" t="n">
        <f aca="false">X2071*15</f>
        <v>99.77775</v>
      </c>
      <c r="Z2071" s="3" t="n">
        <f aca="false">-(ABS(G2071)+(H2071+(I2071/60))/60)</f>
        <v>-50.7355</v>
      </c>
      <c r="AB2071" s="0" t="n">
        <f aca="false">(Y2071-$AI$1)*3600</f>
        <v>-2332.35881250047</v>
      </c>
      <c r="AC2071" s="0" t="n">
        <f aca="false">(Z2071-$AJ$1)*3600</f>
        <v>938.570416666374</v>
      </c>
      <c r="AD2071" s="0" t="n">
        <f aca="false">SQRT(AB2071^2+AC2071^2)</f>
        <v>2514.12252233059</v>
      </c>
      <c r="AE2071" s="0" t="n">
        <f aca="false">(AD2071*PI()/(3600*180))*$AF$2</f>
        <v>1.21888099481148</v>
      </c>
      <c r="AL2071" s="0" t="n">
        <v>71.7</v>
      </c>
      <c r="AM2071" s="0" t="n">
        <v>1.21888099481148</v>
      </c>
    </row>
    <row r="2072" customFormat="false" ht="13.8" hidden="false" customHeight="false" outlineLevel="0" collapsed="false">
      <c r="A2072" s="0" t="s">
        <v>1729</v>
      </c>
      <c r="B2072" s="0" t="n">
        <v>113</v>
      </c>
      <c r="C2072" s="0" t="s">
        <v>1692</v>
      </c>
      <c r="D2072" s="0" t="n">
        <v>6</v>
      </c>
      <c r="E2072" s="0" t="n">
        <v>39</v>
      </c>
      <c r="F2072" s="0" t="n">
        <v>13.68</v>
      </c>
      <c r="G2072" s="0" t="n">
        <v>-50</v>
      </c>
      <c r="H2072" s="0" t="n">
        <v>46</v>
      </c>
      <c r="I2072" s="0" t="n">
        <v>25.3</v>
      </c>
      <c r="J2072" s="0" t="n">
        <v>20.62</v>
      </c>
      <c r="K2072" s="0" t="n">
        <v>0.76</v>
      </c>
      <c r="L2072" s="0" t="n">
        <v>61.8</v>
      </c>
      <c r="M2072" s="0" t="n">
        <v>5</v>
      </c>
      <c r="R2072" s="0" t="n">
        <v>0</v>
      </c>
      <c r="X2072" s="3" t="n">
        <f aca="false">D2072+(E2072+(F2072/60))/60</f>
        <v>6.6538</v>
      </c>
      <c r="Y2072" s="3" t="n">
        <f aca="false">X2072*15</f>
        <v>99.807</v>
      </c>
      <c r="Z2072" s="3" t="n">
        <f aca="false">-(ABS(G2072)+(H2072+(I2072/60))/60)</f>
        <v>-50.7736944444445</v>
      </c>
      <c r="AB2072" s="0" t="n">
        <f aca="false">(Y2072-$AI$1)*3600</f>
        <v>-2227.05881250046</v>
      </c>
      <c r="AC2072" s="0" t="n">
        <f aca="false">(Z2072-$AJ$1)*3600</f>
        <v>801.07041666638</v>
      </c>
      <c r="AD2072" s="0" t="n">
        <f aca="false">SQRT(AB2072^2+AC2072^2)</f>
        <v>2366.74983189901</v>
      </c>
      <c r="AE2072" s="0" t="n">
        <f aca="false">(AD2072*PI()/(3600*180))*$AF$2</f>
        <v>1.14743269826833</v>
      </c>
      <c r="AL2072" s="0" t="n">
        <v>61.8</v>
      </c>
      <c r="AM2072" s="0" t="n">
        <v>1.14743269826833</v>
      </c>
    </row>
    <row r="2073" customFormat="false" ht="13.8" hidden="false" customHeight="false" outlineLevel="0" collapsed="false">
      <c r="A2073" s="0" t="s">
        <v>1730</v>
      </c>
      <c r="B2073" s="0" t="n">
        <v>113</v>
      </c>
      <c r="C2073" s="0" t="s">
        <v>1692</v>
      </c>
      <c r="D2073" s="0" t="n">
        <v>6</v>
      </c>
      <c r="E2073" s="0" t="n">
        <v>39</v>
      </c>
      <c r="F2073" s="0" t="n">
        <v>16.84</v>
      </c>
      <c r="G2073" s="0" t="n">
        <v>-50</v>
      </c>
      <c r="H2073" s="0" t="n">
        <v>47</v>
      </c>
      <c r="I2073" s="0" t="n">
        <v>24.4</v>
      </c>
      <c r="J2073" s="0" t="n">
        <v>20.28</v>
      </c>
      <c r="K2073" s="0" t="n">
        <v>0.88</v>
      </c>
      <c r="L2073" s="0" t="n">
        <v>84.1</v>
      </c>
      <c r="M2073" s="0" t="n">
        <v>1.9</v>
      </c>
      <c r="R2073" s="0" t="n">
        <v>0</v>
      </c>
      <c r="X2073" s="3" t="n">
        <f aca="false">D2073+(E2073+(F2073/60))/60</f>
        <v>6.65467777777778</v>
      </c>
      <c r="Y2073" s="3" t="n">
        <f aca="false">X2073*15</f>
        <v>99.8201666666667</v>
      </c>
      <c r="Z2073" s="3" t="n">
        <f aca="false">-(ABS(G2073)+(H2073+(I2073/60))/60)</f>
        <v>-50.7901111111111</v>
      </c>
      <c r="AB2073" s="0" t="n">
        <f aca="false">(Y2073-$AI$1)*3600</f>
        <v>-2179.65881250047</v>
      </c>
      <c r="AC2073" s="0" t="n">
        <f aca="false">(Z2073-$AJ$1)*3600</f>
        <v>741.970416666388</v>
      </c>
      <c r="AD2073" s="0" t="n">
        <f aca="false">SQRT(AB2073^2+AC2073^2)</f>
        <v>2302.48401473692</v>
      </c>
      <c r="AE2073" s="0" t="n">
        <f aca="false">(AD2073*PI()/(3600*180))*$AF$2</f>
        <v>1.11627575088047</v>
      </c>
      <c r="AL2073" s="0" t="n">
        <v>84.1</v>
      </c>
      <c r="AM2073" s="0" t="n">
        <v>1.11627575088047</v>
      </c>
    </row>
    <row r="2074" customFormat="false" ht="13.8" hidden="false" customHeight="false" outlineLevel="0" collapsed="false">
      <c r="A2074" s="0" t="s">
        <v>1731</v>
      </c>
      <c r="B2074" s="0" t="n">
        <v>113</v>
      </c>
      <c r="C2074" s="0" t="s">
        <v>1692</v>
      </c>
      <c r="D2074" s="0" t="n">
        <v>6</v>
      </c>
      <c r="E2074" s="0" t="n">
        <v>39</v>
      </c>
      <c r="F2074" s="0" t="n">
        <v>13.05</v>
      </c>
      <c r="G2074" s="0" t="n">
        <v>-50</v>
      </c>
      <c r="H2074" s="0" t="n">
        <v>47</v>
      </c>
      <c r="I2074" s="0" t="n">
        <v>41.8</v>
      </c>
      <c r="J2074" s="0" t="n">
        <v>19.54</v>
      </c>
      <c r="K2074" s="0" t="n">
        <v>1.18</v>
      </c>
      <c r="L2074" s="0" t="n">
        <v>47.8</v>
      </c>
      <c r="M2074" s="0" t="n">
        <v>1.6</v>
      </c>
      <c r="R2074" s="0" t="n">
        <v>0</v>
      </c>
      <c r="X2074" s="3" t="n">
        <f aca="false">D2074+(E2074+(F2074/60))/60</f>
        <v>6.653625</v>
      </c>
      <c r="Y2074" s="3" t="n">
        <f aca="false">X2074*15</f>
        <v>99.804375</v>
      </c>
      <c r="Z2074" s="3" t="n">
        <f aca="false">-(ABS(G2074)+(H2074+(I2074/60))/60)</f>
        <v>-50.7949444444444</v>
      </c>
      <c r="AB2074" s="0" t="n">
        <f aca="false">(Y2074-$AI$1)*3600</f>
        <v>-2236.50881250049</v>
      </c>
      <c r="AC2074" s="0" t="n">
        <f aca="false">(Z2074-$AJ$1)*3600</f>
        <v>724.570416666373</v>
      </c>
      <c r="AD2074" s="0" t="n">
        <f aca="false">SQRT(AB2074^2+AC2074^2)</f>
        <v>2350.95171305164</v>
      </c>
      <c r="AE2074" s="0" t="n">
        <f aca="false">(AD2074*PI()/(3600*180))*$AF$2</f>
        <v>1.13977355411533</v>
      </c>
      <c r="AL2074" s="0" t="n">
        <v>47.8</v>
      </c>
      <c r="AM2074" s="0" t="n">
        <v>1.13977355411533</v>
      </c>
    </row>
    <row r="2075" customFormat="false" ht="13.8" hidden="false" customHeight="false" outlineLevel="0" collapsed="false">
      <c r="A2075" s="0" t="s">
        <v>1732</v>
      </c>
      <c r="B2075" s="0" t="n">
        <v>113</v>
      </c>
      <c r="C2075" s="0" t="s">
        <v>1692</v>
      </c>
      <c r="D2075" s="0" t="n">
        <v>6</v>
      </c>
      <c r="E2075" s="0" t="n">
        <v>39</v>
      </c>
      <c r="F2075" s="0" t="n">
        <v>3.47</v>
      </c>
      <c r="G2075" s="0" t="n">
        <v>-50</v>
      </c>
      <c r="H2075" s="0" t="n">
        <v>50</v>
      </c>
      <c r="I2075" s="0" t="n">
        <v>26.1</v>
      </c>
      <c r="J2075" s="0" t="n">
        <v>19.88</v>
      </c>
      <c r="K2075" s="0" t="n">
        <v>1.05</v>
      </c>
      <c r="L2075" s="0" t="n">
        <v>38.9</v>
      </c>
      <c r="M2075" s="0" t="n">
        <v>4.3</v>
      </c>
      <c r="R2075" s="0" t="n">
        <v>0</v>
      </c>
      <c r="X2075" s="3" t="n">
        <f aca="false">D2075+(E2075+(F2075/60))/60</f>
        <v>6.65096388888889</v>
      </c>
      <c r="Y2075" s="3" t="n">
        <f aca="false">X2075*15</f>
        <v>99.7644583333333</v>
      </c>
      <c r="Z2075" s="3" t="n">
        <f aca="false">-(ABS(G2075)+(H2075+(I2075/60))/60)</f>
        <v>-50.8405833333333</v>
      </c>
      <c r="AB2075" s="0" t="n">
        <f aca="false">(Y2075-$AI$1)*3600</f>
        <v>-2380.2088125005</v>
      </c>
      <c r="AC2075" s="0" t="n">
        <f aca="false">(Z2075-$AJ$1)*3600</f>
        <v>560.270416666376</v>
      </c>
      <c r="AD2075" s="0" t="n">
        <f aca="false">SQRT(AB2075^2+AC2075^2)</f>
        <v>2445.2600947336</v>
      </c>
      <c r="AE2075" s="0" t="n">
        <f aca="false">(AD2075*PI()/(3600*180))*$AF$2</f>
        <v>1.18549554779805</v>
      </c>
      <c r="AL2075" s="0" t="n">
        <v>38.9</v>
      </c>
      <c r="AM2075" s="0" t="n">
        <v>1.18549554779805</v>
      </c>
    </row>
    <row r="2076" customFormat="false" ht="13.8" hidden="false" customHeight="false" outlineLevel="0" collapsed="false">
      <c r="A2076" s="0" t="s">
        <v>1733</v>
      </c>
      <c r="B2076" s="0" t="n">
        <v>113</v>
      </c>
      <c r="C2076" s="0" t="s">
        <v>1692</v>
      </c>
      <c r="D2076" s="0" t="n">
        <v>6</v>
      </c>
      <c r="E2076" s="0" t="n">
        <v>39</v>
      </c>
      <c r="F2076" s="0" t="n">
        <v>27.88</v>
      </c>
      <c r="G2076" s="0" t="n">
        <v>-50</v>
      </c>
      <c r="H2076" s="0" t="n">
        <v>51</v>
      </c>
      <c r="I2076" s="0" t="n">
        <v>35.2</v>
      </c>
      <c r="J2076" s="0" t="n">
        <v>20.48</v>
      </c>
      <c r="K2076" s="0" t="n">
        <v>0.95</v>
      </c>
      <c r="L2076" s="0" t="n">
        <v>68.2</v>
      </c>
      <c r="M2076" s="0" t="n">
        <v>4.8</v>
      </c>
      <c r="R2076" s="0" t="n">
        <v>0</v>
      </c>
      <c r="X2076" s="3" t="n">
        <f aca="false">D2076+(E2076+(F2076/60))/60</f>
        <v>6.65774444444445</v>
      </c>
      <c r="Y2076" s="3" t="n">
        <f aca="false">X2076*15</f>
        <v>99.8661666666667</v>
      </c>
      <c r="Z2076" s="3" t="n">
        <f aca="false">-(ABS(G2076)+(H2076+(I2076/60))/60)</f>
        <v>-50.8597777777778</v>
      </c>
      <c r="AB2076" s="0" t="n">
        <f aca="false">(Y2076-$AI$1)*3600</f>
        <v>-2014.05881250045</v>
      </c>
      <c r="AC2076" s="0" t="n">
        <f aca="false">(Z2076-$AJ$1)*3600</f>
        <v>491.170416666375</v>
      </c>
      <c r="AD2076" s="0" t="n">
        <f aca="false">SQRT(AB2076^2+AC2076^2)</f>
        <v>2073.08496652186</v>
      </c>
      <c r="AE2076" s="0" t="n">
        <f aca="false">(AD2076*PI()/(3600*180))*$AF$2</f>
        <v>1.0050599538723</v>
      </c>
      <c r="AL2076" s="0" t="n">
        <v>68.2</v>
      </c>
      <c r="AM2076" s="0" t="n">
        <v>1.0050599538723</v>
      </c>
    </row>
    <row r="2077" customFormat="false" ht="13.8" hidden="false" customHeight="false" outlineLevel="0" collapsed="false">
      <c r="A2077" s="0" t="s">
        <v>1734</v>
      </c>
      <c r="B2077" s="0" t="n">
        <v>113</v>
      </c>
      <c r="C2077" s="0" t="s">
        <v>1692</v>
      </c>
      <c r="D2077" s="0" t="n">
        <v>6</v>
      </c>
      <c r="E2077" s="0" t="n">
        <v>39</v>
      </c>
      <c r="F2077" s="0" t="n">
        <v>26.91</v>
      </c>
      <c r="G2077" s="0" t="n">
        <v>-50</v>
      </c>
      <c r="H2077" s="0" t="n">
        <v>52</v>
      </c>
      <c r="I2077" s="0" t="n">
        <v>17.4</v>
      </c>
      <c r="J2077" s="0" t="n">
        <v>19.68</v>
      </c>
      <c r="K2077" s="0" t="n">
        <v>1.02</v>
      </c>
      <c r="L2077" s="0" t="n">
        <v>220.4</v>
      </c>
      <c r="M2077" s="0" t="n">
        <v>3</v>
      </c>
      <c r="R2077" s="0" t="n">
        <v>0.984</v>
      </c>
      <c r="X2077" s="3" t="n">
        <f aca="false">D2077+(E2077+(F2077/60))/60</f>
        <v>6.657475</v>
      </c>
      <c r="Y2077" s="3" t="n">
        <f aca="false">X2077*15</f>
        <v>99.862125</v>
      </c>
      <c r="Z2077" s="3" t="n">
        <f aca="false">-(ABS(G2077)+(H2077+(I2077/60))/60)</f>
        <v>-50.8715</v>
      </c>
      <c r="AB2077" s="0" t="n">
        <f aca="false">(Y2077-$AI$1)*3600</f>
        <v>-2028.60881250049</v>
      </c>
      <c r="AC2077" s="0" t="n">
        <f aca="false">(Z2077-$AJ$1)*3600</f>
        <v>448.97041666639</v>
      </c>
      <c r="AD2077" s="0" t="n">
        <f aca="false">SQRT(AB2077^2+AC2077^2)</f>
        <v>2077.69780025784</v>
      </c>
      <c r="AE2077" s="0" t="n">
        <f aca="false">(AD2077*PI()/(3600*180))*$AF$2</f>
        <v>1.00729631877619</v>
      </c>
      <c r="AL2077" s="0" t="n">
        <v>220.4</v>
      </c>
      <c r="AM2077" s="0" t="n">
        <v>1.00729631877619</v>
      </c>
    </row>
    <row r="2078" customFormat="false" ht="13.8" hidden="false" customHeight="false" outlineLevel="0" collapsed="false">
      <c r="A2078" s="0" t="s">
        <v>1735</v>
      </c>
      <c r="B2078" s="0" t="n">
        <v>113</v>
      </c>
      <c r="C2078" s="0" t="s">
        <v>1692</v>
      </c>
      <c r="D2078" s="0" t="n">
        <v>6</v>
      </c>
      <c r="E2078" s="0" t="n">
        <v>39</v>
      </c>
      <c r="F2078" s="0" t="n">
        <v>22.71</v>
      </c>
      <c r="G2078" s="0" t="n">
        <v>-50</v>
      </c>
      <c r="H2078" s="0" t="n">
        <v>53</v>
      </c>
      <c r="I2078" s="0" t="n">
        <v>24.8</v>
      </c>
      <c r="J2078" s="0" t="n">
        <v>19.59</v>
      </c>
      <c r="K2078" s="0" t="n">
        <v>0.86</v>
      </c>
      <c r="L2078" s="0" t="n">
        <v>305.4</v>
      </c>
      <c r="M2078" s="0" t="n">
        <v>2.4</v>
      </c>
      <c r="R2078" s="0" t="n">
        <v>0</v>
      </c>
      <c r="X2078" s="3" t="n">
        <f aca="false">D2078+(E2078+(F2078/60))/60</f>
        <v>6.65630833333333</v>
      </c>
      <c r="Y2078" s="3" t="n">
        <f aca="false">X2078*15</f>
        <v>99.844625</v>
      </c>
      <c r="Z2078" s="3" t="n">
        <f aca="false">-(ABS(G2078)+(H2078+(I2078/60))/60)</f>
        <v>-50.8902222222222</v>
      </c>
      <c r="AB2078" s="0" t="n">
        <f aca="false">(Y2078-$AI$1)*3600</f>
        <v>-2091.60881250044</v>
      </c>
      <c r="AC2078" s="0" t="n">
        <f aca="false">(Z2078-$AJ$1)*3600</f>
        <v>381.570416666386</v>
      </c>
      <c r="AD2078" s="0" t="n">
        <f aca="false">SQRT(AB2078^2+AC2078^2)</f>
        <v>2126.12873726039</v>
      </c>
      <c r="AE2078" s="0" t="n">
        <f aca="false">(AD2078*PI()/(3600*180))*$AF$2</f>
        <v>1.03077629962398</v>
      </c>
      <c r="AL2078" s="0" t="n">
        <v>305.4</v>
      </c>
      <c r="AM2078" s="0" t="n">
        <v>1.03077629962398</v>
      </c>
    </row>
    <row r="2079" customFormat="false" ht="13.8" hidden="false" customHeight="false" outlineLevel="0" collapsed="false">
      <c r="A2079" s="0" t="s">
        <v>1736</v>
      </c>
      <c r="B2079" s="0" t="n">
        <v>113</v>
      </c>
      <c r="C2079" s="0" t="s">
        <v>1692</v>
      </c>
      <c r="D2079" s="0" t="n">
        <v>6</v>
      </c>
      <c r="E2079" s="0" t="n">
        <v>39</v>
      </c>
      <c r="F2079" s="0" t="n">
        <v>20.71</v>
      </c>
      <c r="G2079" s="0" t="n">
        <v>-50</v>
      </c>
      <c r="H2079" s="0" t="n">
        <v>56</v>
      </c>
      <c r="I2079" s="0" t="n">
        <v>18.6</v>
      </c>
      <c r="J2079" s="0" t="n">
        <v>19.42</v>
      </c>
      <c r="K2079" s="0" t="n">
        <v>1.26</v>
      </c>
      <c r="L2079" s="0" t="n">
        <v>110.5</v>
      </c>
      <c r="M2079" s="0" t="n">
        <v>2.2</v>
      </c>
      <c r="R2079" s="0" t="n">
        <v>0</v>
      </c>
      <c r="X2079" s="3" t="n">
        <f aca="false">D2079+(E2079+(F2079/60))/60</f>
        <v>6.65575277777778</v>
      </c>
      <c r="Y2079" s="3" t="n">
        <f aca="false">X2079*15</f>
        <v>99.8362916666667</v>
      </c>
      <c r="Z2079" s="3" t="n">
        <f aca="false">-(ABS(G2079)+(H2079+(I2079/60))/60)</f>
        <v>-50.9385</v>
      </c>
      <c r="AB2079" s="0" t="n">
        <f aca="false">(Y2079-$AI$1)*3600</f>
        <v>-2121.60881250046</v>
      </c>
      <c r="AC2079" s="0" t="n">
        <f aca="false">(Z2079-$AJ$1)*3600</f>
        <v>207.770416666389</v>
      </c>
      <c r="AD2079" s="0" t="n">
        <f aca="false">SQRT(AB2079^2+AC2079^2)</f>
        <v>2131.75807710944</v>
      </c>
      <c r="AE2079" s="0" t="n">
        <f aca="false">(AD2079*PI()/(3600*180))*$AF$2</f>
        <v>1.03350548059841</v>
      </c>
      <c r="AL2079" s="0" t="n">
        <v>110.5</v>
      </c>
      <c r="AM2079" s="0" t="n">
        <v>1.03350548059841</v>
      </c>
    </row>
    <row r="2080" customFormat="false" ht="13.8" hidden="false" customHeight="false" outlineLevel="0" collapsed="false">
      <c r="A2080" s="0" t="s">
        <v>1737</v>
      </c>
      <c r="B2080" s="0" t="n">
        <v>113</v>
      </c>
      <c r="C2080" s="0" t="s">
        <v>1692</v>
      </c>
      <c r="D2080" s="0" t="n">
        <v>6</v>
      </c>
      <c r="E2080" s="0" t="n">
        <v>39</v>
      </c>
      <c r="F2080" s="0" t="n">
        <v>14.03</v>
      </c>
      <c r="G2080" s="0" t="n">
        <v>-50</v>
      </c>
      <c r="H2080" s="0" t="n">
        <v>54</v>
      </c>
      <c r="I2080" s="0" t="n">
        <v>51.1</v>
      </c>
      <c r="J2080" s="0" t="n">
        <v>19.96</v>
      </c>
      <c r="K2080" s="0" t="n">
        <v>0.99</v>
      </c>
      <c r="L2080" s="0" t="n">
        <v>45.2</v>
      </c>
      <c r="M2080" s="0" t="n">
        <v>2.6</v>
      </c>
      <c r="R2080" s="0" t="n">
        <v>0</v>
      </c>
      <c r="X2080" s="3" t="n">
        <f aca="false">D2080+(E2080+(F2080/60))/60</f>
        <v>6.65389722222222</v>
      </c>
      <c r="Y2080" s="3" t="n">
        <f aca="false">X2080*15</f>
        <v>99.8084583333333</v>
      </c>
      <c r="Z2080" s="3" t="n">
        <f aca="false">-(ABS(G2080)+(H2080+(I2080/60))/60)</f>
        <v>-50.9141944444445</v>
      </c>
      <c r="AB2080" s="0" t="n">
        <f aca="false">(Y2080-$AI$1)*3600</f>
        <v>-2221.80881250046</v>
      </c>
      <c r="AC2080" s="0" t="n">
        <f aca="false">(Z2080-$AJ$1)*3600</f>
        <v>295.270416666369</v>
      </c>
      <c r="AD2080" s="0" t="n">
        <f aca="false">SQRT(AB2080^2+AC2080^2)</f>
        <v>2241.34312818521</v>
      </c>
      <c r="AE2080" s="0" t="n">
        <f aca="false">(AD2080*PI()/(3600*180))*$AF$2</f>
        <v>1.08663381260503</v>
      </c>
      <c r="AL2080" s="0" t="n">
        <v>45.2</v>
      </c>
      <c r="AM2080" s="0" t="n">
        <v>1.08663381260503</v>
      </c>
    </row>
    <row r="2081" customFormat="false" ht="13.8" hidden="false" customHeight="false" outlineLevel="0" collapsed="false">
      <c r="A2081" s="0" t="s">
        <v>1738</v>
      </c>
      <c r="B2081" s="0" t="n">
        <v>113</v>
      </c>
      <c r="C2081" s="0" t="s">
        <v>1692</v>
      </c>
      <c r="D2081" s="0" t="n">
        <v>6</v>
      </c>
      <c r="E2081" s="0" t="n">
        <v>39</v>
      </c>
      <c r="F2081" s="0" t="n">
        <v>11.62</v>
      </c>
      <c r="G2081" s="0" t="n">
        <v>-50</v>
      </c>
      <c r="H2081" s="0" t="n">
        <v>54</v>
      </c>
      <c r="I2081" s="0" t="n">
        <v>32.1</v>
      </c>
      <c r="J2081" s="0" t="n">
        <v>20.39</v>
      </c>
      <c r="K2081" s="0" t="n">
        <v>0.84</v>
      </c>
      <c r="L2081" s="0" t="n">
        <v>241.9</v>
      </c>
      <c r="M2081" s="0" t="n">
        <v>2.8</v>
      </c>
      <c r="R2081" s="0" t="n">
        <v>0.647</v>
      </c>
      <c r="X2081" s="3" t="n">
        <f aca="false">D2081+(E2081+(F2081/60))/60</f>
        <v>6.65322777777778</v>
      </c>
      <c r="Y2081" s="3" t="n">
        <f aca="false">X2081*15</f>
        <v>99.7984166666667</v>
      </c>
      <c r="Z2081" s="3" t="n">
        <f aca="false">-(ABS(G2081)+(H2081+(I2081/60))/60)</f>
        <v>-50.9089166666667</v>
      </c>
      <c r="AB2081" s="0" t="n">
        <f aca="false">(Y2081-$AI$1)*3600</f>
        <v>-2257.95881250046</v>
      </c>
      <c r="AC2081" s="0" t="n">
        <f aca="false">(Z2081-$AJ$1)*3600</f>
        <v>314.270416666369</v>
      </c>
      <c r="AD2081" s="0" t="n">
        <f aca="false">SQRT(AB2081^2+AC2081^2)</f>
        <v>2279.72452145871</v>
      </c>
      <c r="AE2081" s="0" t="n">
        <f aca="false">(AD2081*PI()/(3600*180))*$AF$2</f>
        <v>1.10524163716407</v>
      </c>
      <c r="AL2081" s="0" t="n">
        <v>241.9</v>
      </c>
      <c r="AM2081" s="0" t="n">
        <v>1.10524163716407</v>
      </c>
    </row>
    <row r="2082" customFormat="false" ht="13.8" hidden="false" customHeight="false" outlineLevel="0" collapsed="false">
      <c r="A2082" s="0" t="s">
        <v>1739</v>
      </c>
      <c r="B2082" s="0" t="n">
        <v>113</v>
      </c>
      <c r="C2082" s="0" t="s">
        <v>1692</v>
      </c>
      <c r="D2082" s="0" t="n">
        <v>6</v>
      </c>
      <c r="E2082" s="0" t="n">
        <v>39</v>
      </c>
      <c r="F2082" s="0" t="n">
        <v>6.44</v>
      </c>
      <c r="G2082" s="0" t="n">
        <v>-50</v>
      </c>
      <c r="H2082" s="0" t="n">
        <v>54</v>
      </c>
      <c r="I2082" s="0" t="n">
        <v>36.8</v>
      </c>
      <c r="J2082" s="0" t="n">
        <v>19.61</v>
      </c>
      <c r="K2082" s="0" t="n">
        <v>1.08</v>
      </c>
      <c r="L2082" s="0" t="n">
        <v>73</v>
      </c>
      <c r="M2082" s="0" t="n">
        <v>0.9</v>
      </c>
      <c r="R2082" s="0" t="n">
        <v>0</v>
      </c>
      <c r="X2082" s="3" t="n">
        <f aca="false">D2082+(E2082+(F2082/60))/60</f>
        <v>6.65178888888889</v>
      </c>
      <c r="Y2082" s="3" t="n">
        <f aca="false">X2082*15</f>
        <v>99.7768333333334</v>
      </c>
      <c r="Z2082" s="3" t="n">
        <f aca="false">-(ABS(G2082)+(H2082+(I2082/60))/60)</f>
        <v>-50.9102222222222</v>
      </c>
      <c r="AB2082" s="0" t="n">
        <f aca="false">(Y2082-$AI$1)*3600</f>
        <v>-2335.65881250043</v>
      </c>
      <c r="AC2082" s="0" t="n">
        <f aca="false">(Z2082-$AJ$1)*3600</f>
        <v>309.570416666375</v>
      </c>
      <c r="AD2082" s="0" t="n">
        <f aca="false">SQRT(AB2082^2+AC2082^2)</f>
        <v>2356.08487353192</v>
      </c>
      <c r="AE2082" s="0" t="n">
        <f aca="false">(AD2082*PI()/(3600*180))*$AF$2</f>
        <v>1.1422621805435</v>
      </c>
      <c r="AL2082" s="0" t="n">
        <v>73</v>
      </c>
      <c r="AM2082" s="0" t="n">
        <v>1.1422621805435</v>
      </c>
    </row>
    <row r="2083" customFormat="false" ht="13.8" hidden="false" customHeight="false" outlineLevel="0" collapsed="false">
      <c r="A2083" s="0" t="s">
        <v>1740</v>
      </c>
      <c r="B2083" s="0" t="n">
        <v>113</v>
      </c>
      <c r="C2083" s="0" t="s">
        <v>1692</v>
      </c>
      <c r="D2083" s="0" t="n">
        <v>6</v>
      </c>
      <c r="E2083" s="0" t="n">
        <v>39</v>
      </c>
      <c r="F2083" s="0" t="n">
        <v>12.56</v>
      </c>
      <c r="G2083" s="0" t="n">
        <v>-50</v>
      </c>
      <c r="H2083" s="0" t="n">
        <v>54</v>
      </c>
      <c r="I2083" s="0" t="n">
        <v>11.1</v>
      </c>
      <c r="J2083" s="0" t="n">
        <v>19.61</v>
      </c>
      <c r="K2083" s="0" t="n">
        <v>1.11</v>
      </c>
      <c r="L2083" s="0" t="n">
        <v>214.2</v>
      </c>
      <c r="M2083" s="0" t="n">
        <v>2.3</v>
      </c>
      <c r="R2083" s="0" t="n">
        <v>0.947</v>
      </c>
      <c r="X2083" s="3" t="n">
        <f aca="false">D2083+(E2083+(F2083/60))/60</f>
        <v>6.65348888888889</v>
      </c>
      <c r="Y2083" s="3" t="n">
        <f aca="false">X2083*15</f>
        <v>99.8023333333333</v>
      </c>
      <c r="Z2083" s="3" t="n">
        <f aca="false">-(ABS(G2083)+(H2083+(I2083/60))/60)</f>
        <v>-50.9030833333333</v>
      </c>
      <c r="AB2083" s="0" t="n">
        <f aca="false">(Y2083-$AI$1)*3600</f>
        <v>-2243.85881250045</v>
      </c>
      <c r="AC2083" s="0" t="n">
        <f aca="false">(Z2083-$AJ$1)*3600</f>
        <v>335.270416666376</v>
      </c>
      <c r="AD2083" s="0" t="n">
        <f aca="false">SQRT(AB2083^2+AC2083^2)</f>
        <v>2268.76808482656</v>
      </c>
      <c r="AE2083" s="0" t="n">
        <f aca="false">(AD2083*PI()/(3600*180))*$AF$2</f>
        <v>1.0999298067886</v>
      </c>
      <c r="AL2083" s="0" t="n">
        <v>214.2</v>
      </c>
      <c r="AM2083" s="0" t="n">
        <v>1.0999298067886</v>
      </c>
    </row>
    <row r="2084" customFormat="false" ht="13.8" hidden="false" customHeight="false" outlineLevel="0" collapsed="false">
      <c r="A2084" s="0" t="s">
        <v>1741</v>
      </c>
      <c r="B2084" s="0" t="n">
        <v>113</v>
      </c>
      <c r="C2084" s="0" t="s">
        <v>1692</v>
      </c>
      <c r="D2084" s="0" t="n">
        <v>6</v>
      </c>
      <c r="E2084" s="0" t="n">
        <v>39</v>
      </c>
      <c r="F2084" s="0" t="n">
        <v>2.22</v>
      </c>
      <c r="G2084" s="0" t="n">
        <v>-50</v>
      </c>
      <c r="H2084" s="0" t="n">
        <v>53</v>
      </c>
      <c r="I2084" s="0" t="n">
        <v>27.3</v>
      </c>
      <c r="J2084" s="0" t="n">
        <v>20.39</v>
      </c>
      <c r="K2084" s="0" t="n">
        <v>0.94</v>
      </c>
      <c r="L2084" s="0" t="n">
        <v>88.8</v>
      </c>
      <c r="M2084" s="0" t="n">
        <v>3.6</v>
      </c>
      <c r="R2084" s="0" t="n">
        <v>0</v>
      </c>
      <c r="X2084" s="3" t="n">
        <f aca="false">D2084+(E2084+(F2084/60))/60</f>
        <v>6.65061666666667</v>
      </c>
      <c r="Y2084" s="3" t="n">
        <f aca="false">X2084*15</f>
        <v>99.75925</v>
      </c>
      <c r="Z2084" s="3" t="n">
        <f aca="false">-(ABS(G2084)+(H2084+(I2084/60))/60)</f>
        <v>-50.8909166666667</v>
      </c>
      <c r="AB2084" s="0" t="n">
        <f aca="false">(Y2084-$AI$1)*3600</f>
        <v>-2398.95881250048</v>
      </c>
      <c r="AC2084" s="0" t="n">
        <f aca="false">(Z2084-$AJ$1)*3600</f>
        <v>379.070416666372</v>
      </c>
      <c r="AD2084" s="0" t="n">
        <f aca="false">SQRT(AB2084^2+AC2084^2)</f>
        <v>2428.72348464484</v>
      </c>
      <c r="AE2084" s="0" t="n">
        <f aca="false">(AD2084*PI()/(3600*180))*$AF$2</f>
        <v>1.17747837298784</v>
      </c>
      <c r="AL2084" s="0" t="n">
        <v>88.8</v>
      </c>
      <c r="AM2084" s="0" t="n">
        <v>1.17747837298784</v>
      </c>
    </row>
    <row r="2085" customFormat="false" ht="13.8" hidden="false" customHeight="false" outlineLevel="0" collapsed="false">
      <c r="A2085" s="0" t="s">
        <v>1742</v>
      </c>
      <c r="B2085" s="0" t="n">
        <v>113</v>
      </c>
      <c r="C2085" s="0" t="s">
        <v>1692</v>
      </c>
      <c r="D2085" s="0" t="n">
        <v>6</v>
      </c>
      <c r="E2085" s="0" t="n">
        <v>39</v>
      </c>
      <c r="F2085" s="0" t="n">
        <v>28.69</v>
      </c>
      <c r="G2085" s="0" t="n">
        <v>-50</v>
      </c>
      <c r="H2085" s="0" t="n">
        <v>53</v>
      </c>
      <c r="I2085" s="0" t="n">
        <v>40.6</v>
      </c>
      <c r="J2085" s="0" t="n">
        <v>19.74</v>
      </c>
      <c r="K2085" s="0" t="n">
        <v>0.78</v>
      </c>
      <c r="L2085" s="0" t="n">
        <v>179.5</v>
      </c>
      <c r="M2085" s="0" t="n">
        <v>4.5</v>
      </c>
      <c r="R2085" s="0" t="n">
        <v>0</v>
      </c>
      <c r="X2085" s="3" t="n">
        <f aca="false">D2085+(E2085+(F2085/60))/60</f>
        <v>6.65796944444444</v>
      </c>
      <c r="Y2085" s="3" t="n">
        <f aca="false">X2085*15</f>
        <v>99.8695416666667</v>
      </c>
      <c r="Z2085" s="3" t="n">
        <f aca="false">-(ABS(G2085)+(H2085+(I2085/60))/60)</f>
        <v>-50.8946111111111</v>
      </c>
      <c r="AB2085" s="0" t="n">
        <f aca="false">(Y2085-$AI$1)*3600</f>
        <v>-2001.90881250048</v>
      </c>
      <c r="AC2085" s="0" t="n">
        <f aca="false">(Z2085-$AJ$1)*3600</f>
        <v>365.770416666382</v>
      </c>
      <c r="AD2085" s="0" t="n">
        <f aca="false">SQRT(AB2085^2+AC2085^2)</f>
        <v>2035.0496041314</v>
      </c>
      <c r="AE2085" s="0" t="n">
        <f aca="false">(AD2085*PI()/(3600*180))*$AF$2</f>
        <v>0.986619889819448</v>
      </c>
      <c r="AL2085" s="0" t="n">
        <v>179.5</v>
      </c>
      <c r="AM2085" s="0" t="n">
        <v>0.986619889819448</v>
      </c>
    </row>
    <row r="2086" customFormat="false" ht="13.8" hidden="false" customHeight="false" outlineLevel="0" collapsed="false">
      <c r="A2086" s="0" t="s">
        <v>1743</v>
      </c>
      <c r="B2086" s="0" t="n">
        <v>113</v>
      </c>
      <c r="C2086" s="0" t="s">
        <v>1692</v>
      </c>
      <c r="D2086" s="0" t="n">
        <v>6</v>
      </c>
      <c r="E2086" s="0" t="n">
        <v>38</v>
      </c>
      <c r="F2086" s="0" t="n">
        <v>57.78</v>
      </c>
      <c r="G2086" s="0" t="n">
        <v>-50</v>
      </c>
      <c r="H2086" s="0" t="n">
        <v>58</v>
      </c>
      <c r="I2086" s="0" t="n">
        <v>50.2</v>
      </c>
      <c r="J2086" s="0" t="n">
        <v>20.69</v>
      </c>
      <c r="K2086" s="0" t="n">
        <v>1.02</v>
      </c>
      <c r="L2086" s="0" t="n">
        <v>60.8</v>
      </c>
      <c r="M2086" s="0" t="n">
        <v>3.9</v>
      </c>
      <c r="R2086" s="0" t="n">
        <v>0</v>
      </c>
      <c r="X2086" s="3" t="n">
        <f aca="false">D2086+(E2086+(F2086/60))/60</f>
        <v>6.64938333333333</v>
      </c>
      <c r="Y2086" s="3" t="n">
        <f aca="false">X2086*15</f>
        <v>99.74075</v>
      </c>
      <c r="Z2086" s="3" t="n">
        <f aca="false">-(ABS(G2086)+(H2086+(I2086/60))/60)</f>
        <v>-50.9806111111111</v>
      </c>
      <c r="AB2086" s="0" t="n">
        <f aca="false">(Y2086-$AI$1)*3600</f>
        <v>-2465.55881250044</v>
      </c>
      <c r="AC2086" s="0" t="n">
        <f aca="false">(Z2086-$AJ$1)*3600</f>
        <v>56.1704166663873</v>
      </c>
      <c r="AD2086" s="0" t="n">
        <f aca="false">SQRT(AB2086^2+AC2086^2)</f>
        <v>2466.1985673516</v>
      </c>
      <c r="AE2086" s="0" t="n">
        <f aca="false">(AD2086*PI()/(3600*180))*$AF$2</f>
        <v>1.19564680578479</v>
      </c>
      <c r="AL2086" s="0" t="n">
        <v>60.8</v>
      </c>
      <c r="AM2086" s="0" t="n">
        <v>1.19564680578479</v>
      </c>
    </row>
    <row r="2087" customFormat="false" ht="13.8" hidden="false" customHeight="false" outlineLevel="0" collapsed="false">
      <c r="A2087" s="0" t="s">
        <v>1744</v>
      </c>
      <c r="B2087" s="0" t="n">
        <v>113</v>
      </c>
      <c r="C2087" s="0" t="s">
        <v>1692</v>
      </c>
      <c r="D2087" s="0" t="n">
        <v>6</v>
      </c>
      <c r="E2087" s="0" t="n">
        <v>39</v>
      </c>
      <c r="F2087" s="0" t="n">
        <v>2.16</v>
      </c>
      <c r="G2087" s="0" t="n">
        <v>-50</v>
      </c>
      <c r="H2087" s="0" t="n">
        <v>57</v>
      </c>
      <c r="I2087" s="0" t="n">
        <v>13.6</v>
      </c>
      <c r="J2087" s="0" t="n">
        <v>19.87</v>
      </c>
      <c r="K2087" s="0" t="n">
        <v>0.77</v>
      </c>
      <c r="L2087" s="0" t="n">
        <v>177.3</v>
      </c>
      <c r="M2087" s="0" t="n">
        <v>1.5</v>
      </c>
      <c r="R2087" s="0" t="n">
        <v>0</v>
      </c>
      <c r="X2087" s="3" t="n">
        <f aca="false">D2087+(E2087+(F2087/60))/60</f>
        <v>6.6506</v>
      </c>
      <c r="Y2087" s="3" t="n">
        <f aca="false">X2087*15</f>
        <v>99.759</v>
      </c>
      <c r="Z2087" s="3" t="n">
        <f aca="false">-(ABS(G2087)+(H2087+(I2087/60))/60)</f>
        <v>-50.9537777777778</v>
      </c>
      <c r="AB2087" s="0" t="n">
        <f aca="false">(Y2087-$AI$1)*3600</f>
        <v>-2399.85881250046</v>
      </c>
      <c r="AC2087" s="0" t="n">
        <f aca="false">(Z2087-$AJ$1)*3600</f>
        <v>152.770416666371</v>
      </c>
      <c r="AD2087" s="0" t="n">
        <f aca="false">SQRT(AB2087^2+AC2087^2)</f>
        <v>2404.71643237712</v>
      </c>
      <c r="AE2087" s="0" t="n">
        <f aca="false">(AD2087*PI()/(3600*180))*$AF$2</f>
        <v>1.16583942560534</v>
      </c>
      <c r="AL2087" s="0" t="n">
        <v>177.3</v>
      </c>
      <c r="AM2087" s="0" t="n">
        <v>1.16583942560534</v>
      </c>
    </row>
    <row r="2088" customFormat="false" ht="13.8" hidden="false" customHeight="false" outlineLevel="0" collapsed="false">
      <c r="A2088" s="0" t="s">
        <v>1745</v>
      </c>
      <c r="B2088" s="0" t="n">
        <v>113</v>
      </c>
      <c r="C2088" s="0" t="s">
        <v>1692</v>
      </c>
      <c r="D2088" s="0" t="n">
        <v>6</v>
      </c>
      <c r="E2088" s="0" t="n">
        <v>38</v>
      </c>
      <c r="F2088" s="0" t="n">
        <v>51.61</v>
      </c>
      <c r="G2088" s="0" t="n">
        <v>-50</v>
      </c>
      <c r="H2088" s="0" t="n">
        <v>52</v>
      </c>
      <c r="I2088" s="0" t="n">
        <v>32.6</v>
      </c>
      <c r="J2088" s="0" t="n">
        <v>19.87</v>
      </c>
      <c r="K2088" s="0" t="n">
        <v>0.77</v>
      </c>
      <c r="L2088" s="0" t="n">
        <v>231.1</v>
      </c>
      <c r="M2088" s="0" t="n">
        <v>2.9</v>
      </c>
      <c r="R2088" s="0" t="n">
        <v>0.904</v>
      </c>
      <c r="X2088" s="3" t="n">
        <f aca="false">D2088+(E2088+(F2088/60))/60</f>
        <v>6.64766944444444</v>
      </c>
      <c r="Y2088" s="3" t="n">
        <f aca="false">X2088*15</f>
        <v>99.7150416666667</v>
      </c>
      <c r="Z2088" s="3" t="n">
        <f aca="false">-(ABS(G2088)+(H2088+(I2088/60))/60)</f>
        <v>-50.8757222222222</v>
      </c>
      <c r="AB2088" s="0" t="n">
        <f aca="false">(Y2088-$AI$1)*3600</f>
        <v>-2558.10881250047</v>
      </c>
      <c r="AC2088" s="0" t="n">
        <f aca="false">(Z2088-$AJ$1)*3600</f>
        <v>433.77041666638</v>
      </c>
      <c r="AD2088" s="0" t="n">
        <f aca="false">SQRT(AB2088^2+AC2088^2)</f>
        <v>2594.62472642336</v>
      </c>
      <c r="AE2088" s="0" t="n">
        <f aca="false">(AD2088*PI()/(3600*180))*$AF$2</f>
        <v>1.25790956471513</v>
      </c>
      <c r="AL2088" s="0" t="n">
        <v>231.1</v>
      </c>
      <c r="AM2088" s="0" t="n">
        <v>1.25790956471513</v>
      </c>
    </row>
    <row r="2089" customFormat="false" ht="13.8" hidden="false" customHeight="false" outlineLevel="0" collapsed="false">
      <c r="A2089" s="0" t="s">
        <v>1746</v>
      </c>
      <c r="B2089" s="0" t="n">
        <v>113</v>
      </c>
      <c r="C2089" s="0" t="s">
        <v>1692</v>
      </c>
      <c r="D2089" s="0" t="n">
        <v>6</v>
      </c>
      <c r="E2089" s="0" t="n">
        <v>38</v>
      </c>
      <c r="F2089" s="0" t="n">
        <v>56.44</v>
      </c>
      <c r="G2089" s="0" t="n">
        <v>-50</v>
      </c>
      <c r="H2089" s="0" t="n">
        <v>52</v>
      </c>
      <c r="I2089" s="0" t="n">
        <v>30.4</v>
      </c>
      <c r="J2089" s="0" t="n">
        <v>20.6</v>
      </c>
      <c r="K2089" s="0" t="n">
        <v>0.59</v>
      </c>
      <c r="L2089" s="0" t="n">
        <v>132.5</v>
      </c>
      <c r="M2089" s="0" t="n">
        <v>4.1</v>
      </c>
      <c r="R2089" s="0" t="n">
        <v>0</v>
      </c>
      <c r="X2089" s="3" t="n">
        <f aca="false">D2089+(E2089+(F2089/60))/60</f>
        <v>6.64901111111111</v>
      </c>
      <c r="Y2089" s="3" t="n">
        <f aca="false">X2089*15</f>
        <v>99.7351666666667</v>
      </c>
      <c r="Z2089" s="3" t="n">
        <f aca="false">-(ABS(G2089)+(H2089+(I2089/60))/60)</f>
        <v>-50.8751111111111</v>
      </c>
      <c r="AB2089" s="0" t="n">
        <f aca="false">(Y2089-$AI$1)*3600</f>
        <v>-2485.65881250045</v>
      </c>
      <c r="AC2089" s="0" t="n">
        <f aca="false">(Z2089-$AJ$1)*3600</f>
        <v>435.970416666385</v>
      </c>
      <c r="AD2089" s="0" t="n">
        <f aca="false">SQRT(AB2089^2+AC2089^2)</f>
        <v>2523.60257100229</v>
      </c>
      <c r="AE2089" s="0" t="n">
        <f aca="false">(AD2089*PI()/(3600*180))*$AF$2</f>
        <v>1.22347705210511</v>
      </c>
      <c r="AL2089" s="0" t="n">
        <v>132.5</v>
      </c>
      <c r="AM2089" s="0" t="n">
        <v>1.22347705210511</v>
      </c>
    </row>
    <row r="2090" customFormat="false" ht="13.8" hidden="false" customHeight="false" outlineLevel="0" collapsed="false">
      <c r="A2090" s="0" t="s">
        <v>1747</v>
      </c>
      <c r="B2090" s="0" t="n">
        <v>113</v>
      </c>
      <c r="C2090" s="0" t="s">
        <v>1748</v>
      </c>
      <c r="D2090" s="0" t="n">
        <v>6</v>
      </c>
      <c r="E2090" s="0" t="n">
        <v>37</v>
      </c>
      <c r="F2090" s="0" t="n">
        <v>38.37</v>
      </c>
      <c r="G2090" s="0" t="n">
        <v>-50</v>
      </c>
      <c r="H2090" s="0" t="n">
        <v>48</v>
      </c>
      <c r="I2090" s="0" t="n">
        <v>25.5</v>
      </c>
      <c r="J2090" s="0" t="n">
        <v>18.95</v>
      </c>
      <c r="K2090" s="0" t="n">
        <v>1.08</v>
      </c>
      <c r="L2090" s="0" t="n">
        <v>173.4</v>
      </c>
      <c r="M2090" s="0" t="n">
        <v>6</v>
      </c>
      <c r="R2090" s="0" t="n">
        <v>0</v>
      </c>
      <c r="X2090" s="3" t="n">
        <f aca="false">D2090+(E2090+(F2090/60))/60</f>
        <v>6.627325</v>
      </c>
      <c r="Y2090" s="3" t="n">
        <f aca="false">X2090*15</f>
        <v>99.409875</v>
      </c>
      <c r="Z2090" s="3" t="n">
        <f aca="false">-(ABS(G2090)+(H2090+(I2090/60))/60)</f>
        <v>-50.8070833333333</v>
      </c>
      <c r="AB2090" s="0" t="n">
        <f aca="false">(Y2090-$AI$1)*3600</f>
        <v>-3656.70881250047</v>
      </c>
      <c r="AC2090" s="0" t="n">
        <f aca="false">(Z2090-$AJ$1)*3600</f>
        <v>680.870416666389</v>
      </c>
      <c r="AD2090" s="0" t="n">
        <f aca="false">SQRT(AB2090^2+AC2090^2)</f>
        <v>3719.55694454461</v>
      </c>
      <c r="AE2090" s="0" t="n">
        <f aca="false">(AD2090*PI()/(3600*180))*$AF$2</f>
        <v>1.80329209438121</v>
      </c>
      <c r="AL2090" s="0" t="n">
        <v>173.4</v>
      </c>
      <c r="AM2090" s="0" t="n">
        <v>1.80329209438121</v>
      </c>
    </row>
    <row r="2091" customFormat="false" ht="13.8" hidden="false" customHeight="false" outlineLevel="0" collapsed="false">
      <c r="A2091" s="0" t="s">
        <v>1749</v>
      </c>
      <c r="B2091" s="0" t="n">
        <v>113</v>
      </c>
      <c r="C2091" s="0" t="s">
        <v>1748</v>
      </c>
      <c r="D2091" s="0" t="n">
        <v>6</v>
      </c>
      <c r="E2091" s="0" t="n">
        <v>37</v>
      </c>
      <c r="F2091" s="0" t="n">
        <v>49.56</v>
      </c>
      <c r="G2091" s="0" t="n">
        <v>-50</v>
      </c>
      <c r="H2091" s="0" t="n">
        <v>44</v>
      </c>
      <c r="I2091" s="0" t="n">
        <v>32.8</v>
      </c>
      <c r="J2091" s="0" t="n">
        <v>17.99</v>
      </c>
      <c r="K2091" s="0" t="n">
        <v>1.44</v>
      </c>
      <c r="L2091" s="0" t="n">
        <v>43.4</v>
      </c>
      <c r="M2091" s="0" t="n">
        <v>12</v>
      </c>
      <c r="R2091" s="0" t="n">
        <v>0</v>
      </c>
      <c r="X2091" s="3" t="n">
        <f aca="false">D2091+(E2091+(F2091/60))/60</f>
        <v>6.63043333333333</v>
      </c>
      <c r="Y2091" s="3" t="n">
        <f aca="false">X2091*15</f>
        <v>99.4565</v>
      </c>
      <c r="Z2091" s="3" t="n">
        <f aca="false">-(ABS(G2091)+(H2091+(I2091/60))/60)</f>
        <v>-50.7424444444444</v>
      </c>
      <c r="AB2091" s="0" t="n">
        <f aca="false">(Y2091-$AI$1)*3600</f>
        <v>-3488.85881250044</v>
      </c>
      <c r="AC2091" s="0" t="n">
        <f aca="false">(Z2091-$AJ$1)*3600</f>
        <v>913.57041666638</v>
      </c>
      <c r="AD2091" s="0" t="n">
        <f aca="false">SQRT(AB2091^2+AC2091^2)</f>
        <v>3606.48675580127</v>
      </c>
      <c r="AE2091" s="0" t="n">
        <f aca="false">(AD2091*PI()/(3600*180))*$AF$2</f>
        <v>1.7484741199528</v>
      </c>
      <c r="AL2091" s="0" t="n">
        <v>43.4</v>
      </c>
      <c r="AM2091" s="0" t="n">
        <v>1.7484741199528</v>
      </c>
    </row>
    <row r="2092" customFormat="false" ht="13.8" hidden="false" customHeight="false" outlineLevel="0" collapsed="false">
      <c r="A2092" s="0" t="s">
        <v>1750</v>
      </c>
      <c r="B2092" s="0" t="n">
        <v>113</v>
      </c>
      <c r="C2092" s="0" t="s">
        <v>1748</v>
      </c>
      <c r="D2092" s="0" t="n">
        <v>6</v>
      </c>
      <c r="E2092" s="0" t="n">
        <v>37</v>
      </c>
      <c r="F2092" s="0" t="n">
        <v>53.86</v>
      </c>
      <c r="G2092" s="0" t="n">
        <v>-50</v>
      </c>
      <c r="H2092" s="0" t="n">
        <v>46</v>
      </c>
      <c r="I2092" s="0" t="n">
        <v>0.7</v>
      </c>
      <c r="J2092" s="0" t="n">
        <v>17.87</v>
      </c>
      <c r="K2092" s="0" t="n">
        <v>1.14</v>
      </c>
      <c r="L2092" s="0" t="n">
        <v>201.4</v>
      </c>
      <c r="M2092" s="0" t="n">
        <v>3.2</v>
      </c>
      <c r="R2092" s="0" t="n">
        <v>0.068</v>
      </c>
      <c r="X2092" s="3" t="n">
        <f aca="false">D2092+(E2092+(F2092/60))/60</f>
        <v>6.63162777777778</v>
      </c>
      <c r="Y2092" s="3" t="n">
        <f aca="false">X2092*15</f>
        <v>99.4744166666667</v>
      </c>
      <c r="Z2092" s="3" t="n">
        <f aca="false">-(ABS(G2092)+(H2092+(I2092/60))/60)</f>
        <v>-50.7668611111111</v>
      </c>
      <c r="AB2092" s="0" t="n">
        <f aca="false">(Y2092-$AI$1)*3600</f>
        <v>-3424.35881250045</v>
      </c>
      <c r="AC2092" s="0" t="n">
        <f aca="false">(Z2092-$AJ$1)*3600</f>
        <v>825.670416666378</v>
      </c>
      <c r="AD2092" s="0" t="n">
        <f aca="false">SQRT(AB2092^2+AC2092^2)</f>
        <v>3522.49413252989</v>
      </c>
      <c r="AE2092" s="0" t="n">
        <f aca="false">(AD2092*PI()/(3600*180))*$AF$2</f>
        <v>1.70775334707856</v>
      </c>
      <c r="AL2092" s="0" t="n">
        <v>201.4</v>
      </c>
      <c r="AM2092" s="0" t="n">
        <v>1.70775334707856</v>
      </c>
    </row>
    <row r="2093" customFormat="false" ht="13.8" hidden="false" customHeight="false" outlineLevel="0" collapsed="false">
      <c r="A2093" s="0" t="s">
        <v>1751</v>
      </c>
      <c r="B2093" s="0" t="n">
        <v>113</v>
      </c>
      <c r="C2093" s="0" t="s">
        <v>1748</v>
      </c>
      <c r="D2093" s="0" t="n">
        <v>6</v>
      </c>
      <c r="E2093" s="0" t="n">
        <v>38</v>
      </c>
      <c r="F2093" s="0" t="n">
        <v>2.5</v>
      </c>
      <c r="G2093" s="0" t="n">
        <v>-50</v>
      </c>
      <c r="H2093" s="0" t="n">
        <v>49</v>
      </c>
      <c r="I2093" s="0" t="n">
        <v>7.1</v>
      </c>
      <c r="J2093" s="0" t="n">
        <v>17.44</v>
      </c>
      <c r="K2093" s="0" t="n">
        <v>1.27</v>
      </c>
      <c r="L2093" s="0" t="n">
        <v>21.9</v>
      </c>
      <c r="M2093" s="0" t="n">
        <v>1.1</v>
      </c>
      <c r="R2093" s="0" t="n">
        <v>0</v>
      </c>
      <c r="X2093" s="3" t="n">
        <f aca="false">D2093+(E2093+(F2093/60))/60</f>
        <v>6.63402777777778</v>
      </c>
      <c r="Y2093" s="3" t="n">
        <f aca="false">X2093*15</f>
        <v>99.5104166666667</v>
      </c>
      <c r="Z2093" s="3" t="n">
        <f aca="false">-(ABS(G2093)+(H2093+(I2093/60))/60)</f>
        <v>-50.8186388888889</v>
      </c>
      <c r="AB2093" s="0" t="n">
        <f aca="false">(Y2093-$AI$1)*3600</f>
        <v>-3294.75881250045</v>
      </c>
      <c r="AC2093" s="0" t="n">
        <f aca="false">(Z2093-$AJ$1)*3600</f>
        <v>639.270416666372</v>
      </c>
      <c r="AD2093" s="0" t="n">
        <f aca="false">SQRT(AB2093^2+AC2093^2)</f>
        <v>3356.20355434145</v>
      </c>
      <c r="AE2093" s="0" t="n">
        <f aca="false">(AD2093*PI()/(3600*180))*$AF$2</f>
        <v>1.62713339973319</v>
      </c>
      <c r="AL2093" s="0" t="n">
        <v>21.9</v>
      </c>
      <c r="AM2093" s="0" t="n">
        <v>1.62713339973319</v>
      </c>
    </row>
    <row r="2094" customFormat="false" ht="13.8" hidden="false" customHeight="false" outlineLevel="0" collapsed="false">
      <c r="A2094" s="0" t="s">
        <v>1752</v>
      </c>
      <c r="B2094" s="0" t="n">
        <v>113</v>
      </c>
      <c r="C2094" s="0" t="s">
        <v>1748</v>
      </c>
      <c r="D2094" s="0" t="n">
        <v>6</v>
      </c>
      <c r="E2094" s="0" t="n">
        <v>37</v>
      </c>
      <c r="F2094" s="0" t="n">
        <v>47.36</v>
      </c>
      <c r="G2094" s="0" t="n">
        <v>-50</v>
      </c>
      <c r="H2094" s="0" t="n">
        <v>59</v>
      </c>
      <c r="I2094" s="0" t="n">
        <v>31.1</v>
      </c>
      <c r="J2094" s="0" t="n">
        <v>18.88</v>
      </c>
      <c r="K2094" s="0" t="n">
        <v>1.1</v>
      </c>
      <c r="L2094" s="0" t="n">
        <v>63.3</v>
      </c>
      <c r="M2094" s="0" t="n">
        <v>3</v>
      </c>
      <c r="R2094" s="0" t="n">
        <v>0</v>
      </c>
      <c r="X2094" s="3" t="n">
        <f aca="false">D2094+(E2094+(F2094/60))/60</f>
        <v>6.62982222222222</v>
      </c>
      <c r="Y2094" s="3" t="n">
        <f aca="false">X2094*15</f>
        <v>99.4473333333333</v>
      </c>
      <c r="Z2094" s="3" t="n">
        <f aca="false">-(ABS(G2094)+(H2094+(I2094/60))/60)</f>
        <v>-50.9919722222222</v>
      </c>
      <c r="AB2094" s="0" t="n">
        <f aca="false">(Y2094-$AI$1)*3600</f>
        <v>-3521.85881250047</v>
      </c>
      <c r="AC2094" s="0" t="n">
        <f aca="false">(Z2094-$AJ$1)*3600</f>
        <v>15.2704166663767</v>
      </c>
      <c r="AD2094" s="0" t="n">
        <f aca="false">SQRT(AB2094^2+AC2094^2)</f>
        <v>3521.89191782093</v>
      </c>
      <c r="AE2094" s="0" t="n">
        <f aca="false">(AD2094*PI()/(3600*180))*$AF$2</f>
        <v>1.70746138514869</v>
      </c>
      <c r="AL2094" s="0" t="n">
        <v>63.3</v>
      </c>
      <c r="AM2094" s="0" t="n">
        <v>1.70746138514869</v>
      </c>
    </row>
    <row r="2095" customFormat="false" ht="13.8" hidden="false" customHeight="false" outlineLevel="0" collapsed="false">
      <c r="A2095" s="0" t="s">
        <v>1753</v>
      </c>
      <c r="B2095" s="0" t="n">
        <v>113</v>
      </c>
      <c r="C2095" s="0" t="s">
        <v>1748</v>
      </c>
      <c r="D2095" s="0" t="n">
        <v>6</v>
      </c>
      <c r="E2095" s="0" t="n">
        <v>37</v>
      </c>
      <c r="F2095" s="0" t="n">
        <v>52.68</v>
      </c>
      <c r="G2095" s="0" t="n">
        <v>-50</v>
      </c>
      <c r="H2095" s="0" t="n">
        <v>57</v>
      </c>
      <c r="I2095" s="0" t="n">
        <v>17.9</v>
      </c>
      <c r="J2095" s="0" t="n">
        <v>19.18</v>
      </c>
      <c r="K2095" s="0" t="n">
        <v>1.36</v>
      </c>
      <c r="L2095" s="0" t="n">
        <v>12.1</v>
      </c>
      <c r="M2095" s="0" t="n">
        <v>7</v>
      </c>
      <c r="R2095" s="0" t="n">
        <v>0</v>
      </c>
      <c r="X2095" s="3" t="n">
        <f aca="false">D2095+(E2095+(F2095/60))/60</f>
        <v>6.6313</v>
      </c>
      <c r="Y2095" s="3" t="n">
        <f aca="false">X2095*15</f>
        <v>99.4695</v>
      </c>
      <c r="Z2095" s="3" t="n">
        <f aca="false">-(ABS(G2095)+(H2095+(I2095/60))/60)</f>
        <v>-50.9549722222222</v>
      </c>
      <c r="AB2095" s="0" t="n">
        <f aca="false">(Y2095-$AI$1)*3600</f>
        <v>-3442.05881250048</v>
      </c>
      <c r="AC2095" s="0" t="n">
        <f aca="false">(Z2095-$AJ$1)*3600</f>
        <v>148.470416666373</v>
      </c>
      <c r="AD2095" s="0" t="n">
        <f aca="false">SQRT(AB2095^2+AC2095^2)</f>
        <v>3445.2594000071</v>
      </c>
      <c r="AE2095" s="0" t="n">
        <f aca="false">(AD2095*PI()/(3600*180))*$AF$2</f>
        <v>1.67030889209467</v>
      </c>
      <c r="AL2095" s="0" t="n">
        <v>12.1</v>
      </c>
      <c r="AM2095" s="0" t="n">
        <v>1.67030889209467</v>
      </c>
    </row>
    <row r="2096" customFormat="false" ht="13.8" hidden="false" customHeight="false" outlineLevel="0" collapsed="false">
      <c r="A2096" s="0" t="s">
        <v>1754</v>
      </c>
      <c r="B2096" s="0" t="n">
        <v>113</v>
      </c>
      <c r="C2096" s="0" t="s">
        <v>1748</v>
      </c>
      <c r="D2096" s="0" t="n">
        <v>6</v>
      </c>
      <c r="E2096" s="0" t="n">
        <v>37</v>
      </c>
      <c r="F2096" s="0" t="n">
        <v>46.6</v>
      </c>
      <c r="G2096" s="0" t="n">
        <v>-50</v>
      </c>
      <c r="H2096" s="0" t="n">
        <v>57</v>
      </c>
      <c r="I2096" s="0" t="n">
        <v>7.4</v>
      </c>
      <c r="J2096" s="0" t="n">
        <v>18.68</v>
      </c>
      <c r="K2096" s="0" t="n">
        <v>1.18</v>
      </c>
      <c r="L2096" s="0" t="n">
        <v>74.6</v>
      </c>
      <c r="M2096" s="0" t="n">
        <v>3.9</v>
      </c>
      <c r="R2096" s="0" t="n">
        <v>0</v>
      </c>
      <c r="X2096" s="3" t="n">
        <f aca="false">D2096+(E2096+(F2096/60))/60</f>
        <v>6.62961111111111</v>
      </c>
      <c r="Y2096" s="3" t="n">
        <f aca="false">X2096*15</f>
        <v>99.4441666666667</v>
      </c>
      <c r="Z2096" s="3" t="n">
        <f aca="false">-(ABS(G2096)+(H2096+(I2096/60))/60)</f>
        <v>-50.9520555555556</v>
      </c>
      <c r="AB2096" s="0" t="n">
        <f aca="false">(Y2096-$AI$1)*3600</f>
        <v>-3533.25881250049</v>
      </c>
      <c r="AC2096" s="0" t="n">
        <f aca="false">(Z2096-$AJ$1)*3600</f>
        <v>158.970416666389</v>
      </c>
      <c r="AD2096" s="0" t="n">
        <f aca="false">SQRT(AB2096^2+AC2096^2)</f>
        <v>3536.83324875339</v>
      </c>
      <c r="AE2096" s="0" t="n">
        <f aca="false">(AD2096*PI()/(3600*180))*$AF$2</f>
        <v>1.71470514679873</v>
      </c>
      <c r="AL2096" s="0" t="n">
        <v>74.6</v>
      </c>
      <c r="AM2096" s="0" t="n">
        <v>1.71470514679873</v>
      </c>
    </row>
    <row r="2097" customFormat="false" ht="13.8" hidden="false" customHeight="false" outlineLevel="0" collapsed="false">
      <c r="A2097" s="0" t="s">
        <v>1755</v>
      </c>
      <c r="B2097" s="0" t="n">
        <v>113</v>
      </c>
      <c r="C2097" s="0" t="s">
        <v>1748</v>
      </c>
      <c r="D2097" s="0" t="n">
        <v>6</v>
      </c>
      <c r="E2097" s="0" t="n">
        <v>37</v>
      </c>
      <c r="F2097" s="0" t="n">
        <v>28.8</v>
      </c>
      <c r="G2097" s="0" t="n">
        <v>-50</v>
      </c>
      <c r="H2097" s="0" t="n">
        <v>55</v>
      </c>
      <c r="I2097" s="0" t="n">
        <v>34.6</v>
      </c>
      <c r="J2097" s="0" t="n">
        <v>18.69</v>
      </c>
      <c r="K2097" s="0" t="n">
        <v>1.25</v>
      </c>
      <c r="L2097" s="0" t="n">
        <v>26.4</v>
      </c>
      <c r="M2097" s="0" t="n">
        <v>2</v>
      </c>
      <c r="R2097" s="0" t="n">
        <v>0</v>
      </c>
      <c r="X2097" s="3" t="n">
        <f aca="false">D2097+(E2097+(F2097/60))/60</f>
        <v>6.62466666666667</v>
      </c>
      <c r="Y2097" s="3" t="n">
        <f aca="false">X2097*15</f>
        <v>99.37</v>
      </c>
      <c r="Z2097" s="3" t="n">
        <f aca="false">-(ABS(G2097)+(H2097+(I2097/60))/60)</f>
        <v>-50.9262777777778</v>
      </c>
      <c r="AB2097" s="0" t="n">
        <f aca="false">(Y2097-$AI$1)*3600</f>
        <v>-3800.2588125005</v>
      </c>
      <c r="AC2097" s="0" t="n">
        <f aca="false">(Z2097-$AJ$1)*3600</f>
        <v>251.770416666383</v>
      </c>
      <c r="AD2097" s="0" t="n">
        <f aca="false">SQRT(AB2097^2+AC2097^2)</f>
        <v>3808.58968447588</v>
      </c>
      <c r="AE2097" s="0" t="n">
        <f aca="false">(AD2097*PI()/(3600*180))*$AF$2</f>
        <v>1.84645638476656</v>
      </c>
      <c r="AL2097" s="0" t="n">
        <v>26.4</v>
      </c>
      <c r="AM2097" s="0" t="n">
        <v>1.84645638476656</v>
      </c>
    </row>
    <row r="2098" customFormat="false" ht="13.8" hidden="false" customHeight="false" outlineLevel="0" collapsed="false">
      <c r="A2098" s="0" t="s">
        <v>1756</v>
      </c>
      <c r="B2098" s="0" t="n">
        <v>113</v>
      </c>
      <c r="C2098" s="0" t="s">
        <v>1748</v>
      </c>
      <c r="D2098" s="0" t="n">
        <v>6</v>
      </c>
      <c r="E2098" s="0" t="n">
        <v>37</v>
      </c>
      <c r="F2098" s="0" t="n">
        <v>36.46</v>
      </c>
      <c r="G2098" s="0" t="n">
        <v>-50</v>
      </c>
      <c r="H2098" s="0" t="n">
        <v>53</v>
      </c>
      <c r="I2098" s="0" t="n">
        <v>6.1</v>
      </c>
      <c r="J2098" s="0" t="n">
        <v>18.79</v>
      </c>
      <c r="K2098" s="0" t="n">
        <v>1.09</v>
      </c>
      <c r="L2098" s="0" t="n">
        <v>111.2</v>
      </c>
      <c r="M2098" s="0" t="n">
        <v>1.5</v>
      </c>
      <c r="R2098" s="0" t="n">
        <v>0</v>
      </c>
      <c r="X2098" s="3" t="n">
        <f aca="false">D2098+(E2098+(F2098/60))/60</f>
        <v>6.62679444444444</v>
      </c>
      <c r="Y2098" s="3" t="n">
        <f aca="false">X2098*15</f>
        <v>99.4019166666667</v>
      </c>
      <c r="Z2098" s="3" t="n">
        <f aca="false">-(ABS(G2098)+(H2098+(I2098/60))/60)</f>
        <v>-50.8850277777778</v>
      </c>
      <c r="AB2098" s="0" t="n">
        <f aca="false">(Y2098-$AI$1)*3600</f>
        <v>-3685.35881250047</v>
      </c>
      <c r="AC2098" s="0" t="n">
        <f aca="false">(Z2098-$AJ$1)*3600</f>
        <v>400.270416666376</v>
      </c>
      <c r="AD2098" s="0" t="n">
        <f aca="false">SQRT(AB2098^2+AC2098^2)</f>
        <v>3707.03196416394</v>
      </c>
      <c r="AE2098" s="0" t="n">
        <f aca="false">(AD2098*PI()/(3600*180))*$AF$2</f>
        <v>1.79721981253703</v>
      </c>
      <c r="AL2098" s="0" t="n">
        <v>111.2</v>
      </c>
      <c r="AM2098" s="0" t="n">
        <v>1.79721981253703</v>
      </c>
    </row>
    <row r="2099" customFormat="false" ht="13.8" hidden="false" customHeight="false" outlineLevel="0" collapsed="false">
      <c r="A2099" s="0" t="s">
        <v>1757</v>
      </c>
      <c r="B2099" s="0" t="n">
        <v>113</v>
      </c>
      <c r="C2099" s="0" t="s">
        <v>1748</v>
      </c>
      <c r="D2099" s="0" t="n">
        <v>6</v>
      </c>
      <c r="E2099" s="0" t="n">
        <v>38</v>
      </c>
      <c r="F2099" s="0" t="n">
        <v>17.63</v>
      </c>
      <c r="G2099" s="0" t="n">
        <v>-50</v>
      </c>
      <c r="H2099" s="0" t="n">
        <v>46</v>
      </c>
      <c r="I2099" s="0" t="n">
        <v>15.2</v>
      </c>
      <c r="J2099" s="0" t="n">
        <v>18.25</v>
      </c>
      <c r="K2099" s="0" t="n">
        <v>1.32</v>
      </c>
      <c r="L2099" s="0" t="n">
        <v>50.1</v>
      </c>
      <c r="M2099" s="0" t="n">
        <v>4.9</v>
      </c>
      <c r="R2099" s="0" t="n">
        <v>0</v>
      </c>
      <c r="X2099" s="3" t="n">
        <f aca="false">D2099+(E2099+(F2099/60))/60</f>
        <v>6.63823055555556</v>
      </c>
      <c r="Y2099" s="3" t="n">
        <f aca="false">X2099*15</f>
        <v>99.5734583333333</v>
      </c>
      <c r="Z2099" s="3" t="n">
        <f aca="false">-(ABS(G2099)+(H2099+(I2099/60))/60)</f>
        <v>-50.7708888888889</v>
      </c>
      <c r="AB2099" s="0" t="n">
        <f aca="false">(Y2099-$AI$1)*3600</f>
        <v>-3067.80881250046</v>
      </c>
      <c r="AC2099" s="0" t="n">
        <f aca="false">(Z2099-$AJ$1)*3600</f>
        <v>811.170416666374</v>
      </c>
      <c r="AD2099" s="0" t="n">
        <f aca="false">SQRT(AB2099^2+AC2099^2)</f>
        <v>3173.23941027622</v>
      </c>
      <c r="AE2099" s="0" t="n">
        <f aca="false">(AD2099*PI()/(3600*180))*$AF$2</f>
        <v>1.53842987953787</v>
      </c>
      <c r="AL2099" s="0" t="n">
        <v>50.1</v>
      </c>
      <c r="AM2099" s="0" t="n">
        <v>1.53842987953787</v>
      </c>
    </row>
    <row r="2100" customFormat="false" ht="13.8" hidden="false" customHeight="false" outlineLevel="0" collapsed="false">
      <c r="A2100" s="0" t="s">
        <v>1758</v>
      </c>
      <c r="B2100" s="0" t="n">
        <v>113</v>
      </c>
      <c r="C2100" s="0" t="s">
        <v>1748</v>
      </c>
      <c r="D2100" s="0" t="n">
        <v>6</v>
      </c>
      <c r="E2100" s="0" t="n">
        <v>38</v>
      </c>
      <c r="F2100" s="0" t="n">
        <v>17.77</v>
      </c>
      <c r="G2100" s="0" t="n">
        <v>-50</v>
      </c>
      <c r="H2100" s="0" t="n">
        <v>49</v>
      </c>
      <c r="I2100" s="0" t="n">
        <v>31.6</v>
      </c>
      <c r="J2100" s="0" t="n">
        <v>18.43</v>
      </c>
      <c r="K2100" s="0" t="n">
        <v>1.12</v>
      </c>
      <c r="L2100" s="0" t="n">
        <v>48.2</v>
      </c>
      <c r="M2100" s="0" t="n">
        <v>1.3</v>
      </c>
      <c r="R2100" s="0" t="n">
        <v>0</v>
      </c>
      <c r="X2100" s="3" t="n">
        <f aca="false">D2100+(E2100+(F2100/60))/60</f>
        <v>6.63826944444444</v>
      </c>
      <c r="Y2100" s="3" t="n">
        <f aca="false">X2100*15</f>
        <v>99.5740416666667</v>
      </c>
      <c r="Z2100" s="3" t="n">
        <f aca="false">-(ABS(G2100)+(H2100+(I2100/60))/60)</f>
        <v>-50.8254444444444</v>
      </c>
      <c r="AB2100" s="0" t="n">
        <f aca="false">(Y2100-$AI$1)*3600</f>
        <v>-3065.70881250049</v>
      </c>
      <c r="AC2100" s="0" t="n">
        <f aca="false">(Z2100-$AJ$1)*3600</f>
        <v>614.770416666386</v>
      </c>
      <c r="AD2100" s="0" t="n">
        <f aca="false">SQRT(AB2100^2+AC2100^2)</f>
        <v>3126.7416247991</v>
      </c>
      <c r="AE2100" s="0" t="n">
        <f aca="false">(AD2100*PI()/(3600*180))*$AF$2</f>
        <v>1.51588711699727</v>
      </c>
      <c r="AL2100" s="0" t="n">
        <v>48.2</v>
      </c>
      <c r="AM2100" s="0" t="n">
        <v>1.51588711699727</v>
      </c>
    </row>
    <row r="2101" customFormat="false" ht="13.8" hidden="false" customHeight="false" outlineLevel="0" collapsed="false">
      <c r="A2101" s="0" t="s">
        <v>1759</v>
      </c>
      <c r="B2101" s="0" t="n">
        <v>113</v>
      </c>
      <c r="C2101" s="0" t="s">
        <v>1748</v>
      </c>
      <c r="D2101" s="0" t="n">
        <v>6</v>
      </c>
      <c r="E2101" s="0" t="n">
        <v>38</v>
      </c>
      <c r="F2101" s="0" t="n">
        <v>7.66</v>
      </c>
      <c r="G2101" s="0" t="n">
        <v>-50</v>
      </c>
      <c r="H2101" s="0" t="n">
        <v>49</v>
      </c>
      <c r="I2101" s="0" t="n">
        <v>49.6</v>
      </c>
      <c r="J2101" s="0" t="n">
        <v>19.24</v>
      </c>
      <c r="K2101" s="0" t="n">
        <v>1.1</v>
      </c>
      <c r="L2101" s="0" t="n">
        <v>106.1</v>
      </c>
      <c r="M2101" s="0" t="n">
        <v>5</v>
      </c>
      <c r="R2101" s="0" t="n">
        <v>0</v>
      </c>
      <c r="X2101" s="3" t="n">
        <f aca="false">D2101+(E2101+(F2101/60))/60</f>
        <v>6.63546111111111</v>
      </c>
      <c r="Y2101" s="3" t="n">
        <f aca="false">X2101*15</f>
        <v>99.5319166666667</v>
      </c>
      <c r="Z2101" s="3" t="n">
        <f aca="false">-(ABS(G2101)+(H2101+(I2101/60))/60)</f>
        <v>-50.8304444444445</v>
      </c>
      <c r="AB2101" s="0" t="n">
        <f aca="false">(Y2101-$AI$1)*3600</f>
        <v>-3217.35881250049</v>
      </c>
      <c r="AC2101" s="0" t="n">
        <f aca="false">(Z2101-$AJ$1)*3600</f>
        <v>596.770416666377</v>
      </c>
      <c r="AD2101" s="0" t="n">
        <f aca="false">SQRT(AB2101^2+AC2101^2)</f>
        <v>3272.23664464884</v>
      </c>
      <c r="AE2101" s="0" t="n">
        <f aca="false">(AD2101*PI()/(3600*180))*$AF$2</f>
        <v>1.58642509315372</v>
      </c>
      <c r="AL2101" s="0" t="n">
        <v>106.1</v>
      </c>
      <c r="AM2101" s="0" t="n">
        <v>1.58642509315372</v>
      </c>
    </row>
    <row r="2102" customFormat="false" ht="13.8" hidden="false" customHeight="false" outlineLevel="0" collapsed="false">
      <c r="A2102" s="0" t="s">
        <v>1760</v>
      </c>
      <c r="B2102" s="0" t="n">
        <v>113</v>
      </c>
      <c r="C2102" s="0" t="s">
        <v>1748</v>
      </c>
      <c r="D2102" s="0" t="n">
        <v>6</v>
      </c>
      <c r="E2102" s="0" t="n">
        <v>38</v>
      </c>
      <c r="F2102" s="0" t="n">
        <v>8.65</v>
      </c>
      <c r="G2102" s="0" t="n">
        <v>-50</v>
      </c>
      <c r="H2102" s="0" t="n">
        <v>51</v>
      </c>
      <c r="I2102" s="0" t="n">
        <v>12.6</v>
      </c>
      <c r="J2102" s="0" t="n">
        <v>18.63</v>
      </c>
      <c r="K2102" s="0" t="n">
        <v>0.88</v>
      </c>
      <c r="L2102" s="0" t="n">
        <v>75.4</v>
      </c>
      <c r="M2102" s="0" t="n">
        <v>3.5</v>
      </c>
      <c r="R2102" s="0" t="n">
        <v>0</v>
      </c>
      <c r="X2102" s="3" t="n">
        <f aca="false">D2102+(E2102+(F2102/60))/60</f>
        <v>6.63573611111111</v>
      </c>
      <c r="Y2102" s="3" t="n">
        <f aca="false">X2102*15</f>
        <v>99.5360416666667</v>
      </c>
      <c r="Z2102" s="3" t="n">
        <f aca="false">-(ABS(G2102)+(H2102+(I2102/60))/60)</f>
        <v>-50.8535</v>
      </c>
      <c r="AB2102" s="0" t="n">
        <f aca="false">(Y2102-$AI$1)*3600</f>
        <v>-3202.50881250048</v>
      </c>
      <c r="AC2102" s="0" t="n">
        <f aca="false">(Z2102-$AJ$1)*3600</f>
        <v>513.770416666392</v>
      </c>
      <c r="AD2102" s="0" t="n">
        <f aca="false">SQRT(AB2102^2+AC2102^2)</f>
        <v>3243.45845282236</v>
      </c>
      <c r="AE2102" s="0" t="n">
        <f aca="false">(AD2102*PI()/(3600*180))*$AF$2</f>
        <v>1.57247303203865</v>
      </c>
      <c r="AL2102" s="0" t="n">
        <v>75.4</v>
      </c>
      <c r="AM2102" s="0" t="n">
        <v>1.57247303203865</v>
      </c>
    </row>
    <row r="2103" customFormat="false" ht="13.8" hidden="false" customHeight="false" outlineLevel="0" collapsed="false">
      <c r="A2103" s="0" t="s">
        <v>1761</v>
      </c>
      <c r="B2103" s="0" t="n">
        <v>113</v>
      </c>
      <c r="C2103" s="0" t="s">
        <v>1748</v>
      </c>
      <c r="D2103" s="0" t="n">
        <v>6</v>
      </c>
      <c r="E2103" s="0" t="n">
        <v>38</v>
      </c>
      <c r="F2103" s="0" t="n">
        <v>6.75</v>
      </c>
      <c r="G2103" s="0" t="n">
        <v>-50</v>
      </c>
      <c r="H2103" s="0" t="n">
        <v>51</v>
      </c>
      <c r="I2103" s="0" t="n">
        <v>15.1</v>
      </c>
      <c r="J2103" s="0" t="n">
        <v>18.3</v>
      </c>
      <c r="K2103" s="0" t="n">
        <v>1.35</v>
      </c>
      <c r="L2103" s="0" t="n">
        <v>74.6</v>
      </c>
      <c r="M2103" s="0" t="n">
        <v>2.5</v>
      </c>
      <c r="R2103" s="0" t="n">
        <v>0</v>
      </c>
      <c r="X2103" s="3" t="n">
        <f aca="false">D2103+(E2103+(F2103/60))/60</f>
        <v>6.63520833333333</v>
      </c>
      <c r="Y2103" s="3" t="n">
        <f aca="false">X2103*15</f>
        <v>99.528125</v>
      </c>
      <c r="Z2103" s="3" t="n">
        <f aca="false">-(ABS(G2103)+(H2103+(I2103/60))/60)</f>
        <v>-50.8541944444445</v>
      </c>
      <c r="AB2103" s="0" t="n">
        <f aca="false">(Y2103-$AI$1)*3600</f>
        <v>-3231.0088125005</v>
      </c>
      <c r="AC2103" s="0" t="n">
        <f aca="false">(Z2103-$AJ$1)*3600</f>
        <v>511.270416666378</v>
      </c>
      <c r="AD2103" s="0" t="n">
        <f aca="false">SQRT(AB2103^2+AC2103^2)</f>
        <v>3271.21007968216</v>
      </c>
      <c r="AE2103" s="0" t="n">
        <f aca="false">(AD2103*PI()/(3600*180))*$AF$2</f>
        <v>1.58592740041332</v>
      </c>
      <c r="AL2103" s="0" t="n">
        <v>74.6</v>
      </c>
      <c r="AM2103" s="0" t="n">
        <v>1.58592740041332</v>
      </c>
    </row>
    <row r="2104" customFormat="false" ht="13.8" hidden="false" customHeight="false" outlineLevel="0" collapsed="false">
      <c r="A2104" s="0" t="s">
        <v>1762</v>
      </c>
      <c r="B2104" s="0" t="n">
        <v>113</v>
      </c>
      <c r="C2104" s="0" t="s">
        <v>1748</v>
      </c>
      <c r="D2104" s="0" t="n">
        <v>6</v>
      </c>
      <c r="E2104" s="0" t="n">
        <v>38</v>
      </c>
      <c r="F2104" s="0" t="n">
        <v>41.92</v>
      </c>
      <c r="G2104" s="0" t="n">
        <v>-50</v>
      </c>
      <c r="H2104" s="0" t="n">
        <v>59</v>
      </c>
      <c r="I2104" s="0" t="n">
        <v>16.5</v>
      </c>
      <c r="J2104" s="0" t="n">
        <v>19.07</v>
      </c>
      <c r="K2104" s="0" t="n">
        <v>0.99</v>
      </c>
      <c r="L2104" s="0" t="n">
        <v>143.9</v>
      </c>
      <c r="M2104" s="0" t="n">
        <v>1.7</v>
      </c>
      <c r="R2104" s="0" t="n">
        <v>0</v>
      </c>
      <c r="X2104" s="3" t="n">
        <f aca="false">D2104+(E2104+(F2104/60))/60</f>
        <v>6.64497777777778</v>
      </c>
      <c r="Y2104" s="3" t="n">
        <f aca="false">X2104*15</f>
        <v>99.6746666666667</v>
      </c>
      <c r="Z2104" s="3" t="n">
        <f aca="false">-(ABS(G2104)+(H2104+(I2104/60))/60)</f>
        <v>-50.9879166666667</v>
      </c>
      <c r="AB2104" s="0" t="n">
        <f aca="false">(Y2104-$AI$1)*3600</f>
        <v>-2703.45881250046</v>
      </c>
      <c r="AC2104" s="0" t="n">
        <f aca="false">(Z2104-$AJ$1)*3600</f>
        <v>29.8704166663924</v>
      </c>
      <c r="AD2104" s="0" t="n">
        <f aca="false">SQRT(AB2104^2+AC2104^2)</f>
        <v>2703.62382603021</v>
      </c>
      <c r="AE2104" s="0" t="n">
        <f aca="false">(AD2104*PI()/(3600*180))*$AF$2</f>
        <v>1.31075381943315</v>
      </c>
      <c r="AL2104" s="0" t="n">
        <v>143.9</v>
      </c>
      <c r="AM2104" s="0" t="n">
        <v>1.31075381943315</v>
      </c>
    </row>
    <row r="2105" customFormat="false" ht="13.8" hidden="false" customHeight="false" outlineLevel="0" collapsed="false">
      <c r="A2105" s="0" t="s">
        <v>1763</v>
      </c>
      <c r="B2105" s="0" t="n">
        <v>113</v>
      </c>
      <c r="C2105" s="0" t="s">
        <v>1748</v>
      </c>
      <c r="D2105" s="0" t="n">
        <v>6</v>
      </c>
      <c r="E2105" s="0" t="n">
        <v>38</v>
      </c>
      <c r="F2105" s="0" t="n">
        <v>17.37</v>
      </c>
      <c r="G2105" s="0" t="n">
        <v>-50</v>
      </c>
      <c r="H2105" s="0" t="n">
        <v>57</v>
      </c>
      <c r="I2105" s="0" t="n">
        <v>17.7</v>
      </c>
      <c r="J2105" s="0" t="n">
        <v>17.81</v>
      </c>
      <c r="K2105" s="0" t="n">
        <v>1.15</v>
      </c>
      <c r="L2105" s="0" t="n">
        <v>27.7</v>
      </c>
      <c r="M2105" s="0" t="n">
        <v>1.3</v>
      </c>
      <c r="R2105" s="0" t="n">
        <v>0</v>
      </c>
      <c r="X2105" s="3" t="n">
        <f aca="false">D2105+(E2105+(F2105/60))/60</f>
        <v>6.63815833333333</v>
      </c>
      <c r="Y2105" s="3" t="n">
        <f aca="false">X2105*15</f>
        <v>99.572375</v>
      </c>
      <c r="Z2105" s="3" t="n">
        <f aca="false">-(ABS(G2105)+(H2105+(I2105/60))/60)</f>
        <v>-50.9549166666667</v>
      </c>
      <c r="AB2105" s="0" t="n">
        <f aca="false">(Y2105-$AI$1)*3600</f>
        <v>-3071.70881250049</v>
      </c>
      <c r="AC2105" s="0" t="n">
        <f aca="false">(Z2105-$AJ$1)*3600</f>
        <v>148.670416666371</v>
      </c>
      <c r="AD2105" s="0" t="n">
        <f aca="false">SQRT(AB2105^2+AC2105^2)</f>
        <v>3075.30452501616</v>
      </c>
      <c r="AE2105" s="0" t="n">
        <f aca="false">(AD2105*PI()/(3600*180))*$AF$2</f>
        <v>1.4909497073059</v>
      </c>
      <c r="AL2105" s="0" t="n">
        <v>27.7</v>
      </c>
      <c r="AM2105" s="0" t="n">
        <v>1.4909497073059</v>
      </c>
    </row>
    <row r="2106" customFormat="false" ht="13.8" hidden="false" customHeight="false" outlineLevel="0" collapsed="false">
      <c r="A2106" s="0" t="s">
        <v>1764</v>
      </c>
      <c r="B2106" s="0" t="n">
        <v>113</v>
      </c>
      <c r="C2106" s="0" t="s">
        <v>1748</v>
      </c>
      <c r="D2106" s="0" t="n">
        <v>6</v>
      </c>
      <c r="E2106" s="0" t="n">
        <v>38</v>
      </c>
      <c r="F2106" s="0" t="n">
        <v>24.02</v>
      </c>
      <c r="G2106" s="0" t="n">
        <v>-50</v>
      </c>
      <c r="H2106" s="0" t="n">
        <v>56</v>
      </c>
      <c r="I2106" s="0" t="n">
        <v>29.4</v>
      </c>
      <c r="J2106" s="0" t="n">
        <v>18.46</v>
      </c>
      <c r="K2106" s="0" t="n">
        <v>1.27</v>
      </c>
      <c r="L2106" s="0" t="n">
        <v>231.2</v>
      </c>
      <c r="M2106" s="0" t="n">
        <v>3.1</v>
      </c>
      <c r="R2106" s="0" t="n">
        <v>0.905</v>
      </c>
      <c r="X2106" s="3" t="n">
        <f aca="false">D2106+(E2106+(F2106/60))/60</f>
        <v>6.64000555555556</v>
      </c>
      <c r="Y2106" s="3" t="n">
        <f aca="false">X2106*15</f>
        <v>99.6000833333333</v>
      </c>
      <c r="Z2106" s="3" t="n">
        <f aca="false">-(ABS(G2106)+(H2106+(I2106/60))/60)</f>
        <v>-50.9415</v>
      </c>
      <c r="AB2106" s="0" t="n">
        <f aca="false">(Y2106-$AI$1)*3600</f>
        <v>-2971.95881250047</v>
      </c>
      <c r="AC2106" s="0" t="n">
        <f aca="false">(Z2106-$AJ$1)*3600</f>
        <v>196.970416666389</v>
      </c>
      <c r="AD2106" s="0" t="n">
        <f aca="false">SQRT(AB2106^2+AC2106^2)</f>
        <v>2978.4788950471</v>
      </c>
      <c r="AE2106" s="0" t="n">
        <f aca="false">(AD2106*PI()/(3600*180))*$AF$2</f>
        <v>1.44400731721485</v>
      </c>
      <c r="AL2106" s="0" t="n">
        <v>231.2</v>
      </c>
      <c r="AM2106" s="0" t="n">
        <v>1.44400731721485</v>
      </c>
    </row>
    <row r="2107" customFormat="false" ht="13.8" hidden="false" customHeight="false" outlineLevel="0" collapsed="false">
      <c r="A2107" s="0" t="s">
        <v>1765</v>
      </c>
      <c r="B2107" s="0" t="n">
        <v>113</v>
      </c>
      <c r="C2107" s="0" t="s">
        <v>1748</v>
      </c>
      <c r="D2107" s="0" t="n">
        <v>6</v>
      </c>
      <c r="E2107" s="0" t="n">
        <v>38</v>
      </c>
      <c r="F2107" s="0" t="n">
        <v>36.12</v>
      </c>
      <c r="G2107" s="0" t="n">
        <v>-50</v>
      </c>
      <c r="H2107" s="0" t="n">
        <v>56</v>
      </c>
      <c r="I2107" s="0" t="n">
        <v>33.7</v>
      </c>
      <c r="J2107" s="0" t="n">
        <v>18.81</v>
      </c>
      <c r="K2107" s="0" t="n">
        <v>1.17</v>
      </c>
      <c r="L2107" s="0" t="n">
        <v>97.7</v>
      </c>
      <c r="M2107" s="0" t="n">
        <v>3.9</v>
      </c>
      <c r="R2107" s="0" t="n">
        <v>0</v>
      </c>
      <c r="X2107" s="3" t="n">
        <f aca="false">D2107+(E2107+(F2107/60))/60</f>
        <v>6.64336666666667</v>
      </c>
      <c r="Y2107" s="3" t="n">
        <f aca="false">X2107*15</f>
        <v>99.6505</v>
      </c>
      <c r="Z2107" s="3" t="n">
        <f aca="false">-(ABS(G2107)+(H2107+(I2107/60))/60)</f>
        <v>-50.9426944444444</v>
      </c>
      <c r="AB2107" s="0" t="n">
        <f aca="false">(Y2107-$AI$1)*3600</f>
        <v>-2790.45881250043</v>
      </c>
      <c r="AC2107" s="0" t="n">
        <f aca="false">(Z2107-$AJ$1)*3600</f>
        <v>192.670416666391</v>
      </c>
      <c r="AD2107" s="0" t="n">
        <f aca="false">SQRT(AB2107^2+AC2107^2)</f>
        <v>2797.10247822988</v>
      </c>
      <c r="AE2107" s="0" t="n">
        <f aca="false">(AD2107*PI()/(3600*180))*$AF$2</f>
        <v>1.35607354891123</v>
      </c>
      <c r="AL2107" s="0" t="n">
        <v>97.7</v>
      </c>
      <c r="AM2107" s="0" t="n">
        <v>1.35607354891123</v>
      </c>
    </row>
    <row r="2108" customFormat="false" ht="13.8" hidden="false" customHeight="false" outlineLevel="0" collapsed="false">
      <c r="A2108" s="0" t="s">
        <v>1766</v>
      </c>
      <c r="B2108" s="0" t="n">
        <v>113</v>
      </c>
      <c r="C2108" s="0" t="s">
        <v>1748</v>
      </c>
      <c r="D2108" s="0" t="n">
        <v>6</v>
      </c>
      <c r="E2108" s="0" t="n">
        <v>38</v>
      </c>
      <c r="F2108" s="0" t="n">
        <v>23.77</v>
      </c>
      <c r="G2108" s="0" t="n">
        <v>-50</v>
      </c>
      <c r="H2108" s="0" t="n">
        <v>55</v>
      </c>
      <c r="I2108" s="0" t="n">
        <v>35.9</v>
      </c>
      <c r="J2108" s="0" t="n">
        <v>18.08</v>
      </c>
      <c r="K2108" s="0" t="n">
        <v>1.56</v>
      </c>
      <c r="L2108" s="0" t="n">
        <v>18.1</v>
      </c>
      <c r="M2108" s="0" t="n">
        <v>1.4</v>
      </c>
      <c r="R2108" s="0" t="n">
        <v>0</v>
      </c>
      <c r="X2108" s="3" t="n">
        <f aca="false">D2108+(E2108+(F2108/60))/60</f>
        <v>6.63993611111111</v>
      </c>
      <c r="Y2108" s="3" t="n">
        <f aca="false">X2108*15</f>
        <v>99.5990416666667</v>
      </c>
      <c r="Z2108" s="3" t="n">
        <f aca="false">-(ABS(G2108)+(H2108+(I2108/60))/60)</f>
        <v>-50.9266388888889</v>
      </c>
      <c r="AB2108" s="0" t="n">
        <f aca="false">(Y2108-$AI$1)*3600</f>
        <v>-2975.70881250047</v>
      </c>
      <c r="AC2108" s="0" t="n">
        <f aca="false">(Z2108-$AJ$1)*3600</f>
        <v>250.470416666383</v>
      </c>
      <c r="AD2108" s="0" t="n">
        <f aca="false">SQRT(AB2108^2+AC2108^2)</f>
        <v>2986.23146564663</v>
      </c>
      <c r="AE2108" s="0" t="n">
        <f aca="false">(AD2108*PI()/(3600*180))*$AF$2</f>
        <v>1.44776586950527</v>
      </c>
      <c r="AL2108" s="0" t="n">
        <v>18.1</v>
      </c>
      <c r="AM2108" s="0" t="n">
        <v>1.44776586950527</v>
      </c>
    </row>
    <row r="2109" customFormat="false" ht="13.8" hidden="false" customHeight="false" outlineLevel="0" collapsed="false">
      <c r="A2109" s="0" t="s">
        <v>1767</v>
      </c>
      <c r="B2109" s="0" t="n">
        <v>113</v>
      </c>
      <c r="C2109" s="0" t="s">
        <v>1748</v>
      </c>
      <c r="D2109" s="0" t="n">
        <v>6</v>
      </c>
      <c r="E2109" s="0" t="n">
        <v>38</v>
      </c>
      <c r="F2109" s="0" t="n">
        <v>9.56</v>
      </c>
      <c r="G2109" s="0" t="n">
        <v>-50</v>
      </c>
      <c r="H2109" s="0" t="n">
        <v>58</v>
      </c>
      <c r="I2109" s="0" t="n">
        <v>30.7</v>
      </c>
      <c r="J2109" s="0" t="n">
        <v>17.8</v>
      </c>
      <c r="K2109" s="0" t="n">
        <v>1.49</v>
      </c>
      <c r="L2109" s="0" t="n">
        <v>144.9</v>
      </c>
      <c r="M2109" s="0" t="n">
        <v>4.3</v>
      </c>
      <c r="R2109" s="0" t="n">
        <v>0</v>
      </c>
      <c r="X2109" s="3" t="n">
        <f aca="false">D2109+(E2109+(F2109/60))/60</f>
        <v>6.63598888888889</v>
      </c>
      <c r="Y2109" s="3" t="n">
        <f aca="false">X2109*15</f>
        <v>99.5398333333333</v>
      </c>
      <c r="Z2109" s="3" t="n">
        <f aca="false">-(ABS(G2109)+(H2109+(I2109/60))/60)</f>
        <v>-50.9751944444445</v>
      </c>
      <c r="AB2109" s="0" t="n">
        <f aca="false">(Y2109-$AI$1)*3600</f>
        <v>-3188.85881250046</v>
      </c>
      <c r="AC2109" s="0" t="n">
        <f aca="false">(Z2109-$AJ$1)*3600</f>
        <v>75.6704166663695</v>
      </c>
      <c r="AD2109" s="0" t="n">
        <f aca="false">SQRT(AB2109^2+AC2109^2)</f>
        <v>3189.75650136814</v>
      </c>
      <c r="AE2109" s="0" t="n">
        <f aca="false">(AD2109*PI()/(3600*180))*$AF$2</f>
        <v>1.54643759127136</v>
      </c>
      <c r="AL2109" s="0" t="n">
        <v>144.9</v>
      </c>
      <c r="AM2109" s="0" t="n">
        <v>1.54643759127136</v>
      </c>
    </row>
    <row r="2110" customFormat="false" ht="13.8" hidden="false" customHeight="false" outlineLevel="0" collapsed="false">
      <c r="A2110" s="0" t="s">
        <v>1768</v>
      </c>
      <c r="B2110" s="0" t="n">
        <v>113</v>
      </c>
      <c r="C2110" s="0" t="s">
        <v>1748</v>
      </c>
      <c r="D2110" s="0" t="n">
        <v>6</v>
      </c>
      <c r="E2110" s="0" t="n">
        <v>38</v>
      </c>
      <c r="F2110" s="0" t="n">
        <v>18.45</v>
      </c>
      <c r="G2110" s="0" t="n">
        <v>-50</v>
      </c>
      <c r="H2110" s="0" t="n">
        <v>55</v>
      </c>
      <c r="I2110" s="0" t="n">
        <v>31.8</v>
      </c>
      <c r="J2110" s="0" t="n">
        <v>18.5</v>
      </c>
      <c r="K2110" s="0" t="n">
        <v>1.23</v>
      </c>
      <c r="L2110" s="0" t="n">
        <v>209.2</v>
      </c>
      <c r="M2110" s="0" t="n">
        <v>4.5</v>
      </c>
      <c r="R2110" s="0" t="n">
        <v>0.726</v>
      </c>
      <c r="X2110" s="3" t="n">
        <f aca="false">D2110+(E2110+(F2110/60))/60</f>
        <v>6.63845833333333</v>
      </c>
      <c r="Y2110" s="3" t="n">
        <f aca="false">X2110*15</f>
        <v>99.576875</v>
      </c>
      <c r="Z2110" s="3" t="n">
        <f aca="false">-(ABS(G2110)+(H2110+(I2110/60))/60)</f>
        <v>-50.9255</v>
      </c>
      <c r="AB2110" s="0" t="n">
        <f aca="false">(Y2110-$AI$1)*3600</f>
        <v>-3055.50881250046</v>
      </c>
      <c r="AC2110" s="0" t="n">
        <f aca="false">(Z2110-$AJ$1)*3600</f>
        <v>254.570416666382</v>
      </c>
      <c r="AD2110" s="0" t="n">
        <f aca="false">SQRT(AB2110^2+AC2110^2)</f>
        <v>3066.09526928138</v>
      </c>
      <c r="AE2110" s="0" t="n">
        <f aca="false">(AD2110*PI()/(3600*180))*$AF$2</f>
        <v>1.48648493413284</v>
      </c>
      <c r="AL2110" s="0" t="n">
        <v>209.2</v>
      </c>
      <c r="AM2110" s="0" t="n">
        <v>1.48648493413284</v>
      </c>
    </row>
    <row r="2111" customFormat="false" ht="13.8" hidden="false" customHeight="false" outlineLevel="0" collapsed="false">
      <c r="A2111" s="0" t="s">
        <v>1769</v>
      </c>
      <c r="B2111" s="0" t="n">
        <v>113</v>
      </c>
      <c r="C2111" s="0" t="s">
        <v>1748</v>
      </c>
      <c r="D2111" s="0" t="n">
        <v>6</v>
      </c>
      <c r="E2111" s="0" t="n">
        <v>38</v>
      </c>
      <c r="F2111" s="0" t="n">
        <v>5.46</v>
      </c>
      <c r="G2111" s="0" t="n">
        <v>-50</v>
      </c>
      <c r="H2111" s="0" t="n">
        <v>54</v>
      </c>
      <c r="I2111" s="0" t="n">
        <v>19.4</v>
      </c>
      <c r="J2111" s="0" t="n">
        <v>18.85</v>
      </c>
      <c r="K2111" s="0" t="n">
        <v>1.17</v>
      </c>
      <c r="L2111" s="0" t="n">
        <v>22.3</v>
      </c>
      <c r="M2111" s="0" t="n">
        <v>2.3</v>
      </c>
      <c r="R2111" s="0" t="n">
        <v>0</v>
      </c>
      <c r="X2111" s="3" t="n">
        <f aca="false">D2111+(E2111+(F2111/60))/60</f>
        <v>6.63485</v>
      </c>
      <c r="Y2111" s="3" t="n">
        <f aca="false">X2111*15</f>
        <v>99.52275</v>
      </c>
      <c r="Z2111" s="3" t="n">
        <f aca="false">-(ABS(G2111)+(H2111+(I2111/60))/60)</f>
        <v>-50.9053888888889</v>
      </c>
      <c r="AB2111" s="0" t="n">
        <f aca="false">(Y2111-$AI$1)*3600</f>
        <v>-3250.35881250046</v>
      </c>
      <c r="AC2111" s="0" t="n">
        <f aca="false">(Z2111-$AJ$1)*3600</f>
        <v>326.97041666639</v>
      </c>
      <c r="AD2111" s="0" t="n">
        <f aca="false">SQRT(AB2111^2+AC2111^2)</f>
        <v>3266.76323956518</v>
      </c>
      <c r="AE2111" s="0" t="n">
        <f aca="false">(AD2111*PI()/(3600*180))*$AF$2</f>
        <v>1.58377151148691</v>
      </c>
      <c r="AL2111" s="0" t="n">
        <v>22.3</v>
      </c>
      <c r="AM2111" s="0" t="n">
        <v>1.58377151148691</v>
      </c>
    </row>
    <row r="2112" customFormat="false" ht="13.8" hidden="false" customHeight="false" outlineLevel="0" collapsed="false">
      <c r="A2112" s="0" t="s">
        <v>1770</v>
      </c>
      <c r="B2112" s="0" t="n">
        <v>113</v>
      </c>
      <c r="C2112" s="0" t="s">
        <v>1748</v>
      </c>
      <c r="D2112" s="0" t="n">
        <v>6</v>
      </c>
      <c r="E2112" s="0" t="n">
        <v>37</v>
      </c>
      <c r="F2112" s="0" t="n">
        <v>56</v>
      </c>
      <c r="G2112" s="0" t="n">
        <v>-50</v>
      </c>
      <c r="H2112" s="0" t="n">
        <v>52</v>
      </c>
      <c r="I2112" s="0" t="n">
        <v>50.2</v>
      </c>
      <c r="J2112" s="0" t="n">
        <v>18.88</v>
      </c>
      <c r="K2112" s="0" t="n">
        <v>1.05</v>
      </c>
      <c r="L2112" s="0" t="n">
        <v>74.8</v>
      </c>
      <c r="M2112" s="0" t="n">
        <v>1.5</v>
      </c>
      <c r="R2112" s="0" t="n">
        <v>0</v>
      </c>
      <c r="X2112" s="3" t="n">
        <f aca="false">D2112+(E2112+(F2112/60))/60</f>
        <v>6.63222222222222</v>
      </c>
      <c r="Y2112" s="3" t="n">
        <f aca="false">X2112*15</f>
        <v>99.4833333333333</v>
      </c>
      <c r="Z2112" s="3" t="n">
        <f aca="false">-(ABS(G2112)+(H2112+(I2112/60))/60)</f>
        <v>-50.8806111111111</v>
      </c>
      <c r="AB2112" s="0" t="n">
        <f aca="false">(Y2112-$AI$1)*3600</f>
        <v>-3392.25881250046</v>
      </c>
      <c r="AC2112" s="0" t="n">
        <f aca="false">(Z2112-$AJ$1)*3600</f>
        <v>416.170416666392</v>
      </c>
      <c r="AD2112" s="0" t="n">
        <f aca="false">SQRT(AB2112^2+AC2112^2)</f>
        <v>3417.69186245561</v>
      </c>
      <c r="AE2112" s="0" t="n">
        <f aca="false">(AD2112*PI()/(3600*180))*$AF$2</f>
        <v>1.65694377273521</v>
      </c>
      <c r="AL2112" s="0" t="n">
        <v>74.8</v>
      </c>
      <c r="AM2112" s="0" t="n">
        <v>1.65694377273521</v>
      </c>
    </row>
    <row r="2113" customFormat="false" ht="13.8" hidden="false" customHeight="false" outlineLevel="0" collapsed="false">
      <c r="A2113" s="0" t="s">
        <v>1771</v>
      </c>
      <c r="B2113" s="0" t="n">
        <v>113</v>
      </c>
      <c r="C2113" s="0" t="s">
        <v>1748</v>
      </c>
      <c r="D2113" s="0" t="n">
        <v>6</v>
      </c>
      <c r="E2113" s="0" t="n">
        <v>38</v>
      </c>
      <c r="F2113" s="0" t="n">
        <v>47.03</v>
      </c>
      <c r="G2113" s="0" t="n">
        <v>-50</v>
      </c>
      <c r="H2113" s="0" t="n">
        <v>43</v>
      </c>
      <c r="I2113" s="0" t="n">
        <v>25</v>
      </c>
      <c r="J2113" s="0" t="n">
        <v>18.83</v>
      </c>
      <c r="K2113" s="0" t="n">
        <v>1.08</v>
      </c>
      <c r="L2113" s="0" t="n">
        <v>19.3</v>
      </c>
      <c r="M2113" s="0" t="n">
        <v>4.1</v>
      </c>
      <c r="R2113" s="0" t="n">
        <v>0</v>
      </c>
      <c r="X2113" s="3" t="n">
        <f aca="false">D2113+(E2113+(F2113/60))/60</f>
        <v>6.64639722222222</v>
      </c>
      <c r="Y2113" s="3" t="n">
        <f aca="false">X2113*15</f>
        <v>99.6959583333333</v>
      </c>
      <c r="Z2113" s="3" t="n">
        <f aca="false">-(ABS(G2113)+(H2113+(I2113/60))/60)</f>
        <v>-50.7236111111111</v>
      </c>
      <c r="AB2113" s="0" t="n">
        <f aca="false">(Y2113-$AI$1)*3600</f>
        <v>-2626.80881250045</v>
      </c>
      <c r="AC2113" s="0" t="n">
        <f aca="false">(Z2113-$AJ$1)*3600</f>
        <v>981.37041666638</v>
      </c>
      <c r="AD2113" s="0" t="n">
        <f aca="false">SQRT(AB2113^2+AC2113^2)</f>
        <v>2804.14201354674</v>
      </c>
      <c r="AE2113" s="0" t="n">
        <f aca="false">(AD2113*PI()/(3600*180))*$AF$2</f>
        <v>1.3594864119415</v>
      </c>
      <c r="AL2113" s="0" t="n">
        <v>19.3</v>
      </c>
      <c r="AM2113" s="0" t="n">
        <v>1.3594864119415</v>
      </c>
    </row>
    <row r="2114" customFormat="false" ht="13.8" hidden="false" customHeight="false" outlineLevel="0" collapsed="false">
      <c r="A2114" s="0" t="s">
        <v>1772</v>
      </c>
      <c r="B2114" s="0" t="n">
        <v>113</v>
      </c>
      <c r="C2114" s="0" t="s">
        <v>1748</v>
      </c>
      <c r="D2114" s="0" t="n">
        <v>6</v>
      </c>
      <c r="E2114" s="0" t="n">
        <v>38</v>
      </c>
      <c r="F2114" s="0" t="n">
        <v>40.35</v>
      </c>
      <c r="G2114" s="0" t="n">
        <v>-50</v>
      </c>
      <c r="H2114" s="0" t="n">
        <v>48</v>
      </c>
      <c r="I2114" s="0" t="n">
        <v>43.7</v>
      </c>
      <c r="J2114" s="0" t="n">
        <v>18.27</v>
      </c>
      <c r="K2114" s="0" t="n">
        <v>1.21</v>
      </c>
      <c r="L2114" s="0" t="n">
        <v>72.4</v>
      </c>
      <c r="M2114" s="0" t="n">
        <v>4.3</v>
      </c>
      <c r="R2114" s="0" t="n">
        <v>0</v>
      </c>
      <c r="X2114" s="3" t="n">
        <f aca="false">D2114+(E2114+(F2114/60))/60</f>
        <v>6.64454166666667</v>
      </c>
      <c r="Y2114" s="3" t="n">
        <f aca="false">X2114*15</f>
        <v>99.668125</v>
      </c>
      <c r="Z2114" s="3" t="n">
        <f aca="false">-(ABS(G2114)+(H2114+(I2114/60))/60)</f>
        <v>-50.8121388888889</v>
      </c>
      <c r="AB2114" s="0" t="n">
        <f aca="false">(Y2114-$AI$1)*3600</f>
        <v>-2727.00881250045</v>
      </c>
      <c r="AC2114" s="0" t="n">
        <f aca="false">(Z2114-$AJ$1)*3600</f>
        <v>662.670416666381</v>
      </c>
      <c r="AD2114" s="0" t="n">
        <f aca="false">SQRT(AB2114^2+AC2114^2)</f>
        <v>2806.36938847685</v>
      </c>
      <c r="AE2114" s="0" t="n">
        <f aca="false">(AD2114*PI()/(3600*180))*$AF$2</f>
        <v>1.36056627378058</v>
      </c>
      <c r="AL2114" s="0" t="n">
        <v>72.4</v>
      </c>
      <c r="AM2114" s="0" t="n">
        <v>1.36056627378058</v>
      </c>
    </row>
    <row r="2115" customFormat="false" ht="13.8" hidden="false" customHeight="false" outlineLevel="0" collapsed="false">
      <c r="A2115" s="0" t="s">
        <v>1773</v>
      </c>
      <c r="B2115" s="0" t="n">
        <v>113</v>
      </c>
      <c r="C2115" s="0" t="s">
        <v>1748</v>
      </c>
      <c r="D2115" s="0" t="n">
        <v>6</v>
      </c>
      <c r="E2115" s="0" t="n">
        <v>38</v>
      </c>
      <c r="F2115" s="0" t="n">
        <v>34.7</v>
      </c>
      <c r="G2115" s="0" t="n">
        <v>-50</v>
      </c>
      <c r="H2115" s="0" t="n">
        <v>49</v>
      </c>
      <c r="I2115" s="0" t="n">
        <v>37.6</v>
      </c>
      <c r="J2115" s="0" t="n">
        <v>18.46</v>
      </c>
      <c r="K2115" s="0" t="n">
        <v>1.24</v>
      </c>
      <c r="L2115" s="0" t="n">
        <v>53.9</v>
      </c>
      <c r="M2115" s="0" t="n">
        <v>8.1</v>
      </c>
      <c r="R2115" s="0" t="n">
        <v>0</v>
      </c>
      <c r="X2115" s="3" t="n">
        <f aca="false">D2115+(E2115+(F2115/60))/60</f>
        <v>6.64297222222222</v>
      </c>
      <c r="Y2115" s="3" t="n">
        <f aca="false">X2115*15</f>
        <v>99.6445833333333</v>
      </c>
      <c r="Z2115" s="3" t="n">
        <f aca="false">-(ABS(G2115)+(H2115+(I2115/60))/60)</f>
        <v>-50.8271111111111</v>
      </c>
      <c r="AB2115" s="0" t="n">
        <f aca="false">(Y2115-$AI$1)*3600</f>
        <v>-2811.75881250048</v>
      </c>
      <c r="AC2115" s="0" t="n">
        <f aca="false">(Z2115-$AJ$1)*3600</f>
        <v>608.770416666391</v>
      </c>
      <c r="AD2115" s="0" t="n">
        <f aca="false">SQRT(AB2115^2+AC2115^2)</f>
        <v>2876.90615764266</v>
      </c>
      <c r="AE2115" s="0" t="n">
        <f aca="false">(AD2115*PI()/(3600*180))*$AF$2</f>
        <v>1.39476346449343</v>
      </c>
      <c r="AL2115" s="0" t="n">
        <v>53.9</v>
      </c>
      <c r="AM2115" s="0" t="n">
        <v>1.39476346449343</v>
      </c>
    </row>
    <row r="2116" customFormat="false" ht="13.8" hidden="false" customHeight="false" outlineLevel="0" collapsed="false">
      <c r="A2116" s="0" t="s">
        <v>1774</v>
      </c>
      <c r="B2116" s="0" t="n">
        <v>113</v>
      </c>
      <c r="C2116" s="0" t="s">
        <v>1748</v>
      </c>
      <c r="D2116" s="0" t="n">
        <v>6</v>
      </c>
      <c r="E2116" s="0" t="n">
        <v>38</v>
      </c>
      <c r="F2116" s="0" t="n">
        <v>35.73</v>
      </c>
      <c r="G2116" s="0" t="n">
        <v>-50</v>
      </c>
      <c r="H2116" s="0" t="n">
        <v>51</v>
      </c>
      <c r="I2116" s="0" t="n">
        <v>2.9</v>
      </c>
      <c r="J2116" s="0" t="n">
        <v>18.34</v>
      </c>
      <c r="K2116" s="0" t="n">
        <v>1.07</v>
      </c>
      <c r="L2116" s="0" t="n">
        <v>57.4</v>
      </c>
      <c r="M2116" s="0" t="n">
        <v>5.7</v>
      </c>
      <c r="R2116" s="0" t="n">
        <v>0</v>
      </c>
      <c r="X2116" s="3" t="n">
        <f aca="false">D2116+(E2116+(F2116/60))/60</f>
        <v>6.64325833333333</v>
      </c>
      <c r="Y2116" s="3" t="n">
        <f aca="false">X2116*15</f>
        <v>99.648875</v>
      </c>
      <c r="Z2116" s="3" t="n">
        <f aca="false">-(ABS(G2116)+(H2116+(I2116/60))/60)</f>
        <v>-50.8508055555556</v>
      </c>
      <c r="AB2116" s="0" t="n">
        <f aca="false">(Y2116-$AI$1)*3600</f>
        <v>-2796.30881250045</v>
      </c>
      <c r="AC2116" s="0" t="n">
        <f aca="false">(Z2116-$AJ$1)*3600</f>
        <v>523.47041666639</v>
      </c>
      <c r="AD2116" s="0" t="n">
        <f aca="false">SQRT(AB2116^2+AC2116^2)</f>
        <v>2844.88387319985</v>
      </c>
      <c r="AE2116" s="0" t="n">
        <f aca="false">(AD2116*PI()/(3600*180))*$AF$2</f>
        <v>1.37923862289517</v>
      </c>
      <c r="AL2116" s="0" t="n">
        <v>57.4</v>
      </c>
      <c r="AM2116" s="0" t="n">
        <v>1.37923862289517</v>
      </c>
    </row>
    <row r="2117" customFormat="false" ht="13.8" hidden="false" customHeight="false" outlineLevel="0" collapsed="false">
      <c r="A2117" s="0" t="s">
        <v>1775</v>
      </c>
      <c r="B2117" s="0" t="n">
        <v>113</v>
      </c>
      <c r="C2117" s="0" t="s">
        <v>1748</v>
      </c>
      <c r="D2117" s="0" t="n">
        <v>6</v>
      </c>
      <c r="E2117" s="0" t="n">
        <v>38</v>
      </c>
      <c r="F2117" s="0" t="n">
        <v>54.3</v>
      </c>
      <c r="G2117" s="0" t="n">
        <v>-50</v>
      </c>
      <c r="H2117" s="0" t="n">
        <v>48</v>
      </c>
      <c r="I2117" s="0" t="n">
        <v>37.4</v>
      </c>
      <c r="J2117" s="0" t="n">
        <v>18.89</v>
      </c>
      <c r="K2117" s="0" t="n">
        <v>1.21</v>
      </c>
      <c r="L2117" s="0" t="n">
        <v>60.5</v>
      </c>
      <c r="M2117" s="0" t="n">
        <v>4.4</v>
      </c>
      <c r="R2117" s="0" t="n">
        <v>0</v>
      </c>
      <c r="X2117" s="3" t="n">
        <f aca="false">D2117+(E2117+(F2117/60))/60</f>
        <v>6.64841666666667</v>
      </c>
      <c r="Y2117" s="3" t="n">
        <f aca="false">X2117*15</f>
        <v>99.72625</v>
      </c>
      <c r="Z2117" s="3" t="n">
        <f aca="false">-(ABS(G2117)+(H2117+(I2117/60))/60)</f>
        <v>-50.8103888888889</v>
      </c>
      <c r="AB2117" s="0" t="n">
        <f aca="false">(Y2117-$AI$1)*3600</f>
        <v>-2517.75881250044</v>
      </c>
      <c r="AC2117" s="0" t="n">
        <f aca="false">(Z2117-$AJ$1)*3600</f>
        <v>668.970416666386</v>
      </c>
      <c r="AD2117" s="0" t="n">
        <f aca="false">SQRT(AB2117^2+AC2117^2)</f>
        <v>2605.11628460198</v>
      </c>
      <c r="AE2117" s="0" t="n">
        <f aca="false">(AD2117*PI()/(3600*180))*$AF$2</f>
        <v>1.26299601565628</v>
      </c>
      <c r="AL2117" s="0" t="n">
        <v>60.5</v>
      </c>
      <c r="AM2117" s="0" t="n">
        <v>1.26299601565628</v>
      </c>
    </row>
    <row r="2118" customFormat="false" ht="13.8" hidden="false" customHeight="false" outlineLevel="0" collapsed="false">
      <c r="A2118" s="0" t="s">
        <v>1776</v>
      </c>
      <c r="B2118" s="0" t="n">
        <v>113</v>
      </c>
      <c r="C2118" s="0" t="s">
        <v>1748</v>
      </c>
      <c r="D2118" s="0" t="n">
        <v>6</v>
      </c>
      <c r="E2118" s="0" t="n">
        <v>39</v>
      </c>
      <c r="F2118" s="0" t="n">
        <v>5.81</v>
      </c>
      <c r="G2118" s="0" t="n">
        <v>-50</v>
      </c>
      <c r="H2118" s="0" t="n">
        <v>50</v>
      </c>
      <c r="I2118" s="0" t="n">
        <v>10.3</v>
      </c>
      <c r="J2118" s="0" t="n">
        <v>18.54</v>
      </c>
      <c r="K2118" s="0" t="n">
        <v>1.07</v>
      </c>
      <c r="L2118" s="0" t="n">
        <v>192.2</v>
      </c>
      <c r="M2118" s="0" t="n">
        <v>2.3</v>
      </c>
      <c r="R2118" s="0" t="n">
        <v>0.001</v>
      </c>
      <c r="X2118" s="3" t="n">
        <f aca="false">D2118+(E2118+(F2118/60))/60</f>
        <v>6.65161388888889</v>
      </c>
      <c r="Y2118" s="3" t="n">
        <f aca="false">X2118*15</f>
        <v>99.7742083333333</v>
      </c>
      <c r="Z2118" s="3" t="n">
        <f aca="false">-(ABS(G2118)+(H2118+(I2118/60))/60)</f>
        <v>-50.8361944444444</v>
      </c>
      <c r="AB2118" s="0" t="n">
        <f aca="false">(Y2118-$AI$1)*3600</f>
        <v>-2345.10881250046</v>
      </c>
      <c r="AC2118" s="0" t="n">
        <f aca="false">(Z2118-$AJ$1)*3600</f>
        <v>576.07041666638</v>
      </c>
      <c r="AD2118" s="0" t="n">
        <f aca="false">SQRT(AB2118^2+AC2118^2)</f>
        <v>2414.82762685569</v>
      </c>
      <c r="AE2118" s="0" t="n">
        <f aca="false">(AD2118*PI()/(3600*180))*$AF$2</f>
        <v>1.17074147102091</v>
      </c>
      <c r="AL2118" s="0" t="n">
        <v>192.2</v>
      </c>
      <c r="AM2118" s="0" t="n">
        <v>1.17074147102091</v>
      </c>
    </row>
    <row r="2119" customFormat="false" ht="13.8" hidden="false" customHeight="false" outlineLevel="0" collapsed="false">
      <c r="A2119" s="0" t="s">
        <v>1777</v>
      </c>
      <c r="B2119" s="0" t="n">
        <v>113</v>
      </c>
      <c r="C2119" s="0" t="s">
        <v>1748</v>
      </c>
      <c r="D2119" s="0" t="n">
        <v>6</v>
      </c>
      <c r="E2119" s="0" t="n">
        <v>38</v>
      </c>
      <c r="F2119" s="0" t="n">
        <v>46.88</v>
      </c>
      <c r="G2119" s="0" t="n">
        <v>-50</v>
      </c>
      <c r="H2119" s="0" t="n">
        <v>50</v>
      </c>
      <c r="I2119" s="0" t="n">
        <v>31.3</v>
      </c>
      <c r="J2119" s="0" t="n">
        <v>18.56</v>
      </c>
      <c r="K2119" s="0" t="n">
        <v>1.29</v>
      </c>
      <c r="L2119" s="0" t="n">
        <v>231.6</v>
      </c>
      <c r="M2119" s="0" t="n">
        <v>2.8</v>
      </c>
      <c r="R2119" s="0" t="n">
        <v>0.898</v>
      </c>
      <c r="X2119" s="3" t="n">
        <f aca="false">D2119+(E2119+(F2119/60))/60</f>
        <v>6.64635555555556</v>
      </c>
      <c r="Y2119" s="3" t="n">
        <f aca="false">X2119*15</f>
        <v>99.6953333333333</v>
      </c>
      <c r="Z2119" s="3" t="n">
        <f aca="false">-(ABS(G2119)+(H2119+(I2119/60))/60)</f>
        <v>-50.8420277777778</v>
      </c>
      <c r="AB2119" s="0" t="n">
        <f aca="false">(Y2119-$AI$1)*3600</f>
        <v>-2629.0588125005</v>
      </c>
      <c r="AC2119" s="0" t="n">
        <f aca="false">(Z2119-$AJ$1)*3600</f>
        <v>555.070416666374</v>
      </c>
      <c r="AD2119" s="0" t="n">
        <f aca="false">SQRT(AB2119^2+AC2119^2)</f>
        <v>2687.01570651247</v>
      </c>
      <c r="AE2119" s="0" t="n">
        <f aca="false">(AD2119*PI()/(3600*180))*$AF$2</f>
        <v>1.30270197587345</v>
      </c>
      <c r="AL2119" s="0" t="n">
        <v>231.6</v>
      </c>
      <c r="AM2119" s="0" t="n">
        <v>1.30270197587345</v>
      </c>
    </row>
    <row r="2120" customFormat="false" ht="13.8" hidden="false" customHeight="false" outlineLevel="0" collapsed="false">
      <c r="A2120" s="0" t="s">
        <v>1778</v>
      </c>
      <c r="B2120" s="0" t="n">
        <v>113</v>
      </c>
      <c r="C2120" s="0" t="s">
        <v>1748</v>
      </c>
      <c r="D2120" s="0" t="n">
        <v>6</v>
      </c>
      <c r="E2120" s="0" t="n">
        <v>38</v>
      </c>
      <c r="F2120" s="0" t="n">
        <v>47.11</v>
      </c>
      <c r="G2120" s="0" t="n">
        <v>-50</v>
      </c>
      <c r="H2120" s="0" t="n">
        <v>58</v>
      </c>
      <c r="I2120" s="0" t="n">
        <v>21.3</v>
      </c>
      <c r="J2120" s="0" t="n">
        <v>17.89</v>
      </c>
      <c r="K2120" s="0" t="n">
        <v>1.17</v>
      </c>
      <c r="L2120" s="0" t="n">
        <v>17.1</v>
      </c>
      <c r="M2120" s="0" t="n">
        <v>1.1</v>
      </c>
      <c r="R2120" s="0" t="n">
        <v>0</v>
      </c>
      <c r="X2120" s="3" t="n">
        <f aca="false">D2120+(E2120+(F2120/60))/60</f>
        <v>6.64641944444444</v>
      </c>
      <c r="Y2120" s="3" t="n">
        <f aca="false">X2120*15</f>
        <v>99.6962916666667</v>
      </c>
      <c r="Z2120" s="3" t="n">
        <f aca="false">-(ABS(G2120)+(H2120+(I2120/60))/60)</f>
        <v>-50.9725833333333</v>
      </c>
      <c r="AB2120" s="0" t="n">
        <f aca="false">(Y2120-$AI$1)*3600</f>
        <v>-2625.60881250046</v>
      </c>
      <c r="AC2120" s="0" t="n">
        <f aca="false">(Z2120-$AJ$1)*3600</f>
        <v>85.0704166663832</v>
      </c>
      <c r="AD2120" s="0" t="n">
        <f aca="false">SQRT(AB2120^2+AC2120^2)</f>
        <v>2626.98660294869</v>
      </c>
      <c r="AE2120" s="0" t="n">
        <f aca="false">(AD2120*PI()/(3600*180))*$AF$2</f>
        <v>1.27359904520099</v>
      </c>
      <c r="AL2120" s="0" t="n">
        <v>17.1</v>
      </c>
      <c r="AM2120" s="0" t="n">
        <v>1.27359904520099</v>
      </c>
    </row>
    <row r="2121" customFormat="false" ht="13.8" hidden="false" customHeight="false" outlineLevel="0" collapsed="false">
      <c r="A2121" s="0" t="s">
        <v>1779</v>
      </c>
      <c r="B2121" s="0" t="n">
        <v>113</v>
      </c>
      <c r="C2121" s="0" t="s">
        <v>1748</v>
      </c>
      <c r="D2121" s="0" t="n">
        <v>6</v>
      </c>
      <c r="E2121" s="0" t="n">
        <v>38</v>
      </c>
      <c r="F2121" s="0" t="n">
        <v>51.87</v>
      </c>
      <c r="G2121" s="0" t="n">
        <v>-50</v>
      </c>
      <c r="H2121" s="0" t="n">
        <v>56</v>
      </c>
      <c r="I2121" s="0" t="n">
        <v>55</v>
      </c>
      <c r="J2121" s="0" t="n">
        <v>17.41</v>
      </c>
      <c r="K2121" s="0" t="n">
        <v>1.44</v>
      </c>
      <c r="L2121" s="0" t="n">
        <v>9.8</v>
      </c>
      <c r="M2121" s="0" t="n">
        <v>1.5</v>
      </c>
      <c r="R2121" s="0" t="n">
        <v>0</v>
      </c>
      <c r="X2121" s="3" t="n">
        <f aca="false">D2121+(E2121+(F2121/60))/60</f>
        <v>6.64774166666667</v>
      </c>
      <c r="Y2121" s="3" t="n">
        <f aca="false">X2121*15</f>
        <v>99.716125</v>
      </c>
      <c r="Z2121" s="3" t="n">
        <f aca="false">-(ABS(G2121)+(H2121+(I2121/60))/60)</f>
        <v>-50.9486111111111</v>
      </c>
      <c r="AB2121" s="0" t="n">
        <f aca="false">(Y2121-$AI$1)*3600</f>
        <v>-2554.20881250045</v>
      </c>
      <c r="AC2121" s="0" t="n">
        <f aca="false">(Z2121-$AJ$1)*3600</f>
        <v>171.370416666375</v>
      </c>
      <c r="AD2121" s="0" t="n">
        <f aca="false">SQRT(AB2121^2+AC2121^2)</f>
        <v>2559.9512646852</v>
      </c>
      <c r="AE2121" s="0" t="n">
        <f aca="false">(AD2121*PI()/(3600*180))*$AF$2</f>
        <v>1.24109939609304</v>
      </c>
      <c r="AL2121" s="0" t="n">
        <v>9.8</v>
      </c>
      <c r="AM2121" s="0" t="n">
        <v>1.24109939609304</v>
      </c>
    </row>
    <row r="2122" customFormat="false" ht="13.8" hidden="false" customHeight="false" outlineLevel="0" collapsed="false">
      <c r="A2122" s="0" t="s">
        <v>1780</v>
      </c>
      <c r="B2122" s="0" t="n">
        <v>113</v>
      </c>
      <c r="C2122" s="0" t="s">
        <v>1748</v>
      </c>
      <c r="D2122" s="0" t="n">
        <v>6</v>
      </c>
      <c r="E2122" s="0" t="n">
        <v>38</v>
      </c>
      <c r="F2122" s="0" t="n">
        <v>57.03</v>
      </c>
      <c r="G2122" s="0" t="n">
        <v>-50</v>
      </c>
      <c r="H2122" s="0" t="n">
        <v>55</v>
      </c>
      <c r="I2122" s="0" t="n">
        <v>23.3</v>
      </c>
      <c r="J2122" s="0" t="n">
        <v>18.8</v>
      </c>
      <c r="K2122" s="0" t="n">
        <v>1.04</v>
      </c>
      <c r="L2122" s="0" t="n">
        <v>143</v>
      </c>
      <c r="M2122" s="0" t="n">
        <v>2.1</v>
      </c>
      <c r="R2122" s="0" t="n">
        <v>0</v>
      </c>
      <c r="X2122" s="3" t="n">
        <f aca="false">D2122+(E2122+(F2122/60))/60</f>
        <v>6.649175</v>
      </c>
      <c r="Y2122" s="3" t="n">
        <f aca="false">X2122*15</f>
        <v>99.737625</v>
      </c>
      <c r="Z2122" s="3" t="n">
        <f aca="false">-(ABS(G2122)+(H2122+(I2122/60))/60)</f>
        <v>-50.9231388888889</v>
      </c>
      <c r="AB2122" s="0" t="n">
        <f aca="false">(Y2122-$AI$1)*3600</f>
        <v>-2476.80881250049</v>
      </c>
      <c r="AC2122" s="0" t="n">
        <f aca="false">(Z2122-$AJ$1)*3600</f>
        <v>263.070416666392</v>
      </c>
      <c r="AD2122" s="0" t="n">
        <f aca="false">SQRT(AB2122^2+AC2122^2)</f>
        <v>2490.74043966952</v>
      </c>
      <c r="AE2122" s="0" t="n">
        <f aca="false">(AD2122*PI()/(3600*180))*$AF$2</f>
        <v>1.20754504124456</v>
      </c>
      <c r="AL2122" s="0" t="n">
        <v>143</v>
      </c>
      <c r="AM2122" s="0" t="n">
        <v>1.20754504124456</v>
      </c>
    </row>
    <row r="2123" customFormat="false" ht="13.8" hidden="false" customHeight="false" outlineLevel="0" collapsed="false">
      <c r="A2123" s="0" t="s">
        <v>1781</v>
      </c>
      <c r="B2123" s="0" t="n">
        <v>113</v>
      </c>
      <c r="C2123" s="0" t="s">
        <v>1748</v>
      </c>
      <c r="D2123" s="0" t="n">
        <v>6</v>
      </c>
      <c r="E2123" s="0" t="n">
        <v>38</v>
      </c>
      <c r="F2123" s="0" t="n">
        <v>55.84</v>
      </c>
      <c r="G2123" s="0" t="n">
        <v>-50</v>
      </c>
      <c r="H2123" s="0" t="n">
        <v>54</v>
      </c>
      <c r="I2123" s="0" t="n">
        <v>52.3</v>
      </c>
      <c r="J2123" s="0" t="n">
        <v>18.05</v>
      </c>
      <c r="K2123" s="0" t="n">
        <v>1.54</v>
      </c>
      <c r="L2123" s="0" t="n">
        <v>28.5</v>
      </c>
      <c r="M2123" s="0" t="n">
        <v>1.4</v>
      </c>
      <c r="R2123" s="0" t="n">
        <v>0</v>
      </c>
      <c r="X2123" s="3" t="n">
        <f aca="false">D2123+(E2123+(F2123/60))/60</f>
        <v>6.64884444444444</v>
      </c>
      <c r="Y2123" s="3" t="n">
        <f aca="false">X2123*15</f>
        <v>99.7326666666667</v>
      </c>
      <c r="Z2123" s="3" t="n">
        <f aca="false">-(ABS(G2123)+(H2123+(I2123/60))/60)</f>
        <v>-50.9145277777778</v>
      </c>
      <c r="AB2123" s="0" t="n">
        <f aca="false">(Y2123-$AI$1)*3600</f>
        <v>-2494.65881250049</v>
      </c>
      <c r="AC2123" s="0" t="n">
        <f aca="false">(Z2123-$AJ$1)*3600</f>
        <v>294.070416666381</v>
      </c>
      <c r="AD2123" s="0" t="n">
        <f aca="false">SQRT(AB2123^2+AC2123^2)</f>
        <v>2511.93152787744</v>
      </c>
      <c r="AE2123" s="0" t="n">
        <f aca="false">(AD2123*PI()/(3600*180))*$AF$2</f>
        <v>1.21781877072536</v>
      </c>
      <c r="AL2123" s="0" t="n">
        <v>28.5</v>
      </c>
      <c r="AM2123" s="0" t="n">
        <v>1.21781877072536</v>
      </c>
    </row>
    <row r="2124" customFormat="false" ht="13.8" hidden="false" customHeight="false" outlineLevel="0" collapsed="false">
      <c r="A2124" s="0" t="s">
        <v>1782</v>
      </c>
      <c r="B2124" s="0" t="n">
        <v>113</v>
      </c>
      <c r="C2124" s="0" t="s">
        <v>1748</v>
      </c>
      <c r="D2124" s="0" t="n">
        <v>6</v>
      </c>
      <c r="E2124" s="0" t="n">
        <v>38</v>
      </c>
      <c r="F2124" s="0" t="n">
        <v>50.41</v>
      </c>
      <c r="G2124" s="0" t="n">
        <v>-50</v>
      </c>
      <c r="H2124" s="0" t="n">
        <v>54</v>
      </c>
      <c r="I2124" s="0" t="n">
        <v>28.1</v>
      </c>
      <c r="J2124" s="0" t="n">
        <v>18.73</v>
      </c>
      <c r="K2124" s="0" t="n">
        <v>1.45</v>
      </c>
      <c r="L2124" s="0" t="n">
        <v>23.1</v>
      </c>
      <c r="M2124" s="0" t="n">
        <v>5.5</v>
      </c>
      <c r="R2124" s="0" t="n">
        <v>0</v>
      </c>
      <c r="X2124" s="3" t="n">
        <f aca="false">D2124+(E2124+(F2124/60))/60</f>
        <v>6.64733611111111</v>
      </c>
      <c r="Y2124" s="3" t="n">
        <f aca="false">X2124*15</f>
        <v>99.7100416666667</v>
      </c>
      <c r="Z2124" s="3" t="n">
        <f aca="false">-(ABS(G2124)+(H2124+(I2124/60))/60)</f>
        <v>-50.9078055555556</v>
      </c>
      <c r="AB2124" s="0" t="n">
        <f aca="false">(Y2124-$AI$1)*3600</f>
        <v>-2576.10881250051</v>
      </c>
      <c r="AC2124" s="0" t="n">
        <f aca="false">(Z2124-$AJ$1)*3600</f>
        <v>318.270416666383</v>
      </c>
      <c r="AD2124" s="0" t="n">
        <f aca="false">SQRT(AB2124^2+AC2124^2)</f>
        <v>2595.69502676408</v>
      </c>
      <c r="AE2124" s="0" t="n">
        <f aca="false">(AD2124*PI()/(3600*180))*$AF$2</f>
        <v>1.25842846096321</v>
      </c>
      <c r="AL2124" s="0" t="n">
        <v>23.1</v>
      </c>
      <c r="AM2124" s="0" t="n">
        <v>1.25842846096321</v>
      </c>
    </row>
    <row r="2125" customFormat="false" ht="13.8" hidden="false" customHeight="false" outlineLevel="0" collapsed="false">
      <c r="A2125" s="0" t="s">
        <v>1783</v>
      </c>
      <c r="B2125" s="0" t="n">
        <v>113</v>
      </c>
      <c r="C2125" s="0" t="s">
        <v>1748</v>
      </c>
      <c r="D2125" s="0" t="n">
        <v>6</v>
      </c>
      <c r="E2125" s="0" t="n">
        <v>38</v>
      </c>
      <c r="F2125" s="0" t="n">
        <v>50.54</v>
      </c>
      <c r="G2125" s="0" t="n">
        <v>-50</v>
      </c>
      <c r="H2125" s="0" t="n">
        <v>53</v>
      </c>
      <c r="I2125" s="0" t="n">
        <v>11</v>
      </c>
      <c r="J2125" s="0" t="n">
        <v>18.02</v>
      </c>
      <c r="K2125" s="0" t="n">
        <v>1.14</v>
      </c>
      <c r="L2125" s="0" t="n">
        <v>117.8</v>
      </c>
      <c r="M2125" s="0" t="n">
        <v>1.8</v>
      </c>
      <c r="R2125" s="0" t="n">
        <v>0</v>
      </c>
      <c r="X2125" s="3" t="n">
        <f aca="false">D2125+(E2125+(F2125/60))/60</f>
        <v>6.64737222222222</v>
      </c>
      <c r="Y2125" s="3" t="n">
        <f aca="false">X2125*15</f>
        <v>99.7105833333333</v>
      </c>
      <c r="Z2125" s="3" t="n">
        <f aca="false">-(ABS(G2125)+(H2125+(I2125/60))/60)</f>
        <v>-50.8863888888889</v>
      </c>
      <c r="AB2125" s="0" t="n">
        <f aca="false">(Y2125-$AI$1)*3600</f>
        <v>-2574.15881250047</v>
      </c>
      <c r="AC2125" s="0" t="n">
        <f aca="false">(Z2125-$AJ$1)*3600</f>
        <v>395.370416666384</v>
      </c>
      <c r="AD2125" s="0" t="n">
        <f aca="false">SQRT(AB2125^2+AC2125^2)</f>
        <v>2604.34470805014</v>
      </c>
      <c r="AE2125" s="0" t="n">
        <f aca="false">(AD2125*PI()/(3600*180))*$AF$2</f>
        <v>1.26262194478793</v>
      </c>
      <c r="AL2125" s="0" t="n">
        <v>117.8</v>
      </c>
      <c r="AM2125" s="0" t="n">
        <v>1.26262194478793</v>
      </c>
    </row>
    <row r="2126" customFormat="false" ht="13.8" hidden="false" customHeight="false" outlineLevel="0" collapsed="false">
      <c r="A2126" s="0" t="s">
        <v>1784</v>
      </c>
      <c r="B2126" s="0" t="n">
        <v>113</v>
      </c>
      <c r="C2126" s="0" t="s">
        <v>1748</v>
      </c>
      <c r="D2126" s="0" t="n">
        <v>6</v>
      </c>
      <c r="E2126" s="0" t="n">
        <v>39</v>
      </c>
      <c r="F2126" s="0" t="n">
        <v>13.36</v>
      </c>
      <c r="G2126" s="0" t="n">
        <v>-50</v>
      </c>
      <c r="H2126" s="0" t="n">
        <v>46</v>
      </c>
      <c r="I2126" s="0" t="n">
        <v>58.9</v>
      </c>
      <c r="J2126" s="0" t="n">
        <v>17.8</v>
      </c>
      <c r="K2126" s="0" t="n">
        <v>1.43</v>
      </c>
      <c r="L2126" s="0" t="n">
        <v>-19.6</v>
      </c>
      <c r="M2126" s="0" t="n">
        <v>3</v>
      </c>
      <c r="R2126" s="0" t="n">
        <v>0</v>
      </c>
      <c r="X2126" s="3" t="n">
        <f aca="false">D2126+(E2126+(F2126/60))/60</f>
        <v>6.65371111111111</v>
      </c>
      <c r="Y2126" s="3" t="n">
        <f aca="false">X2126*15</f>
        <v>99.8056666666667</v>
      </c>
      <c r="Z2126" s="3" t="n">
        <f aca="false">-(ABS(G2126)+(H2126+(I2126/60))/60)</f>
        <v>-50.7830277777778</v>
      </c>
      <c r="AB2126" s="0" t="n">
        <f aca="false">(Y2126-$AI$1)*3600</f>
        <v>-2231.85881250046</v>
      </c>
      <c r="AC2126" s="0" t="n">
        <f aca="false">(Z2126-$AJ$1)*3600</f>
        <v>767.47041666639</v>
      </c>
      <c r="AD2126" s="0" t="n">
        <f aca="false">SQRT(AB2126^2+AC2126^2)</f>
        <v>2360.12808961591</v>
      </c>
      <c r="AE2126" s="0" t="n">
        <f aca="false">(AD2126*PI()/(3600*180))*$AF$2</f>
        <v>1.14422238701671</v>
      </c>
      <c r="AL2126" s="0" t="n">
        <v>-19.6</v>
      </c>
      <c r="AM2126" s="0" t="n">
        <v>1.14422238701671</v>
      </c>
    </row>
    <row r="2127" customFormat="false" ht="13.8" hidden="false" customHeight="false" outlineLevel="0" collapsed="false">
      <c r="A2127" s="0" t="s">
        <v>1785</v>
      </c>
      <c r="B2127" s="0" t="n">
        <v>113</v>
      </c>
      <c r="C2127" s="0" t="s">
        <v>1748</v>
      </c>
      <c r="D2127" s="0" t="n">
        <v>6</v>
      </c>
      <c r="E2127" s="0" t="n">
        <v>39</v>
      </c>
      <c r="F2127" s="0" t="n">
        <v>23.72</v>
      </c>
      <c r="G2127" s="0" t="n">
        <v>-50</v>
      </c>
      <c r="H2127" s="0" t="n">
        <v>48</v>
      </c>
      <c r="I2127" s="0" t="n">
        <v>3.2</v>
      </c>
      <c r="J2127" s="0" t="n">
        <v>18.86</v>
      </c>
      <c r="K2127" s="0" t="n">
        <v>1.05</v>
      </c>
      <c r="L2127" s="0" t="n">
        <v>23.8</v>
      </c>
      <c r="M2127" s="0" t="n">
        <v>5.3</v>
      </c>
      <c r="R2127" s="0" t="n">
        <v>0</v>
      </c>
      <c r="X2127" s="3" t="n">
        <f aca="false">D2127+(E2127+(F2127/60))/60</f>
        <v>6.65658888888889</v>
      </c>
      <c r="Y2127" s="3" t="n">
        <f aca="false">X2127*15</f>
        <v>99.8488333333333</v>
      </c>
      <c r="Z2127" s="3" t="n">
        <f aca="false">-(ABS(G2127)+(H2127+(I2127/60))/60)</f>
        <v>-50.8008888888889</v>
      </c>
      <c r="AB2127" s="0" t="n">
        <f aca="false">(Y2127-$AI$1)*3600</f>
        <v>-2076.45881250047</v>
      </c>
      <c r="AC2127" s="0" t="n">
        <f aca="false">(Z2127-$AJ$1)*3600</f>
        <v>703.17041666637</v>
      </c>
      <c r="AD2127" s="0" t="n">
        <f aca="false">SQRT(AB2127^2+AC2127^2)</f>
        <v>2192.2887206948</v>
      </c>
      <c r="AE2127" s="0" t="n">
        <f aca="false">(AD2127*PI()/(3600*180))*$AF$2</f>
        <v>1.06285156473496</v>
      </c>
      <c r="AL2127" s="0" t="n">
        <v>23.8</v>
      </c>
      <c r="AM2127" s="0" t="n">
        <v>1.06285156473496</v>
      </c>
    </row>
    <row r="2128" customFormat="false" ht="13.8" hidden="false" customHeight="false" outlineLevel="0" collapsed="false">
      <c r="A2128" s="0" t="s">
        <v>1786</v>
      </c>
      <c r="B2128" s="0" t="n">
        <v>113</v>
      </c>
      <c r="C2128" s="0" t="s">
        <v>1748</v>
      </c>
      <c r="D2128" s="0" t="n">
        <v>6</v>
      </c>
      <c r="E2128" s="0" t="n">
        <v>39</v>
      </c>
      <c r="F2128" s="0" t="n">
        <v>29.45</v>
      </c>
      <c r="G2128" s="0" t="n">
        <v>-50</v>
      </c>
      <c r="H2128" s="0" t="n">
        <v>51</v>
      </c>
      <c r="I2128" s="0" t="n">
        <v>57.4</v>
      </c>
      <c r="J2128" s="0" t="n">
        <v>18.85</v>
      </c>
      <c r="K2128" s="0" t="n">
        <v>0.94</v>
      </c>
      <c r="L2128" s="0" t="n">
        <v>63.7</v>
      </c>
      <c r="M2128" s="0" t="n">
        <v>2.7</v>
      </c>
      <c r="R2128" s="0" t="n">
        <v>0</v>
      </c>
      <c r="X2128" s="3" t="n">
        <f aca="false">D2128+(E2128+(F2128/60))/60</f>
        <v>6.65818055555556</v>
      </c>
      <c r="Y2128" s="3" t="n">
        <f aca="false">X2128*15</f>
        <v>99.8727083333333</v>
      </c>
      <c r="Z2128" s="3" t="n">
        <f aca="false">-(ABS(G2128)+(H2128+(I2128/60))/60)</f>
        <v>-50.8659444444444</v>
      </c>
      <c r="AB2128" s="0" t="n">
        <f aca="false">(Y2128-$AI$1)*3600</f>
        <v>-1990.50881250051</v>
      </c>
      <c r="AC2128" s="0" t="n">
        <f aca="false">(Z2128-$AJ$1)*3600</f>
        <v>468.97041666638</v>
      </c>
      <c r="AD2128" s="0" t="n">
        <f aca="false">SQRT(AB2128^2+AC2128^2)</f>
        <v>2045.00821131614</v>
      </c>
      <c r="AE2128" s="0" t="n">
        <f aca="false">(AD2128*PI()/(3600*180))*$AF$2</f>
        <v>0.991447958827404</v>
      </c>
      <c r="AL2128" s="0" t="n">
        <v>63.7</v>
      </c>
      <c r="AM2128" s="0" t="n">
        <v>0.991447958827404</v>
      </c>
    </row>
    <row r="2129" customFormat="false" ht="13.8" hidden="false" customHeight="false" outlineLevel="0" collapsed="false">
      <c r="A2129" s="0" t="s">
        <v>1787</v>
      </c>
      <c r="B2129" s="0" t="n">
        <v>113</v>
      </c>
      <c r="C2129" s="0" t="s">
        <v>1748</v>
      </c>
      <c r="D2129" s="0" t="n">
        <v>6</v>
      </c>
      <c r="E2129" s="0" t="n">
        <v>39</v>
      </c>
      <c r="F2129" s="0" t="n">
        <v>23.79</v>
      </c>
      <c r="G2129" s="0" t="n">
        <v>-50</v>
      </c>
      <c r="H2129" s="0" t="n">
        <v>52</v>
      </c>
      <c r="I2129" s="0" t="n">
        <v>32.9</v>
      </c>
      <c r="J2129" s="0" t="n">
        <v>18.91</v>
      </c>
      <c r="K2129" s="0" t="n">
        <v>1.18</v>
      </c>
      <c r="L2129" s="0" t="n">
        <v>220.7</v>
      </c>
      <c r="M2129" s="0" t="n">
        <v>4.8</v>
      </c>
      <c r="R2129" s="0" t="n">
        <v>0.984</v>
      </c>
      <c r="X2129" s="3" t="n">
        <f aca="false">D2129+(E2129+(F2129/60))/60</f>
        <v>6.65660833333333</v>
      </c>
      <c r="Y2129" s="3" t="n">
        <f aca="false">X2129*15</f>
        <v>99.849125</v>
      </c>
      <c r="Z2129" s="3" t="n">
        <f aca="false">-(ABS(G2129)+(H2129+(I2129/60))/60)</f>
        <v>-50.8758055555556</v>
      </c>
      <c r="AB2129" s="0" t="n">
        <f aca="false">(Y2129-$AI$1)*3600</f>
        <v>-2075.40881250046</v>
      </c>
      <c r="AC2129" s="0" t="n">
        <f aca="false">(Z2129-$AJ$1)*3600</f>
        <v>433.47041666637</v>
      </c>
      <c r="AD2129" s="0" t="n">
        <f aca="false">SQRT(AB2129^2+AC2129^2)</f>
        <v>2120.19299619857</v>
      </c>
      <c r="AE2129" s="0" t="n">
        <f aca="false">(AD2129*PI()/(3600*180))*$AF$2</f>
        <v>1.02789857114969</v>
      </c>
      <c r="AL2129" s="0" t="n">
        <v>220.7</v>
      </c>
      <c r="AM2129" s="0" t="n">
        <v>1.02789857114969</v>
      </c>
    </row>
    <row r="2130" customFormat="false" ht="13.8" hidden="false" customHeight="false" outlineLevel="0" collapsed="false">
      <c r="A2130" s="0" t="s">
        <v>1788</v>
      </c>
      <c r="B2130" s="0" t="n">
        <v>113</v>
      </c>
      <c r="C2130" s="0" t="s">
        <v>1748</v>
      </c>
      <c r="D2130" s="0" t="n">
        <v>6</v>
      </c>
      <c r="E2130" s="0" t="n">
        <v>39</v>
      </c>
      <c r="F2130" s="0" t="n">
        <v>14.2</v>
      </c>
      <c r="G2130" s="0" t="n">
        <v>-50</v>
      </c>
      <c r="H2130" s="0" t="n">
        <v>52</v>
      </c>
      <c r="I2130" s="0" t="n">
        <v>54.5</v>
      </c>
      <c r="J2130" s="0" t="n">
        <v>18.41</v>
      </c>
      <c r="K2130" s="0" t="n">
        <v>1.25</v>
      </c>
      <c r="L2130" s="0" t="n">
        <v>89.7</v>
      </c>
      <c r="M2130" s="0" t="n">
        <v>6.9</v>
      </c>
      <c r="R2130" s="0" t="n">
        <v>0</v>
      </c>
      <c r="X2130" s="3" t="n">
        <f aca="false">D2130+(E2130+(F2130/60))/60</f>
        <v>6.65394444444445</v>
      </c>
      <c r="Y2130" s="3" t="n">
        <f aca="false">X2130*15</f>
        <v>99.8091666666667</v>
      </c>
      <c r="Z2130" s="3" t="n">
        <f aca="false">-(ABS(G2130)+(H2130+(I2130/60))/60)</f>
        <v>-50.8818055555556</v>
      </c>
      <c r="AB2130" s="0" t="n">
        <f aca="false">(Y2130-$AI$1)*3600</f>
        <v>-2219.25881250045</v>
      </c>
      <c r="AC2130" s="0" t="n">
        <f aca="false">(Z2130-$AJ$1)*3600</f>
        <v>411.870416666369</v>
      </c>
      <c r="AD2130" s="0" t="n">
        <f aca="false">SQRT(AB2130^2+AC2130^2)</f>
        <v>2257.15460635417</v>
      </c>
      <c r="AE2130" s="0" t="n">
        <f aca="false">(AD2130*PI()/(3600*180))*$AF$2</f>
        <v>1.09429943353991</v>
      </c>
      <c r="AL2130" s="0" t="n">
        <v>89.7</v>
      </c>
      <c r="AM2130" s="0" t="n">
        <v>1.09429943353991</v>
      </c>
    </row>
    <row r="2131" customFormat="false" ht="13.8" hidden="false" customHeight="false" outlineLevel="0" collapsed="false">
      <c r="A2131" s="0" t="s">
        <v>1789</v>
      </c>
      <c r="B2131" s="0" t="n">
        <v>113</v>
      </c>
      <c r="C2131" s="0" t="s">
        <v>1748</v>
      </c>
      <c r="D2131" s="0" t="n">
        <v>6</v>
      </c>
      <c r="E2131" s="0" t="n">
        <v>39</v>
      </c>
      <c r="F2131" s="0" t="n">
        <v>24.66</v>
      </c>
      <c r="G2131" s="0" t="n">
        <v>-50</v>
      </c>
      <c r="H2131" s="0" t="n">
        <v>53</v>
      </c>
      <c r="I2131" s="0" t="n">
        <v>43.8</v>
      </c>
      <c r="J2131" s="0" t="n">
        <v>18.84</v>
      </c>
      <c r="K2131" s="0" t="n">
        <v>0.88</v>
      </c>
      <c r="L2131" s="0" t="n">
        <v>197.3</v>
      </c>
      <c r="M2131" s="0" t="n">
        <v>1.4</v>
      </c>
      <c r="R2131" s="0" t="n">
        <v>0.025</v>
      </c>
      <c r="X2131" s="3" t="n">
        <f aca="false">D2131+(E2131+(F2131/60))/60</f>
        <v>6.65685</v>
      </c>
      <c r="Y2131" s="3" t="n">
        <f aca="false">X2131*15</f>
        <v>99.85275</v>
      </c>
      <c r="Z2131" s="3" t="n">
        <f aca="false">-(ABS(G2131)+(H2131+(I2131/60))/60)</f>
        <v>-50.8955</v>
      </c>
      <c r="AB2131" s="0" t="n">
        <f aca="false">(Y2131-$AI$1)*3600</f>
        <v>-2062.35881250046</v>
      </c>
      <c r="AC2131" s="0" t="n">
        <f aca="false">(Z2131-$AJ$1)*3600</f>
        <v>362.570416666387</v>
      </c>
      <c r="AD2131" s="0" t="n">
        <f aca="false">SQRT(AB2131^2+AC2131^2)</f>
        <v>2093.98690983013</v>
      </c>
      <c r="AE2131" s="0" t="n">
        <f aca="false">(AD2131*PI()/(3600*180))*$AF$2</f>
        <v>1.01519350194993</v>
      </c>
      <c r="AL2131" s="0" t="n">
        <v>197.3</v>
      </c>
      <c r="AM2131" s="0" t="n">
        <v>1.01519350194993</v>
      </c>
    </row>
    <row r="2132" customFormat="false" ht="13.8" hidden="false" customHeight="false" outlineLevel="0" collapsed="false">
      <c r="A2132" s="0" t="s">
        <v>1790</v>
      </c>
      <c r="B2132" s="0" t="n">
        <v>113</v>
      </c>
      <c r="C2132" s="0" t="s">
        <v>1748</v>
      </c>
      <c r="D2132" s="0" t="n">
        <v>6</v>
      </c>
      <c r="E2132" s="0" t="n">
        <v>39</v>
      </c>
      <c r="F2132" s="0" t="n">
        <v>29.18</v>
      </c>
      <c r="G2132" s="0" t="n">
        <v>-50</v>
      </c>
      <c r="H2132" s="0" t="n">
        <v>53</v>
      </c>
      <c r="I2132" s="0" t="n">
        <v>58.8</v>
      </c>
      <c r="J2132" s="0" t="n">
        <v>17.77</v>
      </c>
      <c r="K2132" s="0" t="n">
        <v>1.33</v>
      </c>
      <c r="L2132" s="0" t="n">
        <v>81.4</v>
      </c>
      <c r="M2132" s="0" t="n">
        <v>1.9</v>
      </c>
      <c r="R2132" s="0" t="n">
        <v>0</v>
      </c>
      <c r="X2132" s="3" t="n">
        <f aca="false">D2132+(E2132+(F2132/60))/60</f>
        <v>6.65810555555556</v>
      </c>
      <c r="Y2132" s="3" t="n">
        <f aca="false">X2132*15</f>
        <v>99.8715833333333</v>
      </c>
      <c r="Z2132" s="3" t="n">
        <f aca="false">-(ABS(G2132)+(H2132+(I2132/60))/60)</f>
        <v>-50.8996666666667</v>
      </c>
      <c r="AB2132" s="0" t="n">
        <f aca="false">(Y2132-$AI$1)*3600</f>
        <v>-1994.55881250046</v>
      </c>
      <c r="AC2132" s="0" t="n">
        <f aca="false">(Z2132-$AJ$1)*3600</f>
        <v>347.570416666375</v>
      </c>
      <c r="AD2132" s="0" t="n">
        <f aca="false">SQRT(AB2132^2+AC2132^2)</f>
        <v>2024.6160255873</v>
      </c>
      <c r="AE2132" s="0" t="n">
        <f aca="false">(AD2132*PI()/(3600*180))*$AF$2</f>
        <v>0.981561548198335</v>
      </c>
      <c r="AL2132" s="0" t="n">
        <v>81.4</v>
      </c>
      <c r="AM2132" s="0" t="n">
        <v>0.981561548198335</v>
      </c>
    </row>
    <row r="2133" customFormat="false" ht="13.8" hidden="false" customHeight="false" outlineLevel="0" collapsed="false">
      <c r="A2133" s="0" t="s">
        <v>1791</v>
      </c>
      <c r="B2133" s="0" t="n">
        <v>113</v>
      </c>
      <c r="C2133" s="0" t="s">
        <v>1748</v>
      </c>
      <c r="D2133" s="0" t="n">
        <v>6</v>
      </c>
      <c r="E2133" s="0" t="n">
        <v>39</v>
      </c>
      <c r="F2133" s="0" t="n">
        <v>12.01</v>
      </c>
      <c r="G2133" s="0" t="n">
        <v>-50</v>
      </c>
      <c r="H2133" s="0" t="n">
        <v>58</v>
      </c>
      <c r="I2133" s="0" t="n">
        <v>42.9</v>
      </c>
      <c r="J2133" s="0" t="n">
        <v>19.17</v>
      </c>
      <c r="K2133" s="0" t="n">
        <v>1.14</v>
      </c>
      <c r="L2133" s="0" t="n">
        <v>74.2</v>
      </c>
      <c r="M2133" s="0" t="n">
        <v>2.8</v>
      </c>
      <c r="R2133" s="0" t="n">
        <v>0</v>
      </c>
      <c r="X2133" s="3" t="n">
        <f aca="false">D2133+(E2133+(F2133/60))/60</f>
        <v>6.65333611111111</v>
      </c>
      <c r="Y2133" s="3" t="n">
        <f aca="false">X2133*15</f>
        <v>99.8000416666667</v>
      </c>
      <c r="Z2133" s="3" t="n">
        <f aca="false">-(ABS(G2133)+(H2133+(I2133/60))/60)</f>
        <v>-50.9785833333333</v>
      </c>
      <c r="AB2133" s="0" t="n">
        <f aca="false">(Y2133-$AI$1)*3600</f>
        <v>-2252.1088125005</v>
      </c>
      <c r="AC2133" s="0" t="n">
        <f aca="false">(Z2133-$AJ$1)*3600</f>
        <v>63.4704166663823</v>
      </c>
      <c r="AD2133" s="0" t="n">
        <f aca="false">SQRT(AB2133^2+AC2133^2)</f>
        <v>2253.00301755994</v>
      </c>
      <c r="AE2133" s="0" t="n">
        <f aca="false">(AD2133*PI()/(3600*180))*$AF$2</f>
        <v>1.09228668649413</v>
      </c>
      <c r="AL2133" s="0" t="n">
        <v>74.2</v>
      </c>
      <c r="AM2133" s="0" t="n">
        <v>1.09228668649413</v>
      </c>
    </row>
    <row r="2134" customFormat="false" ht="13.8" hidden="false" customHeight="false" outlineLevel="0" collapsed="false">
      <c r="A2134" s="0" t="s">
        <v>1792</v>
      </c>
      <c r="B2134" s="0" t="n">
        <v>113</v>
      </c>
      <c r="C2134" s="0" t="s">
        <v>1748</v>
      </c>
      <c r="D2134" s="0" t="n">
        <v>6</v>
      </c>
      <c r="E2134" s="0" t="n">
        <v>38</v>
      </c>
      <c r="F2134" s="0" t="n">
        <v>59.47</v>
      </c>
      <c r="G2134" s="0" t="n">
        <v>-50</v>
      </c>
      <c r="H2134" s="0" t="n">
        <v>55</v>
      </c>
      <c r="I2134" s="0" t="n">
        <v>26.9</v>
      </c>
      <c r="J2134" s="0" t="n">
        <v>18.59</v>
      </c>
      <c r="K2134" s="0" t="n">
        <v>1.26</v>
      </c>
      <c r="L2134" s="0" t="n">
        <v>83.6</v>
      </c>
      <c r="M2134" s="0" t="n">
        <v>1.3</v>
      </c>
      <c r="R2134" s="0" t="n">
        <v>0</v>
      </c>
      <c r="X2134" s="3" t="n">
        <f aca="false">D2134+(E2134+(F2134/60))/60</f>
        <v>6.64985277777778</v>
      </c>
      <c r="Y2134" s="3" t="n">
        <f aca="false">X2134*15</f>
        <v>99.7477916666667</v>
      </c>
      <c r="Z2134" s="3" t="n">
        <f aca="false">-(ABS(G2134)+(H2134+(I2134/60))/60)</f>
        <v>-50.9241388888889</v>
      </c>
      <c r="AB2134" s="0" t="n">
        <f aca="false">(Y2134-$AI$1)*3600</f>
        <v>-2440.2088125005</v>
      </c>
      <c r="AC2134" s="0" t="n">
        <f aca="false">(Z2134-$AJ$1)*3600</f>
        <v>259.470416666375</v>
      </c>
      <c r="AD2134" s="0" t="n">
        <f aca="false">SQRT(AB2134^2+AC2134^2)</f>
        <v>2453.9649438674</v>
      </c>
      <c r="AE2134" s="0" t="n">
        <f aca="false">(AD2134*PI()/(3600*180))*$AF$2</f>
        <v>1.18971577775011</v>
      </c>
      <c r="AL2134" s="0" t="n">
        <v>83.6</v>
      </c>
      <c r="AM2134" s="0" t="n">
        <v>1.18971577775011</v>
      </c>
    </row>
    <row r="2135" customFormat="false" ht="13.8" hidden="false" customHeight="false" outlineLevel="0" collapsed="false">
      <c r="A2135" s="0" t="s">
        <v>1793</v>
      </c>
      <c r="B2135" s="0" t="n">
        <v>113</v>
      </c>
      <c r="C2135" s="0" t="s">
        <v>1748</v>
      </c>
      <c r="D2135" s="0" t="n">
        <v>6</v>
      </c>
      <c r="E2135" s="0" t="n">
        <v>39</v>
      </c>
      <c r="F2135" s="0" t="n">
        <v>1.44</v>
      </c>
      <c r="G2135" s="0" t="n">
        <v>-50</v>
      </c>
      <c r="H2135" s="0" t="n">
        <v>53</v>
      </c>
      <c r="I2135" s="0" t="n">
        <v>46.8</v>
      </c>
      <c r="J2135" s="0" t="n">
        <v>18.53</v>
      </c>
      <c r="K2135" s="0" t="n">
        <v>1.06</v>
      </c>
      <c r="L2135" s="0" t="n">
        <v>35.7</v>
      </c>
      <c r="M2135" s="0" t="n">
        <v>1.1</v>
      </c>
      <c r="R2135" s="0" t="n">
        <v>0</v>
      </c>
      <c r="X2135" s="3" t="n">
        <f aca="false">D2135+(E2135+(F2135/60))/60</f>
        <v>6.6504</v>
      </c>
      <c r="Y2135" s="3" t="n">
        <f aca="false">X2135*15</f>
        <v>99.756</v>
      </c>
      <c r="Z2135" s="3" t="n">
        <f aca="false">-(ABS(G2135)+(H2135+(I2135/60))/60)</f>
        <v>-50.8963333333333</v>
      </c>
      <c r="AB2135" s="0" t="n">
        <f aca="false">(Y2135-$AI$1)*3600</f>
        <v>-2410.65881250046</v>
      </c>
      <c r="AC2135" s="0" t="n">
        <f aca="false">(Z2135-$AJ$1)*3600</f>
        <v>359.570416666389</v>
      </c>
      <c r="AD2135" s="0" t="n">
        <f aca="false">SQRT(AB2135^2+AC2135^2)</f>
        <v>2437.32779798446</v>
      </c>
      <c r="AE2135" s="0" t="n">
        <f aca="false">(AD2135*PI()/(3600*180))*$AF$2</f>
        <v>1.18164986181145</v>
      </c>
      <c r="AL2135" s="0" t="n">
        <v>35.7</v>
      </c>
      <c r="AM2135" s="0" t="n">
        <v>1.18164986181145</v>
      </c>
    </row>
    <row r="2136" customFormat="false" ht="13.8" hidden="false" customHeight="false" outlineLevel="0" collapsed="false">
      <c r="A2136" s="0" t="s">
        <v>1794</v>
      </c>
      <c r="B2136" s="0" t="n">
        <v>113</v>
      </c>
      <c r="C2136" s="0" t="s">
        <v>1748</v>
      </c>
      <c r="D2136" s="0" t="n">
        <v>6</v>
      </c>
      <c r="E2136" s="0" t="n">
        <v>39</v>
      </c>
      <c r="F2136" s="0" t="n">
        <v>5.31</v>
      </c>
      <c r="G2136" s="0" t="n">
        <v>-50</v>
      </c>
      <c r="H2136" s="0" t="n">
        <v>53</v>
      </c>
      <c r="I2136" s="0" t="n">
        <v>31.6</v>
      </c>
      <c r="J2136" s="0" t="n">
        <v>17.78</v>
      </c>
      <c r="K2136" s="0" t="n">
        <v>1.45</v>
      </c>
      <c r="L2136" s="0" t="n">
        <v>44.7</v>
      </c>
      <c r="M2136" s="0" t="n">
        <v>1.9</v>
      </c>
      <c r="R2136" s="0" t="n">
        <v>0</v>
      </c>
      <c r="X2136" s="3" t="n">
        <f aca="false">D2136+(E2136+(F2136/60))/60</f>
        <v>6.651475</v>
      </c>
      <c r="Y2136" s="3" t="n">
        <f aca="false">X2136*15</f>
        <v>99.772125</v>
      </c>
      <c r="Z2136" s="3" t="n">
        <f aca="false">-(ABS(G2136)+(H2136+(I2136/60))/60)</f>
        <v>-50.8921111111111</v>
      </c>
      <c r="AB2136" s="0" t="n">
        <f aca="false">(Y2136-$AI$1)*3600</f>
        <v>-2352.60881250051</v>
      </c>
      <c r="AC2136" s="0" t="n">
        <f aca="false">(Z2136-$AJ$1)*3600</f>
        <v>374.770416666374</v>
      </c>
      <c r="AD2136" s="0" t="n">
        <f aca="false">SQRT(AB2136^2+AC2136^2)</f>
        <v>2382.27225351414</v>
      </c>
      <c r="AE2136" s="0" t="n">
        <f aca="false">(AD2136*PI()/(3600*180))*$AF$2</f>
        <v>1.1549581806313</v>
      </c>
      <c r="AL2136" s="0" t="n">
        <v>44.7</v>
      </c>
      <c r="AM2136" s="0" t="n">
        <v>1.1549581806313</v>
      </c>
    </row>
    <row r="2137" customFormat="false" ht="13.8" hidden="false" customHeight="false" outlineLevel="0" collapsed="false">
      <c r="A2137" s="0" t="s">
        <v>1795</v>
      </c>
      <c r="B2137" s="0" t="n">
        <v>113</v>
      </c>
      <c r="C2137" s="0" t="s">
        <v>1748</v>
      </c>
      <c r="D2137" s="0" t="n">
        <v>6</v>
      </c>
      <c r="E2137" s="0" t="n">
        <v>39</v>
      </c>
      <c r="F2137" s="0" t="n">
        <v>8.7</v>
      </c>
      <c r="G2137" s="0" t="n">
        <v>-50</v>
      </c>
      <c r="H2137" s="0" t="n">
        <v>53</v>
      </c>
      <c r="I2137" s="0" t="n">
        <v>31</v>
      </c>
      <c r="J2137" s="0" t="n">
        <v>18.5</v>
      </c>
      <c r="K2137" s="0" t="n">
        <v>1.17</v>
      </c>
      <c r="L2137" s="0" t="n">
        <v>16.6</v>
      </c>
      <c r="M2137" s="0" t="n">
        <v>3</v>
      </c>
      <c r="R2137" s="0" t="n">
        <v>0</v>
      </c>
      <c r="X2137" s="3" t="n">
        <f aca="false">D2137+(E2137+(F2137/60))/60</f>
        <v>6.65241666666667</v>
      </c>
      <c r="Y2137" s="3" t="n">
        <f aca="false">X2137*15</f>
        <v>99.78625</v>
      </c>
      <c r="Z2137" s="3" t="n">
        <f aca="false">-(ABS(G2137)+(H2137+(I2137/60))/60)</f>
        <v>-50.8919444444445</v>
      </c>
      <c r="AB2137" s="0" t="n">
        <f aca="false">(Y2137-$AI$1)*3600</f>
        <v>-2301.75881250048</v>
      </c>
      <c r="AC2137" s="0" t="n">
        <f aca="false">(Z2137-$AJ$1)*3600</f>
        <v>375.370416666368</v>
      </c>
      <c r="AD2137" s="0" t="n">
        <f aca="false">SQRT(AB2137^2+AC2137^2)</f>
        <v>2332.16564176559</v>
      </c>
      <c r="AE2137" s="0" t="n">
        <f aca="false">(AD2137*PI()/(3600*180))*$AF$2</f>
        <v>1.13066580974156</v>
      </c>
      <c r="AL2137" s="0" t="n">
        <v>16.6</v>
      </c>
      <c r="AM2137" s="0" t="n">
        <v>1.13066580974156</v>
      </c>
    </row>
    <row r="2138" customFormat="false" ht="13.8" hidden="false" customHeight="false" outlineLevel="0" collapsed="false">
      <c r="A2138" s="0" t="s">
        <v>1796</v>
      </c>
      <c r="B2138" s="0" t="n">
        <v>113</v>
      </c>
      <c r="C2138" s="0" t="s">
        <v>1748</v>
      </c>
      <c r="D2138" s="0" t="n">
        <v>6</v>
      </c>
      <c r="E2138" s="0" t="n">
        <v>39</v>
      </c>
      <c r="F2138" s="0" t="n">
        <v>7.73</v>
      </c>
      <c r="G2138" s="0" t="n">
        <v>-50</v>
      </c>
      <c r="H2138" s="0" t="n">
        <v>52</v>
      </c>
      <c r="I2138" s="0" t="n">
        <v>40.5</v>
      </c>
      <c r="J2138" s="0" t="n">
        <v>19.2</v>
      </c>
      <c r="K2138" s="0" t="n">
        <v>1.31</v>
      </c>
      <c r="L2138" s="0" t="n">
        <v>15.9</v>
      </c>
      <c r="M2138" s="0" t="n">
        <v>4.8</v>
      </c>
      <c r="R2138" s="0" t="n">
        <v>0</v>
      </c>
      <c r="X2138" s="3" t="n">
        <f aca="false">D2138+(E2138+(F2138/60))/60</f>
        <v>6.65214722222222</v>
      </c>
      <c r="Y2138" s="3" t="n">
        <f aca="false">X2138*15</f>
        <v>99.7822083333333</v>
      </c>
      <c r="Z2138" s="3" t="n">
        <f aca="false">-(ABS(G2138)+(H2138+(I2138/60))/60)</f>
        <v>-50.8779166666667</v>
      </c>
      <c r="AB2138" s="0" t="n">
        <f aca="false">(Y2138-$AI$1)*3600</f>
        <v>-2316.30881250048</v>
      </c>
      <c r="AC2138" s="0" t="n">
        <f aca="false">(Z2138-$AJ$1)*3600</f>
        <v>425.87041666639</v>
      </c>
      <c r="AD2138" s="0" t="n">
        <f aca="false">SQRT(AB2138^2+AC2138^2)</f>
        <v>2355.13314414684</v>
      </c>
      <c r="AE2138" s="0" t="n">
        <f aca="false">(AD2138*PI()/(3600*180))*$AF$2</f>
        <v>1.1418007691169</v>
      </c>
      <c r="AL2138" s="0" t="n">
        <v>15.9</v>
      </c>
      <c r="AM2138" s="0" t="n">
        <v>1.1418007691169</v>
      </c>
    </row>
    <row r="2139" customFormat="false" ht="13.8" hidden="false" customHeight="false" outlineLevel="0" collapsed="false">
      <c r="A2139" s="0" t="s">
        <v>1797</v>
      </c>
      <c r="B2139" s="0" t="n">
        <v>227</v>
      </c>
      <c r="C2139" s="0" t="s">
        <v>1798</v>
      </c>
      <c r="D2139" s="0" t="n">
        <v>6</v>
      </c>
      <c r="E2139" s="0" t="n">
        <v>44</v>
      </c>
      <c r="F2139" s="0" t="n">
        <v>13.51</v>
      </c>
      <c r="G2139" s="0" t="n">
        <v>-51</v>
      </c>
      <c r="H2139" s="0" t="n">
        <v>22</v>
      </c>
      <c r="I2139" s="0" t="n">
        <v>20.5</v>
      </c>
      <c r="J2139" s="0" t="n">
        <v>18.6</v>
      </c>
      <c r="K2139" s="0" t="n">
        <v>1.27</v>
      </c>
      <c r="L2139" s="0" t="n">
        <v>63.3</v>
      </c>
      <c r="M2139" s="0" t="n">
        <v>1.7</v>
      </c>
      <c r="R2139" s="0" t="n">
        <v>0</v>
      </c>
      <c r="X2139" s="3" t="n">
        <f aca="false">D2139+(E2139+(F2139/60))/60</f>
        <v>6.73708611111111</v>
      </c>
      <c r="Y2139" s="3" t="n">
        <f aca="false">X2139*15</f>
        <v>101.056291666667</v>
      </c>
      <c r="Z2139" s="3" t="n">
        <f aca="false">-(ABS(G2139)+(H2139+(I2139/60))/60)</f>
        <v>-51.3723611111111</v>
      </c>
      <c r="AB2139" s="0" t="n">
        <f aca="false">(Y2139-$AI$1)*3600</f>
        <v>2270.39118749954</v>
      </c>
      <c r="AC2139" s="0" t="n">
        <f aca="false">(Z2139-$AJ$1)*3600</f>
        <v>-1354.12958333362</v>
      </c>
      <c r="AD2139" s="0" t="n">
        <f aca="false">SQRT(AB2139^2+AC2139^2)</f>
        <v>2643.54744098434</v>
      </c>
      <c r="AE2139" s="0" t="n">
        <f aca="false">(AD2139*PI()/(3600*180))*$AF$2</f>
        <v>1.28162796605131</v>
      </c>
      <c r="AL2139" s="0" t="n">
        <v>63.3</v>
      </c>
      <c r="AM2139" s="0" t="n">
        <v>1.28162796605131</v>
      </c>
    </row>
    <row r="2140" customFormat="false" ht="13.8" hidden="false" customHeight="false" outlineLevel="0" collapsed="false">
      <c r="A2140" s="0" t="s">
        <v>1799</v>
      </c>
      <c r="B2140" s="0" t="n">
        <v>227</v>
      </c>
      <c r="C2140" s="0" t="s">
        <v>1798</v>
      </c>
      <c r="D2140" s="0" t="n">
        <v>6</v>
      </c>
      <c r="E2140" s="0" t="n">
        <v>44</v>
      </c>
      <c r="F2140" s="0" t="n">
        <v>4.17</v>
      </c>
      <c r="G2140" s="0" t="n">
        <v>-51</v>
      </c>
      <c r="H2140" s="0" t="n">
        <v>24</v>
      </c>
      <c r="I2140" s="0" t="n">
        <v>41.1</v>
      </c>
      <c r="J2140" s="0" t="n">
        <v>19.98</v>
      </c>
      <c r="K2140" s="0" t="n">
        <v>1.02</v>
      </c>
      <c r="L2140" s="0" t="n">
        <v>66.6</v>
      </c>
      <c r="M2140" s="0" t="n">
        <v>4.4</v>
      </c>
      <c r="R2140" s="0" t="n">
        <v>0</v>
      </c>
      <c r="X2140" s="3" t="n">
        <f aca="false">D2140+(E2140+(F2140/60))/60</f>
        <v>6.73449166666667</v>
      </c>
      <c r="Y2140" s="3" t="n">
        <f aca="false">X2140*15</f>
        <v>101.017375</v>
      </c>
      <c r="Z2140" s="3" t="n">
        <f aca="false">-(ABS(G2140)+(H2140+(I2140/60))/60)</f>
        <v>-51.4114166666667</v>
      </c>
      <c r="AB2140" s="0" t="n">
        <f aca="false">(Y2140-$AI$1)*3600</f>
        <v>2130.29118749954</v>
      </c>
      <c r="AC2140" s="0" t="n">
        <f aca="false">(Z2140-$AJ$1)*3600</f>
        <v>-1494.72958333362</v>
      </c>
      <c r="AD2140" s="0" t="n">
        <f aca="false">SQRT(AB2140^2+AC2140^2)</f>
        <v>2602.37527478857</v>
      </c>
      <c r="AE2140" s="0" t="n">
        <f aca="false">(AD2140*PI()/(3600*180))*$AF$2</f>
        <v>1.26166713659869</v>
      </c>
      <c r="AL2140" s="0" t="n">
        <v>66.6</v>
      </c>
      <c r="AM2140" s="0" t="n">
        <v>1.26166713659869</v>
      </c>
    </row>
    <row r="2141" customFormat="false" ht="13.8" hidden="false" customHeight="false" outlineLevel="0" collapsed="false">
      <c r="A2141" s="0" t="s">
        <v>1800</v>
      </c>
      <c r="B2141" s="0" t="n">
        <v>227</v>
      </c>
      <c r="C2141" s="0" t="s">
        <v>1798</v>
      </c>
      <c r="D2141" s="0" t="n">
        <v>6</v>
      </c>
      <c r="E2141" s="0" t="n">
        <v>44</v>
      </c>
      <c r="F2141" s="0" t="n">
        <v>5.66</v>
      </c>
      <c r="G2141" s="0" t="n">
        <v>-51</v>
      </c>
      <c r="H2141" s="0" t="n">
        <v>24</v>
      </c>
      <c r="I2141" s="0" t="n">
        <v>48.9</v>
      </c>
      <c r="J2141" s="0" t="n">
        <v>19.43</v>
      </c>
      <c r="K2141" s="0" t="n">
        <v>1.05</v>
      </c>
      <c r="L2141" s="0" t="n">
        <v>272.1</v>
      </c>
      <c r="M2141" s="0" t="n">
        <v>4.3</v>
      </c>
      <c r="R2141" s="0" t="n">
        <v>0</v>
      </c>
      <c r="X2141" s="3" t="n">
        <f aca="false">D2141+(E2141+(F2141/60))/60</f>
        <v>6.73490555555556</v>
      </c>
      <c r="Y2141" s="3" t="n">
        <f aca="false">X2141*15</f>
        <v>101.023583333333</v>
      </c>
      <c r="Z2141" s="3" t="n">
        <f aca="false">-(ABS(G2141)+(H2141+(I2141/60))/60)</f>
        <v>-51.4135833333333</v>
      </c>
      <c r="AB2141" s="0" t="n">
        <f aca="false">(Y2141-$AI$1)*3600</f>
        <v>2152.64118749954</v>
      </c>
      <c r="AC2141" s="0" t="n">
        <f aca="false">(Z2141-$AJ$1)*3600</f>
        <v>-1502.52958333363</v>
      </c>
      <c r="AD2141" s="0" t="n">
        <f aca="false">SQRT(AB2141^2+AC2141^2)</f>
        <v>2625.15889631697</v>
      </c>
      <c r="AE2141" s="0" t="n">
        <f aca="false">(AD2141*PI()/(3600*180))*$AF$2</f>
        <v>1.27271294802088</v>
      </c>
      <c r="AL2141" s="0" t="n">
        <v>272.1</v>
      </c>
      <c r="AM2141" s="0" t="n">
        <v>1.27271294802088</v>
      </c>
    </row>
    <row r="2142" customFormat="false" ht="13.8" hidden="false" customHeight="false" outlineLevel="0" collapsed="false">
      <c r="A2142" s="0" t="s">
        <v>1801</v>
      </c>
      <c r="B2142" s="0" t="n">
        <v>227</v>
      </c>
      <c r="C2142" s="0" t="s">
        <v>1798</v>
      </c>
      <c r="D2142" s="0" t="n">
        <v>6</v>
      </c>
      <c r="E2142" s="0" t="n">
        <v>44</v>
      </c>
      <c r="F2142" s="0" t="n">
        <v>9.36</v>
      </c>
      <c r="G2142" s="0" t="n">
        <v>-51</v>
      </c>
      <c r="H2142" s="0" t="n">
        <v>25</v>
      </c>
      <c r="I2142" s="0" t="n">
        <v>47</v>
      </c>
      <c r="J2142" s="0" t="n">
        <v>19.67</v>
      </c>
      <c r="K2142" s="0" t="n">
        <v>0.95</v>
      </c>
      <c r="L2142" s="0" t="n">
        <v>71.5</v>
      </c>
      <c r="M2142" s="0" t="n">
        <v>1</v>
      </c>
      <c r="R2142" s="0" t="n">
        <v>0</v>
      </c>
      <c r="X2142" s="3" t="n">
        <f aca="false">D2142+(E2142+(F2142/60))/60</f>
        <v>6.73593333333333</v>
      </c>
      <c r="Y2142" s="3" t="n">
        <f aca="false">X2142*15</f>
        <v>101.039</v>
      </c>
      <c r="Z2142" s="3" t="n">
        <f aca="false">-(ABS(G2142)+(H2142+(I2142/60))/60)</f>
        <v>-51.4297222222222</v>
      </c>
      <c r="AB2142" s="0" t="n">
        <f aca="false">(Y2142-$AI$1)*3600</f>
        <v>2208.14118749954</v>
      </c>
      <c r="AC2142" s="0" t="n">
        <f aca="false">(Z2142-$AJ$1)*3600</f>
        <v>-1560.62958333363</v>
      </c>
      <c r="AD2142" s="0" t="n">
        <f aca="false">SQRT(AB2142^2+AC2142^2)</f>
        <v>2703.96971142577</v>
      </c>
      <c r="AE2142" s="0" t="n">
        <f aca="false">(AD2142*PI()/(3600*180))*$AF$2</f>
        <v>1.31092150940502</v>
      </c>
      <c r="AL2142" s="0" t="n">
        <v>71.5</v>
      </c>
      <c r="AM2142" s="0" t="n">
        <v>1.31092150940502</v>
      </c>
    </row>
    <row r="2143" customFormat="false" ht="13.8" hidden="false" customHeight="false" outlineLevel="0" collapsed="false">
      <c r="A2143" s="0" t="s">
        <v>1802</v>
      </c>
      <c r="B2143" s="0" t="n">
        <v>227</v>
      </c>
      <c r="C2143" s="0" t="s">
        <v>1798</v>
      </c>
      <c r="D2143" s="0" t="n">
        <v>6</v>
      </c>
      <c r="E2143" s="0" t="n">
        <v>44</v>
      </c>
      <c r="F2143" s="0" t="n">
        <v>11.17</v>
      </c>
      <c r="G2143" s="0" t="n">
        <v>-51</v>
      </c>
      <c r="H2143" s="0" t="n">
        <v>26</v>
      </c>
      <c r="I2143" s="0" t="n">
        <v>12.3</v>
      </c>
      <c r="J2143" s="0" t="n">
        <v>19.41</v>
      </c>
      <c r="K2143" s="0" t="n">
        <v>1.15</v>
      </c>
      <c r="L2143" s="0" t="n">
        <v>78.3</v>
      </c>
      <c r="M2143" s="0" t="n">
        <v>1.6</v>
      </c>
      <c r="R2143" s="0" t="n">
        <v>0</v>
      </c>
      <c r="X2143" s="3" t="n">
        <f aca="false">D2143+(E2143+(F2143/60))/60</f>
        <v>6.73643611111111</v>
      </c>
      <c r="Y2143" s="3" t="n">
        <f aca="false">X2143*15</f>
        <v>101.046541666667</v>
      </c>
      <c r="Z2143" s="3" t="n">
        <f aca="false">-(ABS(G2143)+(H2143+(I2143/60))/60)</f>
        <v>-51.43675</v>
      </c>
      <c r="AB2143" s="0" t="n">
        <f aca="false">(Y2143-$AI$1)*3600</f>
        <v>2235.2911874995</v>
      </c>
      <c r="AC2143" s="0" t="n">
        <f aca="false">(Z2143-$AJ$1)*3600</f>
        <v>-1585.92958333363</v>
      </c>
      <c r="AD2143" s="0" t="n">
        <f aca="false">SQRT(AB2143^2+AC2143^2)</f>
        <v>2740.74795196598</v>
      </c>
      <c r="AE2143" s="0" t="n">
        <f aca="false">(AD2143*PI()/(3600*180))*$AF$2</f>
        <v>1.32875210358605</v>
      </c>
      <c r="AL2143" s="0" t="n">
        <v>78.3</v>
      </c>
      <c r="AM2143" s="0" t="n">
        <v>1.32875210358605</v>
      </c>
    </row>
    <row r="2144" customFormat="false" ht="13.8" hidden="false" customHeight="false" outlineLevel="0" collapsed="false">
      <c r="A2144" s="0" t="s">
        <v>1803</v>
      </c>
      <c r="B2144" s="0" t="n">
        <v>227</v>
      </c>
      <c r="C2144" s="0" t="s">
        <v>1798</v>
      </c>
      <c r="D2144" s="0" t="n">
        <v>6</v>
      </c>
      <c r="E2144" s="0" t="n">
        <v>44</v>
      </c>
      <c r="F2144" s="0" t="n">
        <v>12.97</v>
      </c>
      <c r="G2144" s="0" t="n">
        <v>-51</v>
      </c>
      <c r="H2144" s="0" t="n">
        <v>27</v>
      </c>
      <c r="I2144" s="0" t="n">
        <v>4.9</v>
      </c>
      <c r="J2144" s="0" t="n">
        <v>19.01</v>
      </c>
      <c r="K2144" s="0" t="n">
        <v>1.11</v>
      </c>
      <c r="L2144" s="0" t="n">
        <v>43.1</v>
      </c>
      <c r="M2144" s="0" t="n">
        <v>0.9</v>
      </c>
      <c r="R2144" s="0" t="n">
        <v>0</v>
      </c>
      <c r="X2144" s="3" t="n">
        <f aca="false">D2144+(E2144+(F2144/60))/60</f>
        <v>6.73693611111111</v>
      </c>
      <c r="Y2144" s="3" t="n">
        <f aca="false">X2144*15</f>
        <v>101.054041666667</v>
      </c>
      <c r="Z2144" s="3" t="n">
        <f aca="false">-(ABS(G2144)+(H2144+(I2144/60))/60)</f>
        <v>-51.4513611111111</v>
      </c>
      <c r="AB2144" s="0" t="n">
        <f aca="false">(Y2144-$AI$1)*3600</f>
        <v>2262.29118749957</v>
      </c>
      <c r="AC2144" s="0" t="n">
        <f aca="false">(Z2144-$AJ$1)*3600</f>
        <v>-1638.52958333362</v>
      </c>
      <c r="AD2144" s="0" t="n">
        <f aca="false">SQRT(AB2144^2+AC2144^2)</f>
        <v>2793.33861400613</v>
      </c>
      <c r="AE2144" s="0" t="n">
        <f aca="false">(AD2144*PI()/(3600*180))*$AF$2</f>
        <v>1.35424877604172</v>
      </c>
      <c r="AL2144" s="0" t="n">
        <v>43.1</v>
      </c>
      <c r="AM2144" s="0" t="n">
        <v>1.35424877604172</v>
      </c>
    </row>
    <row r="2145" customFormat="false" ht="13.8" hidden="false" customHeight="false" outlineLevel="0" collapsed="false">
      <c r="A2145" s="0" t="s">
        <v>1804</v>
      </c>
      <c r="B2145" s="0" t="n">
        <v>227</v>
      </c>
      <c r="C2145" s="0" t="s">
        <v>1798</v>
      </c>
      <c r="D2145" s="0" t="n">
        <v>6</v>
      </c>
      <c r="E2145" s="0" t="n">
        <v>44</v>
      </c>
      <c r="F2145" s="0" t="n">
        <v>15.34</v>
      </c>
      <c r="G2145" s="0" t="n">
        <v>-51</v>
      </c>
      <c r="H2145" s="0" t="n">
        <v>27</v>
      </c>
      <c r="I2145" s="0" t="n">
        <v>55.3</v>
      </c>
      <c r="J2145" s="0" t="n">
        <v>19.58</v>
      </c>
      <c r="K2145" s="0" t="n">
        <v>0.97</v>
      </c>
      <c r="L2145" s="0" t="n">
        <v>57.7</v>
      </c>
      <c r="M2145" s="0" t="n">
        <v>1.3</v>
      </c>
      <c r="R2145" s="0" t="n">
        <v>0</v>
      </c>
      <c r="X2145" s="3" t="n">
        <f aca="false">D2145+(E2145+(F2145/60))/60</f>
        <v>6.73759444444444</v>
      </c>
      <c r="Y2145" s="3" t="n">
        <f aca="false">X2145*15</f>
        <v>101.063916666667</v>
      </c>
      <c r="Z2145" s="3" t="n">
        <f aca="false">-(ABS(G2145)+(H2145+(I2145/60))/60)</f>
        <v>-51.4653611111111</v>
      </c>
      <c r="AB2145" s="0" t="n">
        <f aca="false">(Y2145-$AI$1)*3600</f>
        <v>2297.84118749955</v>
      </c>
      <c r="AC2145" s="0" t="n">
        <f aca="false">(Z2145-$AJ$1)*3600</f>
        <v>-1688.92958333361</v>
      </c>
      <c r="AD2145" s="0" t="n">
        <f aca="false">SQRT(AB2145^2+AC2145^2)</f>
        <v>2851.76388581327</v>
      </c>
      <c r="AE2145" s="0" t="n">
        <f aca="false">(AD2145*PI()/(3600*180))*$AF$2</f>
        <v>1.38257414713636</v>
      </c>
      <c r="AL2145" s="0" t="n">
        <v>57.7</v>
      </c>
      <c r="AM2145" s="0" t="n">
        <v>1.38257414713636</v>
      </c>
    </row>
    <row r="2146" customFormat="false" ht="13.8" hidden="false" customHeight="false" outlineLevel="0" collapsed="false">
      <c r="A2146" s="0" t="s">
        <v>1805</v>
      </c>
      <c r="B2146" s="0" t="n">
        <v>227</v>
      </c>
      <c r="C2146" s="0" t="s">
        <v>1798</v>
      </c>
      <c r="D2146" s="0" t="n">
        <v>6</v>
      </c>
      <c r="E2146" s="0" t="n">
        <v>44</v>
      </c>
      <c r="F2146" s="0" t="n">
        <v>27.49</v>
      </c>
      <c r="G2146" s="0" t="n">
        <v>-51</v>
      </c>
      <c r="H2146" s="0" t="n">
        <v>20</v>
      </c>
      <c r="I2146" s="0" t="n">
        <v>40</v>
      </c>
      <c r="J2146" s="0" t="n">
        <v>18.08</v>
      </c>
      <c r="K2146" s="0" t="n">
        <v>1.42</v>
      </c>
      <c r="L2146" s="0" t="n">
        <v>12.3</v>
      </c>
      <c r="M2146" s="0" t="n">
        <v>4.8</v>
      </c>
      <c r="R2146" s="0" t="n">
        <v>0</v>
      </c>
      <c r="X2146" s="3" t="n">
        <f aca="false">D2146+(E2146+(F2146/60))/60</f>
        <v>6.74096944444444</v>
      </c>
      <c r="Y2146" s="3" t="n">
        <f aca="false">X2146*15</f>
        <v>101.114541666667</v>
      </c>
      <c r="Z2146" s="3" t="n">
        <f aca="false">-(ABS(G2146)+(H2146+(I2146/60))/60)</f>
        <v>-51.3444444444444</v>
      </c>
      <c r="AB2146" s="0" t="n">
        <f aca="false">(Y2146-$AI$1)*3600</f>
        <v>2480.09118749954</v>
      </c>
      <c r="AC2146" s="0" t="n">
        <f aca="false">(Z2146-$AJ$1)*3600</f>
        <v>-1253.62958333361</v>
      </c>
      <c r="AD2146" s="0" t="n">
        <f aca="false">SQRT(AB2146^2+AC2146^2)</f>
        <v>2778.92774834505</v>
      </c>
      <c r="AE2146" s="0" t="n">
        <f aca="false">(AD2146*PI()/(3600*180))*$AF$2</f>
        <v>1.3472621912126</v>
      </c>
      <c r="AL2146" s="0" t="n">
        <v>12.3</v>
      </c>
      <c r="AM2146" s="0" t="n">
        <v>1.3472621912126</v>
      </c>
    </row>
    <row r="2147" customFormat="false" ht="13.8" hidden="false" customHeight="false" outlineLevel="0" collapsed="false">
      <c r="A2147" s="0" t="s">
        <v>1806</v>
      </c>
      <c r="B2147" s="0" t="n">
        <v>227</v>
      </c>
      <c r="C2147" s="0" t="s">
        <v>1798</v>
      </c>
      <c r="D2147" s="0" t="n">
        <v>6</v>
      </c>
      <c r="E2147" s="0" t="n">
        <v>44</v>
      </c>
      <c r="F2147" s="0" t="n">
        <v>30.65</v>
      </c>
      <c r="G2147" s="0" t="n">
        <v>-51</v>
      </c>
      <c r="H2147" s="0" t="n">
        <v>21</v>
      </c>
      <c r="I2147" s="0" t="n">
        <v>9</v>
      </c>
      <c r="J2147" s="0" t="n">
        <v>18.82</v>
      </c>
      <c r="K2147" s="0" t="n">
        <v>1.15</v>
      </c>
      <c r="L2147" s="0" t="n">
        <v>40.2</v>
      </c>
      <c r="M2147" s="0" t="n">
        <v>2.3</v>
      </c>
      <c r="R2147" s="0" t="n">
        <v>0</v>
      </c>
      <c r="X2147" s="3" t="n">
        <f aca="false">D2147+(E2147+(F2147/60))/60</f>
        <v>6.74184722222222</v>
      </c>
      <c r="Y2147" s="3" t="n">
        <f aca="false">X2147*15</f>
        <v>101.127708333333</v>
      </c>
      <c r="Z2147" s="3" t="n">
        <f aca="false">-(ABS(G2147)+(H2147+(I2147/60))/60)</f>
        <v>-51.3525</v>
      </c>
      <c r="AB2147" s="0" t="n">
        <f aca="false">(Y2147-$AI$1)*3600</f>
        <v>2527.49118749953</v>
      </c>
      <c r="AC2147" s="0" t="n">
        <f aca="false">(Z2147-$AJ$1)*3600</f>
        <v>-1282.62958333362</v>
      </c>
      <c r="AD2147" s="0" t="n">
        <f aca="false">SQRT(AB2147^2+AC2147^2)</f>
        <v>2834.31655799601</v>
      </c>
      <c r="AE2147" s="0" t="n">
        <f aca="false">(AD2147*PI()/(3600*180))*$AF$2</f>
        <v>1.37411544391175</v>
      </c>
      <c r="AL2147" s="0" t="n">
        <v>40.2</v>
      </c>
      <c r="AM2147" s="0" t="n">
        <v>1.37411544391175</v>
      </c>
    </row>
    <row r="2148" customFormat="false" ht="13.8" hidden="false" customHeight="false" outlineLevel="0" collapsed="false">
      <c r="A2148" s="0" t="s">
        <v>1807</v>
      </c>
      <c r="B2148" s="0" t="n">
        <v>227</v>
      </c>
      <c r="C2148" s="0" t="s">
        <v>1798</v>
      </c>
      <c r="D2148" s="0" t="n">
        <v>6</v>
      </c>
      <c r="E2148" s="0" t="n">
        <v>44</v>
      </c>
      <c r="F2148" s="0" t="n">
        <v>20.58</v>
      </c>
      <c r="G2148" s="0" t="n">
        <v>-51</v>
      </c>
      <c r="H2148" s="0" t="n">
        <v>24</v>
      </c>
      <c r="I2148" s="0" t="n">
        <v>51</v>
      </c>
      <c r="J2148" s="0" t="n">
        <v>20.17</v>
      </c>
      <c r="K2148" s="0" t="n">
        <v>1.13</v>
      </c>
      <c r="L2148" s="0" t="n">
        <v>121.7</v>
      </c>
      <c r="M2148" s="0" t="n">
        <v>2.4</v>
      </c>
      <c r="R2148" s="0" t="n">
        <v>0</v>
      </c>
      <c r="X2148" s="3" t="n">
        <f aca="false">D2148+(E2148+(F2148/60))/60</f>
        <v>6.73905</v>
      </c>
      <c r="Y2148" s="3" t="n">
        <f aca="false">X2148*15</f>
        <v>101.08575</v>
      </c>
      <c r="Z2148" s="3" t="n">
        <f aca="false">-(ABS(G2148)+(H2148+(I2148/60))/60)</f>
        <v>-51.4141666666667</v>
      </c>
      <c r="AB2148" s="0" t="n">
        <f aca="false">(Y2148-$AI$1)*3600</f>
        <v>2376.4411874995</v>
      </c>
      <c r="AC2148" s="0" t="n">
        <f aca="false">(Z2148-$AJ$1)*3600</f>
        <v>-1504.62958333362</v>
      </c>
      <c r="AD2148" s="0" t="n">
        <f aca="false">SQRT(AB2148^2+AC2148^2)</f>
        <v>2812.71806277962</v>
      </c>
      <c r="AE2148" s="0" t="n">
        <f aca="false">(AD2148*PI()/(3600*180))*$AF$2</f>
        <v>1.36364419793947</v>
      </c>
      <c r="AL2148" s="0" t="n">
        <v>121.7</v>
      </c>
      <c r="AM2148" s="0" t="n">
        <v>1.36364419793947</v>
      </c>
    </row>
    <row r="2149" customFormat="false" ht="13.8" hidden="false" customHeight="false" outlineLevel="0" collapsed="false">
      <c r="A2149" s="0" t="s">
        <v>1808</v>
      </c>
      <c r="B2149" s="0" t="n">
        <v>227</v>
      </c>
      <c r="C2149" s="0" t="s">
        <v>1798</v>
      </c>
      <c r="D2149" s="0" t="n">
        <v>6</v>
      </c>
      <c r="E2149" s="0" t="n">
        <v>44</v>
      </c>
      <c r="F2149" s="0" t="n">
        <v>18.26</v>
      </c>
      <c r="G2149" s="0" t="n">
        <v>-51</v>
      </c>
      <c r="H2149" s="0" t="n">
        <v>25</v>
      </c>
      <c r="I2149" s="0" t="n">
        <v>0.5</v>
      </c>
      <c r="J2149" s="0" t="n">
        <v>18.55</v>
      </c>
      <c r="K2149" s="0" t="n">
        <v>1.25</v>
      </c>
      <c r="L2149" s="0" t="n">
        <v>68</v>
      </c>
      <c r="M2149" s="0" t="n">
        <v>1.7</v>
      </c>
      <c r="R2149" s="0" t="n">
        <v>0</v>
      </c>
      <c r="X2149" s="3" t="n">
        <f aca="false">D2149+(E2149+(F2149/60))/60</f>
        <v>6.73840555555556</v>
      </c>
      <c r="Y2149" s="3" t="n">
        <f aca="false">X2149*15</f>
        <v>101.076083333333</v>
      </c>
      <c r="Z2149" s="3" t="n">
        <f aca="false">-(ABS(G2149)+(H2149+(I2149/60))/60)</f>
        <v>-51.4168055555556</v>
      </c>
      <c r="AB2149" s="0" t="n">
        <f aca="false">(Y2149-$AI$1)*3600</f>
        <v>2341.64118749952</v>
      </c>
      <c r="AC2149" s="0" t="n">
        <f aca="false">(Z2149-$AJ$1)*3600</f>
        <v>-1514.12958333362</v>
      </c>
      <c r="AD2149" s="0" t="n">
        <f aca="false">SQRT(AB2149^2+AC2149^2)</f>
        <v>2788.52503057086</v>
      </c>
      <c r="AE2149" s="0" t="n">
        <f aca="false">(AD2149*PI()/(3600*180))*$AF$2</f>
        <v>1.35191508493714</v>
      </c>
      <c r="AL2149" s="0" t="n">
        <v>68</v>
      </c>
      <c r="AM2149" s="0" t="n">
        <v>1.35191508493714</v>
      </c>
    </row>
    <row r="2150" customFormat="false" ht="13.8" hidden="false" customHeight="false" outlineLevel="0" collapsed="false">
      <c r="A2150" s="0" t="s">
        <v>1809</v>
      </c>
      <c r="B2150" s="0" t="n">
        <v>227</v>
      </c>
      <c r="C2150" s="0" t="s">
        <v>1798</v>
      </c>
      <c r="D2150" s="0" t="n">
        <v>6</v>
      </c>
      <c r="E2150" s="0" t="n">
        <v>44</v>
      </c>
      <c r="F2150" s="0" t="n">
        <v>35.82</v>
      </c>
      <c r="G2150" s="0" t="n">
        <v>-51</v>
      </c>
      <c r="H2150" s="0" t="n">
        <v>35</v>
      </c>
      <c r="I2150" s="0" t="n">
        <v>31.6</v>
      </c>
      <c r="J2150" s="0" t="n">
        <v>19.27</v>
      </c>
      <c r="K2150" s="0" t="n">
        <v>1</v>
      </c>
      <c r="L2150" s="0" t="n">
        <v>78.2</v>
      </c>
      <c r="M2150" s="0" t="n">
        <v>1.1</v>
      </c>
      <c r="R2150" s="0" t="n">
        <v>0</v>
      </c>
      <c r="X2150" s="3" t="n">
        <f aca="false">D2150+(E2150+(F2150/60))/60</f>
        <v>6.74328333333333</v>
      </c>
      <c r="Y2150" s="3" t="n">
        <f aca="false">X2150*15</f>
        <v>101.14925</v>
      </c>
      <c r="Z2150" s="3" t="n">
        <f aca="false">-(ABS(G2150)+(H2150+(I2150/60))/60)</f>
        <v>-51.5921111111111</v>
      </c>
      <c r="AB2150" s="0" t="n">
        <f aca="false">(Y2150-$AI$1)*3600</f>
        <v>2605.04118749952</v>
      </c>
      <c r="AC2150" s="0" t="n">
        <f aca="false">(Z2150-$AJ$1)*3600</f>
        <v>-2145.22958333361</v>
      </c>
      <c r="AD2150" s="0" t="n">
        <f aca="false">SQRT(AB2150^2+AC2150^2)</f>
        <v>3374.64806369177</v>
      </c>
      <c r="AE2150" s="0" t="n">
        <f aca="false">(AD2150*PI()/(3600*180))*$AF$2</f>
        <v>1.63607555020757</v>
      </c>
      <c r="AL2150" s="0" t="n">
        <v>78.2</v>
      </c>
      <c r="AM2150" s="0" t="n">
        <v>1.63607555020757</v>
      </c>
    </row>
    <row r="2151" customFormat="false" ht="13.8" hidden="false" customHeight="false" outlineLevel="0" collapsed="false">
      <c r="A2151" s="0" t="s">
        <v>1810</v>
      </c>
      <c r="B2151" s="0" t="n">
        <v>227</v>
      </c>
      <c r="C2151" s="0" t="s">
        <v>1798</v>
      </c>
      <c r="D2151" s="0" t="n">
        <v>6</v>
      </c>
      <c r="E2151" s="0" t="n">
        <v>44</v>
      </c>
      <c r="F2151" s="0" t="n">
        <v>32.69</v>
      </c>
      <c r="G2151" s="0" t="n">
        <v>-51</v>
      </c>
      <c r="H2151" s="0" t="n">
        <v>33</v>
      </c>
      <c r="I2151" s="0" t="n">
        <v>41.7</v>
      </c>
      <c r="J2151" s="0" t="n">
        <v>19.17</v>
      </c>
      <c r="K2151" s="0" t="n">
        <v>0.9</v>
      </c>
      <c r="L2151" s="0" t="n">
        <v>182.4</v>
      </c>
      <c r="M2151" s="0" t="n">
        <v>0.6</v>
      </c>
      <c r="R2151" s="0" t="n">
        <v>0</v>
      </c>
      <c r="X2151" s="3" t="n">
        <f aca="false">D2151+(E2151+(F2151/60))/60</f>
        <v>6.74241388888889</v>
      </c>
      <c r="Y2151" s="3" t="n">
        <f aca="false">X2151*15</f>
        <v>101.136208333333</v>
      </c>
      <c r="Z2151" s="3" t="n">
        <f aca="false">-(ABS(G2151)+(H2151+(I2151/60))/60)</f>
        <v>-51.5615833333333</v>
      </c>
      <c r="AB2151" s="0" t="n">
        <f aca="false">(Y2151-$AI$1)*3600</f>
        <v>2558.09118749952</v>
      </c>
      <c r="AC2151" s="0" t="n">
        <f aca="false">(Z2151-$AJ$1)*3600</f>
        <v>-2035.32958333361</v>
      </c>
      <c r="AD2151" s="0" t="n">
        <f aca="false">SQRT(AB2151^2+AC2151^2)</f>
        <v>3269.00551182706</v>
      </c>
      <c r="AE2151" s="0" t="n">
        <f aca="false">(AD2151*PI()/(3600*180))*$AF$2</f>
        <v>1.58485859575624</v>
      </c>
      <c r="AL2151" s="0" t="n">
        <v>182.4</v>
      </c>
      <c r="AM2151" s="0" t="n">
        <v>1.58485859575624</v>
      </c>
    </row>
    <row r="2152" customFormat="false" ht="13.8" hidden="false" customHeight="false" outlineLevel="0" collapsed="false">
      <c r="A2152" s="0" t="s">
        <v>1811</v>
      </c>
      <c r="B2152" s="0" t="n">
        <v>227</v>
      </c>
      <c r="C2152" s="0" t="s">
        <v>1798</v>
      </c>
      <c r="D2152" s="0" t="n">
        <v>6</v>
      </c>
      <c r="E2152" s="0" t="n">
        <v>44</v>
      </c>
      <c r="F2152" s="0" t="n">
        <v>21.65</v>
      </c>
      <c r="G2152" s="0" t="n">
        <v>-51</v>
      </c>
      <c r="H2152" s="0" t="n">
        <v>31</v>
      </c>
      <c r="I2152" s="0" t="n">
        <v>40</v>
      </c>
      <c r="J2152" s="0" t="n">
        <v>19.22</v>
      </c>
      <c r="K2152" s="0" t="n">
        <v>1.06</v>
      </c>
      <c r="L2152" s="0" t="n">
        <v>334.5</v>
      </c>
      <c r="M2152" s="0" t="n">
        <v>5.8</v>
      </c>
      <c r="R2152" s="0" t="n">
        <v>0</v>
      </c>
      <c r="X2152" s="3" t="n">
        <f aca="false">D2152+(E2152+(F2152/60))/60</f>
        <v>6.73934722222222</v>
      </c>
      <c r="Y2152" s="3" t="n">
        <f aca="false">X2152*15</f>
        <v>101.090208333333</v>
      </c>
      <c r="Z2152" s="3" t="n">
        <f aca="false">-(ABS(G2152)+(H2152+(I2152/60))/60)</f>
        <v>-51.5277777777778</v>
      </c>
      <c r="AB2152" s="0" t="n">
        <f aca="false">(Y2152-$AI$1)*3600</f>
        <v>2392.49118749955</v>
      </c>
      <c r="AC2152" s="0" t="n">
        <f aca="false">(Z2152-$AJ$1)*3600</f>
        <v>-1913.62958333362</v>
      </c>
      <c r="AD2152" s="0" t="n">
        <f aca="false">SQRT(AB2152^2+AC2152^2)</f>
        <v>3063.65668188728</v>
      </c>
      <c r="AE2152" s="0" t="n">
        <f aca="false">(AD2152*PI()/(3600*180))*$AF$2</f>
        <v>1.4853026736016</v>
      </c>
      <c r="AL2152" s="0" t="n">
        <v>334.5</v>
      </c>
      <c r="AM2152" s="0" t="n">
        <v>1.4853026736016</v>
      </c>
    </row>
    <row r="2153" customFormat="false" ht="13.8" hidden="false" customHeight="false" outlineLevel="0" collapsed="false">
      <c r="A2153" s="0" t="s">
        <v>1812</v>
      </c>
      <c r="B2153" s="0" t="n">
        <v>227</v>
      </c>
      <c r="C2153" s="0" t="s">
        <v>1798</v>
      </c>
      <c r="D2153" s="0" t="n">
        <v>6</v>
      </c>
      <c r="E2153" s="0" t="n">
        <v>44</v>
      </c>
      <c r="F2153" s="0" t="n">
        <v>36.54</v>
      </c>
      <c r="G2153" s="0" t="n">
        <v>-51</v>
      </c>
      <c r="H2153" s="0" t="n">
        <v>31</v>
      </c>
      <c r="I2153" s="0" t="n">
        <v>11.4</v>
      </c>
      <c r="J2153" s="0" t="n">
        <v>19.17</v>
      </c>
      <c r="K2153" s="0" t="n">
        <v>0.94</v>
      </c>
      <c r="L2153" s="0" t="n">
        <v>12.2</v>
      </c>
      <c r="M2153" s="0" t="n">
        <v>1.5</v>
      </c>
      <c r="R2153" s="0" t="n">
        <v>0</v>
      </c>
      <c r="X2153" s="3" t="n">
        <f aca="false">D2153+(E2153+(F2153/60))/60</f>
        <v>6.74348333333333</v>
      </c>
      <c r="Y2153" s="3" t="n">
        <f aca="false">X2153*15</f>
        <v>101.15225</v>
      </c>
      <c r="Z2153" s="3" t="n">
        <f aca="false">-(ABS(G2153)+(H2153+(I2153/60))/60)</f>
        <v>-51.5198333333333</v>
      </c>
      <c r="AB2153" s="0" t="n">
        <f aca="false">(Y2153-$AI$1)*3600</f>
        <v>2615.84118749957</v>
      </c>
      <c r="AC2153" s="0" t="n">
        <f aca="false">(Z2153-$AJ$1)*3600</f>
        <v>-1885.02958333361</v>
      </c>
      <c r="AD2153" s="0" t="n">
        <f aca="false">SQRT(AB2153^2+AC2153^2)</f>
        <v>3224.27691866906</v>
      </c>
      <c r="AE2153" s="0" t="n">
        <f aca="false">(AD2153*PI()/(3600*180))*$AF$2</f>
        <v>1.56317356185646</v>
      </c>
      <c r="AL2153" s="0" t="n">
        <v>12.2</v>
      </c>
      <c r="AM2153" s="0" t="n">
        <v>1.56317356185646</v>
      </c>
    </row>
    <row r="2154" customFormat="false" ht="13.8" hidden="false" customHeight="false" outlineLevel="0" collapsed="false">
      <c r="A2154" s="0" t="s">
        <v>1813</v>
      </c>
      <c r="B2154" s="0" t="n">
        <v>227</v>
      </c>
      <c r="C2154" s="0" t="s">
        <v>1798</v>
      </c>
      <c r="D2154" s="0" t="n">
        <v>6</v>
      </c>
      <c r="E2154" s="0" t="n">
        <v>44</v>
      </c>
      <c r="F2154" s="0" t="n">
        <v>44.35</v>
      </c>
      <c r="G2154" s="0" t="n">
        <v>-51</v>
      </c>
      <c r="H2154" s="0" t="n">
        <v>30</v>
      </c>
      <c r="I2154" s="0" t="n">
        <v>30.1</v>
      </c>
      <c r="J2154" s="0" t="n">
        <v>19.7</v>
      </c>
      <c r="K2154" s="0" t="n">
        <v>1.17</v>
      </c>
      <c r="L2154" s="0" t="n">
        <v>67.8</v>
      </c>
      <c r="M2154" s="0" t="n">
        <v>1.5</v>
      </c>
      <c r="R2154" s="0" t="n">
        <v>0</v>
      </c>
      <c r="X2154" s="3" t="n">
        <f aca="false">D2154+(E2154+(F2154/60))/60</f>
        <v>6.74565277777778</v>
      </c>
      <c r="Y2154" s="3" t="n">
        <f aca="false">X2154*15</f>
        <v>101.184791666667</v>
      </c>
      <c r="Z2154" s="3" t="n">
        <f aca="false">-(ABS(G2154)+(H2154+(I2154/60))/60)</f>
        <v>-51.5083611111111</v>
      </c>
      <c r="AB2154" s="0" t="n">
        <f aca="false">(Y2154-$AI$1)*3600</f>
        <v>2732.99118749954</v>
      </c>
      <c r="AC2154" s="0" t="n">
        <f aca="false">(Z2154-$AJ$1)*3600</f>
        <v>-1843.72958333363</v>
      </c>
      <c r="AD2154" s="0" t="n">
        <f aca="false">SQRT(AB2154^2+AC2154^2)</f>
        <v>3296.7528884358</v>
      </c>
      <c r="AE2154" s="0" t="n">
        <f aca="false">(AD2154*PI()/(3600*180))*$AF$2</f>
        <v>1.59831090355105</v>
      </c>
      <c r="AL2154" s="0" t="n">
        <v>67.8</v>
      </c>
      <c r="AM2154" s="0" t="n">
        <v>1.59831090355105</v>
      </c>
    </row>
    <row r="2155" customFormat="false" ht="13.8" hidden="false" customHeight="false" outlineLevel="0" collapsed="false">
      <c r="A2155" s="0" t="s">
        <v>1814</v>
      </c>
      <c r="B2155" s="0" t="n">
        <v>227</v>
      </c>
      <c r="C2155" s="0" t="s">
        <v>1798</v>
      </c>
      <c r="D2155" s="0" t="n">
        <v>6</v>
      </c>
      <c r="E2155" s="0" t="n">
        <v>44</v>
      </c>
      <c r="F2155" s="0" t="n">
        <v>12.74</v>
      </c>
      <c r="G2155" s="0" t="n">
        <v>-51</v>
      </c>
      <c r="H2155" s="0" t="n">
        <v>34</v>
      </c>
      <c r="I2155" s="0" t="n">
        <v>31.9</v>
      </c>
      <c r="J2155" s="0" t="n">
        <v>19.78</v>
      </c>
      <c r="K2155" s="0" t="n">
        <v>1.04</v>
      </c>
      <c r="L2155" s="0" t="n">
        <v>108.1</v>
      </c>
      <c r="M2155" s="0" t="n">
        <v>1.8</v>
      </c>
      <c r="R2155" s="0" t="n">
        <v>0</v>
      </c>
      <c r="X2155" s="3" t="n">
        <f aca="false">D2155+(E2155+(F2155/60))/60</f>
        <v>6.73687222222222</v>
      </c>
      <c r="Y2155" s="3" t="n">
        <f aca="false">X2155*15</f>
        <v>101.053083333333</v>
      </c>
      <c r="Z2155" s="3" t="n">
        <f aca="false">-(ABS(G2155)+(H2155+(I2155/60))/60)</f>
        <v>-51.5755277777778</v>
      </c>
      <c r="AB2155" s="0" t="n">
        <f aca="false">(Y2155-$AI$1)*3600</f>
        <v>2258.84118749954</v>
      </c>
      <c r="AC2155" s="0" t="n">
        <f aca="false">(Z2155-$AJ$1)*3600</f>
        <v>-2085.52958333362</v>
      </c>
      <c r="AD2155" s="0" t="n">
        <f aca="false">SQRT(AB2155^2+AC2155^2)</f>
        <v>3074.37752289858</v>
      </c>
      <c r="AE2155" s="0" t="n">
        <f aca="false">(AD2155*PI()/(3600*180))*$AF$2</f>
        <v>1.49050028399688</v>
      </c>
      <c r="AL2155" s="0" t="n">
        <v>108.1</v>
      </c>
      <c r="AM2155" s="0" t="n">
        <v>1.49050028399688</v>
      </c>
    </row>
    <row r="2156" customFormat="false" ht="13.8" hidden="false" customHeight="false" outlineLevel="0" collapsed="false">
      <c r="A2156" s="0" t="s">
        <v>1815</v>
      </c>
      <c r="B2156" s="0" t="n">
        <v>227</v>
      </c>
      <c r="C2156" s="0" t="s">
        <v>1798</v>
      </c>
      <c r="D2156" s="0" t="n">
        <v>6</v>
      </c>
      <c r="E2156" s="0" t="n">
        <v>44</v>
      </c>
      <c r="F2156" s="0" t="n">
        <v>8.4</v>
      </c>
      <c r="G2156" s="0" t="n">
        <v>-51</v>
      </c>
      <c r="H2156" s="0" t="n">
        <v>32</v>
      </c>
      <c r="I2156" s="0" t="n">
        <v>59.4</v>
      </c>
      <c r="J2156" s="0" t="n">
        <v>19.48</v>
      </c>
      <c r="K2156" s="0" t="n">
        <v>0.96</v>
      </c>
      <c r="L2156" s="0" t="n">
        <v>188.4</v>
      </c>
      <c r="M2156" s="0" t="n">
        <v>1.5</v>
      </c>
      <c r="R2156" s="0" t="n">
        <v>0</v>
      </c>
      <c r="X2156" s="3" t="n">
        <f aca="false">D2156+(E2156+(F2156/60))/60</f>
        <v>6.73566666666667</v>
      </c>
      <c r="Y2156" s="3" t="n">
        <f aca="false">X2156*15</f>
        <v>101.035</v>
      </c>
      <c r="Z2156" s="3" t="n">
        <f aca="false">-(ABS(G2156)+(H2156+(I2156/60))/60)</f>
        <v>-51.5498333333333</v>
      </c>
      <c r="AB2156" s="0" t="n">
        <f aca="false">(Y2156-$AI$1)*3600</f>
        <v>2193.74118749952</v>
      </c>
      <c r="AC2156" s="0" t="n">
        <f aca="false">(Z2156-$AJ$1)*3600</f>
        <v>-1993.02958333361</v>
      </c>
      <c r="AD2156" s="0" t="n">
        <f aca="false">SQRT(AB2156^2+AC2156^2)</f>
        <v>2963.89394509567</v>
      </c>
      <c r="AE2156" s="0" t="n">
        <f aca="false">(AD2156*PI()/(3600*180))*$AF$2</f>
        <v>1.4369363339401</v>
      </c>
      <c r="AL2156" s="0" t="n">
        <v>188.4</v>
      </c>
      <c r="AM2156" s="0" t="n">
        <v>1.4369363339401</v>
      </c>
    </row>
    <row r="2157" customFormat="false" ht="13.8" hidden="false" customHeight="false" outlineLevel="0" collapsed="false">
      <c r="A2157" s="0" t="s">
        <v>1816</v>
      </c>
      <c r="B2157" s="0" t="n">
        <v>227</v>
      </c>
      <c r="C2157" s="0" t="s">
        <v>1798</v>
      </c>
      <c r="D2157" s="0" t="n">
        <v>6</v>
      </c>
      <c r="E2157" s="0" t="n">
        <v>44</v>
      </c>
      <c r="F2157" s="0" t="n">
        <v>19.49</v>
      </c>
      <c r="G2157" s="0" t="n">
        <v>-51</v>
      </c>
      <c r="H2157" s="0" t="n">
        <v>31</v>
      </c>
      <c r="I2157" s="0" t="n">
        <v>3.2</v>
      </c>
      <c r="J2157" s="0" t="n">
        <v>18.5</v>
      </c>
      <c r="K2157" s="0" t="n">
        <v>1.3</v>
      </c>
      <c r="L2157" s="0" t="n">
        <v>43.1</v>
      </c>
      <c r="M2157" s="0" t="n">
        <v>2</v>
      </c>
      <c r="R2157" s="0" t="n">
        <v>0</v>
      </c>
      <c r="X2157" s="3" t="n">
        <f aca="false">D2157+(E2157+(F2157/60))/60</f>
        <v>6.73874722222222</v>
      </c>
      <c r="Y2157" s="3" t="n">
        <f aca="false">X2157*15</f>
        <v>101.081208333333</v>
      </c>
      <c r="Z2157" s="3" t="n">
        <f aca="false">-(ABS(G2157)+(H2157+(I2157/60))/60)</f>
        <v>-51.5175555555556</v>
      </c>
      <c r="AB2157" s="0" t="n">
        <f aca="false">(Y2157-$AI$1)*3600</f>
        <v>2360.09118749955</v>
      </c>
      <c r="AC2157" s="0" t="n">
        <f aca="false">(Z2157-$AJ$1)*3600</f>
        <v>-1876.82958333361</v>
      </c>
      <c r="AD2157" s="0" t="n">
        <f aca="false">SQRT(AB2157^2+AC2157^2)</f>
        <v>3015.3805229505</v>
      </c>
      <c r="AE2157" s="0" t="n">
        <f aca="false">(AD2157*PI()/(3600*180))*$AF$2</f>
        <v>1.46189773127763</v>
      </c>
      <c r="AL2157" s="0" t="n">
        <v>43.1</v>
      </c>
      <c r="AM2157" s="0" t="n">
        <v>1.46189773127763</v>
      </c>
    </row>
    <row r="2158" customFormat="false" ht="13.8" hidden="false" customHeight="false" outlineLevel="0" collapsed="false">
      <c r="A2158" s="0" t="s">
        <v>1817</v>
      </c>
      <c r="B2158" s="0" t="n">
        <v>227</v>
      </c>
      <c r="C2158" s="0" t="s">
        <v>1798</v>
      </c>
      <c r="D2158" s="0" t="n">
        <v>6</v>
      </c>
      <c r="E2158" s="0" t="n">
        <v>44</v>
      </c>
      <c r="F2158" s="0" t="n">
        <v>5.36</v>
      </c>
      <c r="G2158" s="0" t="n">
        <v>-51</v>
      </c>
      <c r="H2158" s="0" t="n">
        <v>30</v>
      </c>
      <c r="I2158" s="0" t="n">
        <v>55.4</v>
      </c>
      <c r="J2158" s="0" t="n">
        <v>19.49</v>
      </c>
      <c r="K2158" s="0" t="n">
        <v>0.86</v>
      </c>
      <c r="L2158" s="0" t="n">
        <v>84.1</v>
      </c>
      <c r="M2158" s="0" t="n">
        <v>0.7</v>
      </c>
      <c r="R2158" s="0" t="n">
        <v>0</v>
      </c>
      <c r="X2158" s="3" t="n">
        <f aca="false">D2158+(E2158+(F2158/60))/60</f>
        <v>6.73482222222222</v>
      </c>
      <c r="Y2158" s="3" t="n">
        <f aca="false">X2158*15</f>
        <v>101.022333333333</v>
      </c>
      <c r="Z2158" s="3" t="n">
        <f aca="false">-(ABS(G2158)+(H2158+(I2158/60))/60)</f>
        <v>-51.5153888888889</v>
      </c>
      <c r="AB2158" s="0" t="n">
        <f aca="false">(Y2158-$AI$1)*3600</f>
        <v>2148.14118749954</v>
      </c>
      <c r="AC2158" s="0" t="n">
        <f aca="false">(Z2158-$AJ$1)*3600</f>
        <v>-1869.02958333361</v>
      </c>
      <c r="AD2158" s="0" t="n">
        <f aca="false">SQRT(AB2158^2+AC2158^2)</f>
        <v>2847.41674940781</v>
      </c>
      <c r="AE2158" s="0" t="n">
        <f aca="false">(AD2158*PI()/(3600*180))*$AF$2</f>
        <v>1.38046659593335</v>
      </c>
      <c r="AL2158" s="0" t="n">
        <v>84.1</v>
      </c>
      <c r="AM2158" s="0" t="n">
        <v>1.38046659593335</v>
      </c>
    </row>
    <row r="2159" customFormat="false" ht="13.8" hidden="false" customHeight="false" outlineLevel="0" collapsed="false">
      <c r="A2159" s="0" t="s">
        <v>1818</v>
      </c>
      <c r="B2159" s="0" t="n">
        <v>227</v>
      </c>
      <c r="C2159" s="0" t="s">
        <v>1798</v>
      </c>
      <c r="D2159" s="0" t="n">
        <v>6</v>
      </c>
      <c r="E2159" s="0" t="n">
        <v>44</v>
      </c>
      <c r="F2159" s="0" t="n">
        <v>10.67</v>
      </c>
      <c r="G2159" s="0" t="n">
        <v>-51</v>
      </c>
      <c r="H2159" s="0" t="n">
        <v>30</v>
      </c>
      <c r="I2159" s="0" t="n">
        <v>0.1</v>
      </c>
      <c r="J2159" s="0" t="n">
        <v>19.36</v>
      </c>
      <c r="K2159" s="0" t="n">
        <v>0.88</v>
      </c>
      <c r="L2159" s="0" t="n">
        <v>74.4</v>
      </c>
      <c r="M2159" s="0" t="n">
        <v>0.7</v>
      </c>
      <c r="R2159" s="0" t="n">
        <v>0</v>
      </c>
      <c r="X2159" s="3" t="n">
        <f aca="false">D2159+(E2159+(F2159/60))/60</f>
        <v>6.73629722222222</v>
      </c>
      <c r="Y2159" s="3" t="n">
        <f aca="false">X2159*15</f>
        <v>101.044458333333</v>
      </c>
      <c r="Z2159" s="3" t="n">
        <f aca="false">-(ABS(G2159)+(H2159+(I2159/60))/60)</f>
        <v>-51.5000277777778</v>
      </c>
      <c r="AB2159" s="0" t="n">
        <f aca="false">(Y2159-$AI$1)*3600</f>
        <v>2227.79118749955</v>
      </c>
      <c r="AC2159" s="0" t="n">
        <f aca="false">(Z2159-$AJ$1)*3600</f>
        <v>-1813.72958333363</v>
      </c>
      <c r="AD2159" s="0" t="n">
        <f aca="false">SQRT(AB2159^2+AC2159^2)</f>
        <v>2872.745825262</v>
      </c>
      <c r="AE2159" s="0" t="n">
        <f aca="false">(AD2159*PI()/(3600*180))*$AF$2</f>
        <v>1.39274647843732</v>
      </c>
      <c r="AL2159" s="0" t="n">
        <v>74.4</v>
      </c>
      <c r="AM2159" s="0" t="n">
        <v>1.39274647843732</v>
      </c>
    </row>
    <row r="2160" customFormat="false" ht="13.8" hidden="false" customHeight="false" outlineLevel="0" collapsed="false">
      <c r="A2160" s="0" t="s">
        <v>1819</v>
      </c>
      <c r="B2160" s="0" t="n">
        <v>227</v>
      </c>
      <c r="C2160" s="0" t="s">
        <v>1798</v>
      </c>
      <c r="D2160" s="0" t="n">
        <v>6</v>
      </c>
      <c r="E2160" s="0" t="n">
        <v>44</v>
      </c>
      <c r="F2160" s="0" t="n">
        <v>3.12</v>
      </c>
      <c r="G2160" s="0" t="n">
        <v>-51</v>
      </c>
      <c r="H2160" s="0" t="n">
        <v>29</v>
      </c>
      <c r="I2160" s="0" t="n">
        <v>39.9</v>
      </c>
      <c r="J2160" s="0" t="n">
        <v>18.92</v>
      </c>
      <c r="K2160" s="0" t="n">
        <v>1.2</v>
      </c>
      <c r="L2160" s="0" t="n">
        <v>57.2</v>
      </c>
      <c r="M2160" s="0" t="n">
        <v>0.7</v>
      </c>
      <c r="R2160" s="0" t="n">
        <v>0</v>
      </c>
      <c r="X2160" s="3" t="n">
        <f aca="false">D2160+(E2160+(F2160/60))/60</f>
        <v>6.7342</v>
      </c>
      <c r="Y2160" s="3" t="n">
        <f aca="false">X2160*15</f>
        <v>101.013</v>
      </c>
      <c r="Z2160" s="3" t="n">
        <f aca="false">-(ABS(G2160)+(H2160+(I2160/60))/60)</f>
        <v>-51.4944166666667</v>
      </c>
      <c r="AB2160" s="0" t="n">
        <f aca="false">(Y2160-$AI$1)*3600</f>
        <v>2114.5411874995</v>
      </c>
      <c r="AC2160" s="0" t="n">
        <f aca="false">(Z2160-$AJ$1)*3600</f>
        <v>-1793.52958333362</v>
      </c>
      <c r="AD2160" s="0" t="n">
        <f aca="false">SQRT(AB2160^2+AC2160^2)</f>
        <v>2772.7302068403</v>
      </c>
      <c r="AE2160" s="0" t="n">
        <f aca="false">(AD2160*PI()/(3600*180))*$AF$2</f>
        <v>1.34425753830185</v>
      </c>
      <c r="AL2160" s="0" t="n">
        <v>57.2</v>
      </c>
      <c r="AM2160" s="0" t="n">
        <v>1.34425753830185</v>
      </c>
    </row>
    <row r="2161" customFormat="false" ht="13.8" hidden="false" customHeight="false" outlineLevel="0" collapsed="false">
      <c r="A2161" s="0" t="s">
        <v>1820</v>
      </c>
      <c r="B2161" s="0" t="n">
        <v>227</v>
      </c>
      <c r="C2161" s="0" t="s">
        <v>1798</v>
      </c>
      <c r="D2161" s="0" t="n">
        <v>6</v>
      </c>
      <c r="E2161" s="0" t="n">
        <v>44</v>
      </c>
      <c r="F2161" s="0" t="n">
        <v>5.12</v>
      </c>
      <c r="G2161" s="0" t="n">
        <v>-51</v>
      </c>
      <c r="H2161" s="0" t="n">
        <v>29</v>
      </c>
      <c r="I2161" s="0" t="n">
        <v>14.4</v>
      </c>
      <c r="J2161" s="0" t="n">
        <v>19.58</v>
      </c>
      <c r="K2161" s="0" t="n">
        <v>1.13</v>
      </c>
      <c r="L2161" s="0" t="n">
        <v>29.9</v>
      </c>
      <c r="M2161" s="0" t="n">
        <v>1.4</v>
      </c>
      <c r="R2161" s="0" t="n">
        <v>0</v>
      </c>
      <c r="X2161" s="3" t="n">
        <f aca="false">D2161+(E2161+(F2161/60))/60</f>
        <v>6.73475555555556</v>
      </c>
      <c r="Y2161" s="3" t="n">
        <f aca="false">X2161*15</f>
        <v>101.021333333333</v>
      </c>
      <c r="Z2161" s="3" t="n">
        <f aca="false">-(ABS(G2161)+(H2161+(I2161/60))/60)</f>
        <v>-51.4873333333333</v>
      </c>
      <c r="AB2161" s="0" t="n">
        <f aca="false">(Y2161-$AI$1)*3600</f>
        <v>2144.54118749953</v>
      </c>
      <c r="AC2161" s="0" t="n">
        <f aca="false">(Z2161-$AJ$1)*3600</f>
        <v>-1768.02958333361</v>
      </c>
      <c r="AD2161" s="0" t="n">
        <f aca="false">SQRT(AB2161^2+AC2161^2)</f>
        <v>2779.38581568387</v>
      </c>
      <c r="AE2161" s="0" t="n">
        <f aca="false">(AD2161*PI()/(3600*180))*$AF$2</f>
        <v>1.34748426852533</v>
      </c>
      <c r="AL2161" s="0" t="n">
        <v>29.9</v>
      </c>
      <c r="AM2161" s="0" t="n">
        <v>1.34748426852533</v>
      </c>
    </row>
    <row r="2162" customFormat="false" ht="13.8" hidden="false" customHeight="false" outlineLevel="0" collapsed="false">
      <c r="A2162" s="0" t="s">
        <v>1821</v>
      </c>
      <c r="B2162" s="0" t="n">
        <v>227</v>
      </c>
      <c r="C2162" s="0" t="s">
        <v>1798</v>
      </c>
      <c r="D2162" s="0" t="n">
        <v>6</v>
      </c>
      <c r="E2162" s="0" t="n">
        <v>44</v>
      </c>
      <c r="F2162" s="0" t="n">
        <v>24.59</v>
      </c>
      <c r="G2162" s="0" t="n">
        <v>-51</v>
      </c>
      <c r="H2162" s="0" t="n">
        <v>28</v>
      </c>
      <c r="I2162" s="0" t="n">
        <v>16.2</v>
      </c>
      <c r="J2162" s="0" t="n">
        <v>19.9</v>
      </c>
      <c r="K2162" s="0" t="n">
        <v>0.9</v>
      </c>
      <c r="L2162" s="0" t="n">
        <v>185.2</v>
      </c>
      <c r="M2162" s="0" t="n">
        <v>1.5</v>
      </c>
      <c r="R2162" s="0" t="n">
        <v>0</v>
      </c>
      <c r="X2162" s="3" t="n">
        <f aca="false">D2162+(E2162+(F2162/60))/60</f>
        <v>6.74016388888889</v>
      </c>
      <c r="Y2162" s="3" t="n">
        <f aca="false">X2162*15</f>
        <v>101.102458333333</v>
      </c>
      <c r="Z2162" s="3" t="n">
        <f aca="false">-(ABS(G2162)+(H2162+(I2162/60))/60)</f>
        <v>-51.4711666666667</v>
      </c>
      <c r="AB2162" s="0" t="n">
        <f aca="false">(Y2162-$AI$1)*3600</f>
        <v>2436.59118749953</v>
      </c>
      <c r="AC2162" s="0" t="n">
        <f aca="false">(Z2162-$AJ$1)*3600</f>
        <v>-1709.82958333363</v>
      </c>
      <c r="AD2162" s="0" t="n">
        <f aca="false">SQRT(AB2162^2+AC2162^2)</f>
        <v>2976.6581629477</v>
      </c>
      <c r="AE2162" s="0" t="n">
        <f aca="false">(AD2162*PI()/(3600*180))*$AF$2</f>
        <v>1.44312460138343</v>
      </c>
      <c r="AL2162" s="0" t="n">
        <v>185.2</v>
      </c>
      <c r="AM2162" s="0" t="n">
        <v>1.44312460138343</v>
      </c>
    </row>
    <row r="2163" customFormat="false" ht="13.8" hidden="false" customHeight="false" outlineLevel="0" collapsed="false">
      <c r="A2163" s="0" t="s">
        <v>1822</v>
      </c>
      <c r="B2163" s="0" t="n">
        <v>227</v>
      </c>
      <c r="C2163" s="0" t="s">
        <v>1798</v>
      </c>
      <c r="D2163" s="0" t="n">
        <v>6</v>
      </c>
      <c r="E2163" s="0" t="n">
        <v>44</v>
      </c>
      <c r="F2163" s="0" t="n">
        <v>44.99</v>
      </c>
      <c r="G2163" s="0" t="n">
        <v>-51</v>
      </c>
      <c r="H2163" s="0" t="n">
        <v>21</v>
      </c>
      <c r="I2163" s="0" t="n">
        <v>54.6</v>
      </c>
      <c r="J2163" s="0" t="n">
        <v>19.35</v>
      </c>
      <c r="K2163" s="0" t="n">
        <v>0.96</v>
      </c>
      <c r="L2163" s="0" t="n">
        <v>46.4</v>
      </c>
      <c r="M2163" s="0" t="n">
        <v>1.2</v>
      </c>
      <c r="R2163" s="0" t="n">
        <v>0</v>
      </c>
      <c r="X2163" s="3" t="n">
        <f aca="false">D2163+(E2163+(F2163/60))/60</f>
        <v>6.74583055555556</v>
      </c>
      <c r="Y2163" s="3" t="n">
        <f aca="false">X2163*15</f>
        <v>101.187458333333</v>
      </c>
      <c r="Z2163" s="3" t="n">
        <f aca="false">-(ABS(G2163)+(H2163+(I2163/60))/60)</f>
        <v>-51.3651666666667</v>
      </c>
      <c r="AB2163" s="0" t="n">
        <f aca="false">(Y2163-$AI$1)*3600</f>
        <v>2742.59118749951</v>
      </c>
      <c r="AC2163" s="0" t="n">
        <f aca="false">(Z2163-$AJ$1)*3600</f>
        <v>-1328.22958333362</v>
      </c>
      <c r="AD2163" s="0" t="n">
        <f aca="false">SQRT(AB2163^2+AC2163^2)</f>
        <v>3047.2939221205</v>
      </c>
      <c r="AE2163" s="0" t="n">
        <f aca="false">(AD2163*PI()/(3600*180))*$AF$2</f>
        <v>1.47736978380596</v>
      </c>
      <c r="AL2163" s="0" t="n">
        <v>46.4</v>
      </c>
      <c r="AM2163" s="0" t="n">
        <v>1.47736978380596</v>
      </c>
    </row>
    <row r="2164" customFormat="false" ht="13.8" hidden="false" customHeight="false" outlineLevel="0" collapsed="false">
      <c r="A2164" s="0" t="s">
        <v>1823</v>
      </c>
      <c r="B2164" s="0" t="n">
        <v>227</v>
      </c>
      <c r="C2164" s="0" t="s">
        <v>1798</v>
      </c>
      <c r="D2164" s="0" t="n">
        <v>6</v>
      </c>
      <c r="E2164" s="0" t="n">
        <v>44</v>
      </c>
      <c r="F2164" s="0" t="n">
        <v>36.4</v>
      </c>
      <c r="G2164" s="0" t="n">
        <v>-51</v>
      </c>
      <c r="H2164" s="0" t="n">
        <v>22</v>
      </c>
      <c r="I2164" s="0" t="n">
        <v>10.7</v>
      </c>
      <c r="J2164" s="0" t="n">
        <v>19.94</v>
      </c>
      <c r="K2164" s="0" t="n">
        <v>1.15</v>
      </c>
      <c r="L2164" s="0" t="n">
        <v>132.2</v>
      </c>
      <c r="M2164" s="0" t="n">
        <v>3.4</v>
      </c>
      <c r="R2164" s="0" t="n">
        <v>0</v>
      </c>
      <c r="X2164" s="3" t="n">
        <f aca="false">D2164+(E2164+(F2164/60))/60</f>
        <v>6.74344444444444</v>
      </c>
      <c r="Y2164" s="3" t="n">
        <f aca="false">X2164*15</f>
        <v>101.151666666667</v>
      </c>
      <c r="Z2164" s="3" t="n">
        <f aca="false">-(ABS(G2164)+(H2164+(I2164/60))/60)</f>
        <v>-51.3696388888889</v>
      </c>
      <c r="AB2164" s="0" t="n">
        <f aca="false">(Y2164-$AI$1)*3600</f>
        <v>2613.7411874995</v>
      </c>
      <c r="AC2164" s="0" t="n">
        <f aca="false">(Z2164-$AJ$1)*3600</f>
        <v>-1344.32958333361</v>
      </c>
      <c r="AD2164" s="0" t="n">
        <f aca="false">SQRT(AB2164^2+AC2164^2)</f>
        <v>2939.19462163655</v>
      </c>
      <c r="AE2164" s="0" t="n">
        <f aca="false">(AD2164*PI()/(3600*180))*$AF$2</f>
        <v>1.42496176401296</v>
      </c>
      <c r="AL2164" s="0" t="n">
        <v>132.2</v>
      </c>
      <c r="AM2164" s="0" t="n">
        <v>1.42496176401296</v>
      </c>
    </row>
    <row r="2165" customFormat="false" ht="13.8" hidden="false" customHeight="false" outlineLevel="0" collapsed="false">
      <c r="A2165" s="0" t="s">
        <v>1824</v>
      </c>
      <c r="B2165" s="0" t="n">
        <v>227</v>
      </c>
      <c r="C2165" s="0" t="s">
        <v>1798</v>
      </c>
      <c r="D2165" s="0" t="n">
        <v>6</v>
      </c>
      <c r="E2165" s="0" t="n">
        <v>44</v>
      </c>
      <c r="F2165" s="0" t="n">
        <v>45.82</v>
      </c>
      <c r="G2165" s="0" t="n">
        <v>-51</v>
      </c>
      <c r="H2165" s="0" t="n">
        <v>23</v>
      </c>
      <c r="I2165" s="0" t="n">
        <v>10.5</v>
      </c>
      <c r="J2165" s="0" t="n">
        <v>18.67</v>
      </c>
      <c r="K2165" s="0" t="n">
        <v>1.03</v>
      </c>
      <c r="L2165" s="0" t="n">
        <v>85.9</v>
      </c>
      <c r="M2165" s="0" t="n">
        <v>0.8</v>
      </c>
      <c r="R2165" s="0" t="n">
        <v>0</v>
      </c>
      <c r="X2165" s="3" t="n">
        <f aca="false">D2165+(E2165+(F2165/60))/60</f>
        <v>6.74606111111111</v>
      </c>
      <c r="Y2165" s="3" t="n">
        <f aca="false">X2165*15</f>
        <v>101.190916666667</v>
      </c>
      <c r="Z2165" s="3" t="n">
        <f aca="false">-(ABS(G2165)+(H2165+(I2165/60))/60)</f>
        <v>-51.38625</v>
      </c>
      <c r="AB2165" s="0" t="n">
        <f aca="false">(Y2165-$AI$1)*3600</f>
        <v>2755.04118749948</v>
      </c>
      <c r="AC2165" s="0" t="n">
        <f aca="false">(Z2165-$AJ$1)*3600</f>
        <v>-1404.12958333361</v>
      </c>
      <c r="AD2165" s="0" t="n">
        <f aca="false">SQRT(AB2165^2+AC2165^2)</f>
        <v>3092.22118090074</v>
      </c>
      <c r="AE2165" s="0" t="n">
        <f aca="false">(AD2165*PI()/(3600*180))*$AF$2</f>
        <v>1.49915113351736</v>
      </c>
      <c r="AL2165" s="0" t="n">
        <v>85.9</v>
      </c>
      <c r="AM2165" s="0" t="n">
        <v>1.49915113351736</v>
      </c>
    </row>
    <row r="2166" customFormat="false" ht="13.8" hidden="false" customHeight="false" outlineLevel="0" collapsed="false">
      <c r="A2166" s="0" t="s">
        <v>1825</v>
      </c>
      <c r="B2166" s="0" t="n">
        <v>227</v>
      </c>
      <c r="C2166" s="0" t="s">
        <v>1798</v>
      </c>
      <c r="D2166" s="0" t="n">
        <v>6</v>
      </c>
      <c r="E2166" s="0" t="n">
        <v>44</v>
      </c>
      <c r="F2166" s="0" t="n">
        <v>36.72</v>
      </c>
      <c r="G2166" s="0" t="n">
        <v>-51</v>
      </c>
      <c r="H2166" s="0" t="n">
        <v>23</v>
      </c>
      <c r="I2166" s="0" t="n">
        <v>7.2</v>
      </c>
      <c r="J2166" s="0" t="n">
        <v>18.03</v>
      </c>
      <c r="K2166" s="0" t="n">
        <v>1.37</v>
      </c>
      <c r="L2166" s="0" t="n">
        <v>70.5</v>
      </c>
      <c r="M2166" s="0" t="n">
        <v>1.6</v>
      </c>
      <c r="R2166" s="0" t="n">
        <v>0</v>
      </c>
      <c r="X2166" s="3" t="n">
        <f aca="false">D2166+(E2166+(F2166/60))/60</f>
        <v>6.74353333333333</v>
      </c>
      <c r="Y2166" s="3" t="n">
        <f aca="false">X2166*15</f>
        <v>101.153</v>
      </c>
      <c r="Z2166" s="3" t="n">
        <f aca="false">-(ABS(G2166)+(H2166+(I2166/60))/60)</f>
        <v>-51.3853333333333</v>
      </c>
      <c r="AB2166" s="0" t="n">
        <f aca="false">(Y2166-$AI$1)*3600</f>
        <v>2618.54118749956</v>
      </c>
      <c r="AC2166" s="0" t="n">
        <f aca="false">(Z2166-$AJ$1)*3600</f>
        <v>-1400.82958333363</v>
      </c>
      <c r="AD2166" s="0" t="n">
        <f aca="false">SQRT(AB2166^2+AC2166^2)</f>
        <v>2969.69383475372</v>
      </c>
      <c r="AE2166" s="0" t="n">
        <f aca="false">(AD2166*PI()/(3600*180))*$AF$2</f>
        <v>1.43974819979524</v>
      </c>
      <c r="AL2166" s="0" t="n">
        <v>70.5</v>
      </c>
      <c r="AM2166" s="0" t="n">
        <v>1.43974819979524</v>
      </c>
    </row>
    <row r="2167" customFormat="false" ht="13.8" hidden="false" customHeight="false" outlineLevel="0" collapsed="false">
      <c r="A2167" s="0" t="s">
        <v>1826</v>
      </c>
      <c r="B2167" s="0" t="n">
        <v>227</v>
      </c>
      <c r="C2167" s="0" t="s">
        <v>1798</v>
      </c>
      <c r="D2167" s="0" t="n">
        <v>6</v>
      </c>
      <c r="E2167" s="0" t="n">
        <v>44</v>
      </c>
      <c r="F2167" s="0" t="n">
        <v>45.72</v>
      </c>
      <c r="G2167" s="0" t="n">
        <v>-51</v>
      </c>
      <c r="H2167" s="0" t="n">
        <v>24</v>
      </c>
      <c r="I2167" s="0" t="n">
        <v>43.5</v>
      </c>
      <c r="J2167" s="0" t="n">
        <v>19.77</v>
      </c>
      <c r="K2167" s="0" t="n">
        <v>1.19</v>
      </c>
      <c r="L2167" s="0" t="n">
        <v>-13.2</v>
      </c>
      <c r="M2167" s="0" t="n">
        <v>1.3</v>
      </c>
      <c r="R2167" s="0" t="n">
        <v>0</v>
      </c>
      <c r="X2167" s="3" t="n">
        <f aca="false">D2167+(E2167+(F2167/60))/60</f>
        <v>6.74603333333333</v>
      </c>
      <c r="Y2167" s="3" t="n">
        <f aca="false">X2167*15</f>
        <v>101.1905</v>
      </c>
      <c r="Z2167" s="3" t="n">
        <f aca="false">-(ABS(G2167)+(H2167+(I2167/60))/60)</f>
        <v>-51.4120833333333</v>
      </c>
      <c r="AB2167" s="0" t="n">
        <f aca="false">(Y2167-$AI$1)*3600</f>
        <v>2753.54118749954</v>
      </c>
      <c r="AC2167" s="0" t="n">
        <f aca="false">(Z2167-$AJ$1)*3600</f>
        <v>-1497.12958333363</v>
      </c>
      <c r="AD2167" s="0" t="n">
        <f aca="false">SQRT(AB2167^2+AC2167^2)</f>
        <v>3134.22814430428</v>
      </c>
      <c r="AE2167" s="0" t="n">
        <f aca="false">(AD2167*PI()/(3600*180))*$AF$2</f>
        <v>1.51951668407727</v>
      </c>
      <c r="AL2167" s="0" t="n">
        <v>-13.2</v>
      </c>
      <c r="AM2167" s="0" t="n">
        <v>1.51951668407727</v>
      </c>
    </row>
    <row r="2168" customFormat="false" ht="13.8" hidden="false" customHeight="false" outlineLevel="0" collapsed="false">
      <c r="A2168" s="0" t="s">
        <v>1827</v>
      </c>
      <c r="B2168" s="0" t="n">
        <v>227</v>
      </c>
      <c r="C2168" s="0" t="s">
        <v>1798</v>
      </c>
      <c r="D2168" s="0" t="n">
        <v>6</v>
      </c>
      <c r="E2168" s="0" t="n">
        <v>44</v>
      </c>
      <c r="F2168" s="0" t="n">
        <v>46.78</v>
      </c>
      <c r="G2168" s="0" t="n">
        <v>-51</v>
      </c>
      <c r="H2168" s="0" t="n">
        <v>26</v>
      </c>
      <c r="I2168" s="0" t="n">
        <v>2.8</v>
      </c>
      <c r="J2168" s="0" t="n">
        <v>18.27</v>
      </c>
      <c r="K2168" s="0" t="n">
        <v>1.2</v>
      </c>
      <c r="L2168" s="0" t="n">
        <v>30.6</v>
      </c>
      <c r="M2168" s="0" t="n">
        <v>0.4</v>
      </c>
      <c r="R2168" s="0" t="n">
        <v>0</v>
      </c>
      <c r="X2168" s="3" t="n">
        <f aca="false">D2168+(E2168+(F2168/60))/60</f>
        <v>6.74632777777778</v>
      </c>
      <c r="Y2168" s="3" t="n">
        <f aca="false">X2168*15</f>
        <v>101.194916666667</v>
      </c>
      <c r="Z2168" s="3" t="n">
        <f aca="false">-(ABS(G2168)+(H2168+(I2168/60))/60)</f>
        <v>-51.4341111111111</v>
      </c>
      <c r="AB2168" s="0" t="n">
        <f aca="false">(Y2168-$AI$1)*3600</f>
        <v>2769.4411874995</v>
      </c>
      <c r="AC2168" s="0" t="n">
        <f aca="false">(Z2168-$AJ$1)*3600</f>
        <v>-1576.42958333361</v>
      </c>
      <c r="AD2168" s="0" t="n">
        <f aca="false">SQRT(AB2168^2+AC2168^2)</f>
        <v>3186.68083155939</v>
      </c>
      <c r="AE2168" s="0" t="n">
        <f aca="false">(AD2168*PI()/(3600*180))*$AF$2</f>
        <v>1.5449464644695</v>
      </c>
      <c r="AL2168" s="0" t="n">
        <v>30.6</v>
      </c>
      <c r="AM2168" s="0" t="n">
        <v>1.5449464644695</v>
      </c>
    </row>
    <row r="2169" customFormat="false" ht="13.8" hidden="false" customHeight="false" outlineLevel="0" collapsed="false">
      <c r="A2169" s="0" t="s">
        <v>1828</v>
      </c>
      <c r="B2169" s="0" t="n">
        <v>227</v>
      </c>
      <c r="C2169" s="0" t="s">
        <v>1798</v>
      </c>
      <c r="D2169" s="0" t="n">
        <v>6</v>
      </c>
      <c r="E2169" s="0" t="n">
        <v>44</v>
      </c>
      <c r="F2169" s="0" t="n">
        <v>48.09</v>
      </c>
      <c r="G2169" s="0" t="n">
        <v>-51</v>
      </c>
      <c r="H2169" s="0" t="n">
        <v>23</v>
      </c>
      <c r="I2169" s="0" t="n">
        <v>18.9</v>
      </c>
      <c r="J2169" s="0" t="n">
        <v>19.71</v>
      </c>
      <c r="K2169" s="0" t="n">
        <v>0.91</v>
      </c>
      <c r="L2169" s="0" t="n">
        <v>114.6</v>
      </c>
      <c r="M2169" s="0" t="n">
        <v>2.2</v>
      </c>
      <c r="R2169" s="0" t="n">
        <v>0</v>
      </c>
      <c r="X2169" s="3" t="n">
        <f aca="false">D2169+(E2169+(F2169/60))/60</f>
        <v>6.74669166666667</v>
      </c>
      <c r="Y2169" s="3" t="n">
        <f aca="false">X2169*15</f>
        <v>101.200375</v>
      </c>
      <c r="Z2169" s="3" t="n">
        <f aca="false">-(ABS(G2169)+(H2169+(I2169/60))/60)</f>
        <v>-51.3885833333333</v>
      </c>
      <c r="AB2169" s="0" t="n">
        <f aca="false">(Y2169-$AI$1)*3600</f>
        <v>2789.09118749957</v>
      </c>
      <c r="AC2169" s="0" t="n">
        <f aca="false">(Z2169-$AJ$1)*3600</f>
        <v>-1412.52958333363</v>
      </c>
      <c r="AD2169" s="0" t="n">
        <f aca="false">SQRT(AB2169^2+AC2169^2)</f>
        <v>3126.38281021061</v>
      </c>
      <c r="AE2169" s="0" t="n">
        <f aca="false">(AD2169*PI()/(3600*180))*$AF$2</f>
        <v>1.51571315877578</v>
      </c>
      <c r="AL2169" s="0" t="n">
        <v>114.6</v>
      </c>
      <c r="AM2169" s="0" t="n">
        <v>1.51571315877578</v>
      </c>
    </row>
    <row r="2170" customFormat="false" ht="13.8" hidden="false" customHeight="false" outlineLevel="0" collapsed="false">
      <c r="A2170" s="0" t="s">
        <v>1829</v>
      </c>
      <c r="B2170" s="0" t="n">
        <v>227</v>
      </c>
      <c r="C2170" s="0" t="s">
        <v>1798</v>
      </c>
      <c r="D2170" s="0" t="n">
        <v>6</v>
      </c>
      <c r="E2170" s="0" t="n">
        <v>44</v>
      </c>
      <c r="F2170" s="0" t="n">
        <v>58.92</v>
      </c>
      <c r="G2170" s="0" t="n">
        <v>-51</v>
      </c>
      <c r="H2170" s="0" t="n">
        <v>24</v>
      </c>
      <c r="I2170" s="0" t="n">
        <v>53.5</v>
      </c>
      <c r="J2170" s="0" t="n">
        <v>18.75</v>
      </c>
      <c r="K2170" s="0" t="n">
        <v>1</v>
      </c>
      <c r="L2170" s="0" t="n">
        <v>64.9</v>
      </c>
      <c r="M2170" s="0" t="n">
        <v>0.9</v>
      </c>
      <c r="R2170" s="0" t="n">
        <v>0</v>
      </c>
      <c r="X2170" s="3" t="n">
        <f aca="false">D2170+(E2170+(F2170/60))/60</f>
        <v>6.7497</v>
      </c>
      <c r="Y2170" s="3" t="n">
        <f aca="false">X2170*15</f>
        <v>101.2455</v>
      </c>
      <c r="Z2170" s="3" t="n">
        <f aca="false">-(ABS(G2170)+(H2170+(I2170/60))/60)</f>
        <v>-51.4148611111111</v>
      </c>
      <c r="AB2170" s="0" t="n">
        <f aca="false">(Y2170-$AI$1)*3600</f>
        <v>2951.54118749951</v>
      </c>
      <c r="AC2170" s="0" t="n">
        <f aca="false">(Z2170-$AJ$1)*3600</f>
        <v>-1507.12958333361</v>
      </c>
      <c r="AD2170" s="0" t="n">
        <f aca="false">SQRT(AB2170^2+AC2170^2)</f>
        <v>3314.06622783332</v>
      </c>
      <c r="AE2170" s="0" t="n">
        <f aca="false">(AD2170*PI()/(3600*180))*$AF$2</f>
        <v>1.60670464735666</v>
      </c>
      <c r="AL2170" s="0" t="n">
        <v>64.9</v>
      </c>
      <c r="AM2170" s="0" t="n">
        <v>1.60670464735666</v>
      </c>
    </row>
    <row r="2171" customFormat="false" ht="13.8" hidden="false" customHeight="false" outlineLevel="0" collapsed="false">
      <c r="A2171" s="0" t="s">
        <v>1830</v>
      </c>
      <c r="B2171" s="0" t="n">
        <v>227</v>
      </c>
      <c r="C2171" s="0" t="s">
        <v>1798</v>
      </c>
      <c r="D2171" s="0" t="n">
        <v>6</v>
      </c>
      <c r="E2171" s="0" t="n">
        <v>44</v>
      </c>
      <c r="F2171" s="0" t="n">
        <v>51.75</v>
      </c>
      <c r="G2171" s="0" t="n">
        <v>-51</v>
      </c>
      <c r="H2171" s="0" t="n">
        <v>25</v>
      </c>
      <c r="I2171" s="0" t="n">
        <v>17.1</v>
      </c>
      <c r="J2171" s="0" t="n">
        <v>20.2</v>
      </c>
      <c r="K2171" s="0" t="n">
        <v>1.13</v>
      </c>
      <c r="L2171" s="0" t="n">
        <v>229.4</v>
      </c>
      <c r="M2171" s="0" t="n">
        <v>4.2</v>
      </c>
      <c r="R2171" s="0" t="n">
        <v>0.867</v>
      </c>
      <c r="X2171" s="3" t="n">
        <f aca="false">D2171+(E2171+(F2171/60))/60</f>
        <v>6.74770833333333</v>
      </c>
      <c r="Y2171" s="3" t="n">
        <f aca="false">X2171*15</f>
        <v>101.215625</v>
      </c>
      <c r="Z2171" s="3" t="n">
        <f aca="false">-(ABS(G2171)+(H2171+(I2171/60))/60)</f>
        <v>-51.4214166666667</v>
      </c>
      <c r="AB2171" s="0" t="n">
        <f aca="false">(Y2171-$AI$1)*3600</f>
        <v>2843.99118749955</v>
      </c>
      <c r="AC2171" s="0" t="n">
        <f aca="false">(Z2171-$AJ$1)*3600</f>
        <v>-1530.72958333362</v>
      </c>
      <c r="AD2171" s="0" t="n">
        <f aca="false">SQRT(AB2171^2+AC2171^2)</f>
        <v>3229.77072434992</v>
      </c>
      <c r="AE2171" s="0" t="n">
        <f aca="false">(AD2171*PI()/(3600*180))*$AF$2</f>
        <v>1.5658370340119</v>
      </c>
      <c r="AL2171" s="0" t="n">
        <v>229.4</v>
      </c>
      <c r="AM2171" s="0" t="n">
        <v>1.5658370340119</v>
      </c>
    </row>
    <row r="2172" customFormat="false" ht="13.8" hidden="false" customHeight="false" outlineLevel="0" collapsed="false">
      <c r="A2172" s="0" t="s">
        <v>1831</v>
      </c>
      <c r="B2172" s="0" t="n">
        <v>227</v>
      </c>
      <c r="C2172" s="0" t="s">
        <v>1798</v>
      </c>
      <c r="D2172" s="0" t="n">
        <v>6</v>
      </c>
      <c r="E2172" s="0" t="n">
        <v>45</v>
      </c>
      <c r="F2172" s="0" t="n">
        <v>2.01</v>
      </c>
      <c r="G2172" s="0" t="n">
        <v>-51</v>
      </c>
      <c r="H2172" s="0" t="n">
        <v>26</v>
      </c>
      <c r="I2172" s="0" t="n">
        <v>40.8</v>
      </c>
      <c r="J2172" s="0" t="n">
        <v>19.43</v>
      </c>
      <c r="K2172" s="0" t="n">
        <v>1.05</v>
      </c>
      <c r="L2172" s="0" t="n">
        <v>58.8</v>
      </c>
      <c r="M2172" s="0" t="n">
        <v>0.7</v>
      </c>
      <c r="R2172" s="0" t="n">
        <v>0</v>
      </c>
      <c r="X2172" s="3" t="n">
        <f aca="false">D2172+(E2172+(F2172/60))/60</f>
        <v>6.75055833333333</v>
      </c>
      <c r="Y2172" s="3" t="n">
        <f aca="false">X2172*15</f>
        <v>101.258375</v>
      </c>
      <c r="Z2172" s="3" t="n">
        <f aca="false">-(ABS(G2172)+(H2172+(I2172/60))/60)</f>
        <v>-51.4446666666667</v>
      </c>
      <c r="AB2172" s="0" t="n">
        <f aca="false">(Y2172-$AI$1)*3600</f>
        <v>2997.89118749954</v>
      </c>
      <c r="AC2172" s="0" t="n">
        <f aca="false">(Z2172-$AJ$1)*3600</f>
        <v>-1614.42958333363</v>
      </c>
      <c r="AD2172" s="0" t="n">
        <f aca="false">SQRT(AB2172^2+AC2172^2)</f>
        <v>3404.95733477384</v>
      </c>
      <c r="AE2172" s="0" t="n">
        <f aca="false">(AD2172*PI()/(3600*180))*$AF$2</f>
        <v>1.65076989949262</v>
      </c>
      <c r="AL2172" s="0" t="n">
        <v>58.8</v>
      </c>
      <c r="AM2172" s="0" t="n">
        <v>1.65076989949262</v>
      </c>
    </row>
    <row r="2173" customFormat="false" ht="13.8" hidden="false" customHeight="false" outlineLevel="0" collapsed="false">
      <c r="A2173" s="0" t="s">
        <v>1832</v>
      </c>
      <c r="B2173" s="0" t="n">
        <v>227</v>
      </c>
      <c r="C2173" s="0" t="s">
        <v>1798</v>
      </c>
      <c r="D2173" s="0" t="n">
        <v>6</v>
      </c>
      <c r="E2173" s="0" t="n">
        <v>44</v>
      </c>
      <c r="F2173" s="0" t="n">
        <v>51.71</v>
      </c>
      <c r="G2173" s="0" t="n">
        <v>-51</v>
      </c>
      <c r="H2173" s="0" t="n">
        <v>27</v>
      </c>
      <c r="I2173" s="0" t="n">
        <v>40.5</v>
      </c>
      <c r="J2173" s="0" t="n">
        <v>19.6</v>
      </c>
      <c r="K2173" s="0" t="n">
        <v>0.93</v>
      </c>
      <c r="L2173" s="0" t="n">
        <v>55.7</v>
      </c>
      <c r="M2173" s="0" t="n">
        <v>0.8</v>
      </c>
      <c r="R2173" s="0" t="n">
        <v>0</v>
      </c>
      <c r="X2173" s="3" t="n">
        <f aca="false">D2173+(E2173+(F2173/60))/60</f>
        <v>6.74769722222222</v>
      </c>
      <c r="Y2173" s="3" t="n">
        <f aca="false">X2173*15</f>
        <v>101.215458333333</v>
      </c>
      <c r="Z2173" s="3" t="n">
        <f aca="false">-(ABS(G2173)+(H2173+(I2173/60))/60)</f>
        <v>-51.46125</v>
      </c>
      <c r="AB2173" s="0" t="n">
        <f aca="false">(Y2173-$AI$1)*3600</f>
        <v>2843.39118749953</v>
      </c>
      <c r="AC2173" s="0" t="n">
        <f aca="false">(Z2173-$AJ$1)*3600</f>
        <v>-1674.12958333362</v>
      </c>
      <c r="AD2173" s="0" t="n">
        <f aca="false">SQRT(AB2173^2+AC2173^2)</f>
        <v>3299.63381406828</v>
      </c>
      <c r="AE2173" s="0" t="n">
        <f aca="false">(AD2173*PI()/(3600*180))*$AF$2</f>
        <v>1.59970761571194</v>
      </c>
      <c r="AL2173" s="0" t="n">
        <v>55.7</v>
      </c>
      <c r="AM2173" s="0" t="n">
        <v>1.59970761571194</v>
      </c>
    </row>
    <row r="2174" customFormat="false" ht="13.8" hidden="false" customHeight="false" outlineLevel="0" collapsed="false">
      <c r="A2174" s="0" t="s">
        <v>1833</v>
      </c>
      <c r="B2174" s="0" t="n">
        <v>227</v>
      </c>
      <c r="C2174" s="0" t="s">
        <v>1798</v>
      </c>
      <c r="D2174" s="0" t="n">
        <v>6</v>
      </c>
      <c r="E2174" s="0" t="n">
        <v>45</v>
      </c>
      <c r="F2174" s="0" t="n">
        <v>11.6</v>
      </c>
      <c r="G2174" s="0" t="n">
        <v>-51</v>
      </c>
      <c r="H2174" s="0" t="n">
        <v>35</v>
      </c>
      <c r="I2174" s="0" t="n">
        <v>31.7</v>
      </c>
      <c r="J2174" s="0" t="n">
        <v>18.28</v>
      </c>
      <c r="K2174" s="0" t="n">
        <v>1.24</v>
      </c>
      <c r="L2174" s="0" t="n">
        <v>50.9</v>
      </c>
      <c r="M2174" s="0" t="n">
        <v>1.2</v>
      </c>
      <c r="R2174" s="0" t="n">
        <v>0</v>
      </c>
      <c r="X2174" s="3" t="n">
        <f aca="false">D2174+(E2174+(F2174/60))/60</f>
        <v>6.75322222222222</v>
      </c>
      <c r="Y2174" s="3" t="n">
        <f aca="false">X2174*15</f>
        <v>101.298333333333</v>
      </c>
      <c r="Z2174" s="3" t="n">
        <f aca="false">-(ABS(G2174)+(H2174+(I2174/60))/60)</f>
        <v>-51.5921388888889</v>
      </c>
      <c r="AB2174" s="0" t="n">
        <f aca="false">(Y2174-$AI$1)*3600</f>
        <v>3141.74118749953</v>
      </c>
      <c r="AC2174" s="0" t="n">
        <f aca="false">(Z2174-$AJ$1)*3600</f>
        <v>-2145.32958333362</v>
      </c>
      <c r="AD2174" s="0" t="n">
        <f aca="false">SQRT(AB2174^2+AC2174^2)</f>
        <v>3804.33656638807</v>
      </c>
      <c r="AE2174" s="0" t="n">
        <f aca="false">(AD2174*PI()/(3600*180))*$AF$2</f>
        <v>1.84439441493021</v>
      </c>
      <c r="AL2174" s="0" t="n">
        <v>50.9</v>
      </c>
      <c r="AM2174" s="0" t="n">
        <v>1.84439441493021</v>
      </c>
    </row>
    <row r="2175" customFormat="false" ht="13.8" hidden="false" customHeight="false" outlineLevel="0" collapsed="false">
      <c r="A2175" s="0" t="s">
        <v>1834</v>
      </c>
      <c r="B2175" s="0" t="n">
        <v>227</v>
      </c>
      <c r="C2175" s="0" t="s">
        <v>1798</v>
      </c>
      <c r="D2175" s="0" t="n">
        <v>6</v>
      </c>
      <c r="E2175" s="0" t="n">
        <v>44</v>
      </c>
      <c r="F2175" s="0" t="n">
        <v>57.07</v>
      </c>
      <c r="G2175" s="0" t="n">
        <v>-51</v>
      </c>
      <c r="H2175" s="0" t="n">
        <v>33</v>
      </c>
      <c r="I2175" s="0" t="n">
        <v>46.4</v>
      </c>
      <c r="J2175" s="0" t="n">
        <v>19.54</v>
      </c>
      <c r="K2175" s="0" t="n">
        <v>1.19</v>
      </c>
      <c r="L2175" s="0" t="n">
        <v>98.2</v>
      </c>
      <c r="M2175" s="0" t="n">
        <v>3.1</v>
      </c>
      <c r="R2175" s="0" t="n">
        <v>0</v>
      </c>
      <c r="X2175" s="3" t="n">
        <f aca="false">D2175+(E2175+(F2175/60))/60</f>
        <v>6.74918611111111</v>
      </c>
      <c r="Y2175" s="3" t="n">
        <f aca="false">X2175*15</f>
        <v>101.237791666667</v>
      </c>
      <c r="Z2175" s="3" t="n">
        <f aca="false">-(ABS(G2175)+(H2175+(I2175/60))/60)</f>
        <v>-51.5628888888889</v>
      </c>
      <c r="AB2175" s="0" t="n">
        <f aca="false">(Y2175-$AI$1)*3600</f>
        <v>2923.79118749953</v>
      </c>
      <c r="AC2175" s="0" t="n">
        <f aca="false">(Z2175-$AJ$1)*3600</f>
        <v>-2040.02958333363</v>
      </c>
      <c r="AD2175" s="0" t="n">
        <f aca="false">SQRT(AB2175^2+AC2175^2)</f>
        <v>3565.1473474425</v>
      </c>
      <c r="AE2175" s="0" t="n">
        <f aca="false">(AD2175*PI()/(3600*180))*$AF$2</f>
        <v>1.7284322092115</v>
      </c>
      <c r="AL2175" s="0" t="n">
        <v>98.2</v>
      </c>
      <c r="AM2175" s="0" t="n">
        <v>1.7284322092115</v>
      </c>
    </row>
    <row r="2176" customFormat="false" ht="13.8" hidden="false" customHeight="false" outlineLevel="0" collapsed="false">
      <c r="A2176" s="0" t="s">
        <v>1835</v>
      </c>
      <c r="B2176" s="0" t="n">
        <v>227</v>
      </c>
      <c r="C2176" s="0" t="s">
        <v>1798</v>
      </c>
      <c r="D2176" s="0" t="n">
        <v>6</v>
      </c>
      <c r="E2176" s="0" t="n">
        <v>45</v>
      </c>
      <c r="F2176" s="0" t="n">
        <v>10.35</v>
      </c>
      <c r="G2176" s="0" t="n">
        <v>-51</v>
      </c>
      <c r="H2176" s="0" t="n">
        <v>33</v>
      </c>
      <c r="I2176" s="0" t="n">
        <v>12.4</v>
      </c>
      <c r="J2176" s="0" t="n">
        <v>20.14</v>
      </c>
      <c r="K2176" s="0" t="n">
        <v>0.81</v>
      </c>
      <c r="L2176" s="0" t="n">
        <v>83.6</v>
      </c>
      <c r="M2176" s="0" t="n">
        <v>0.9</v>
      </c>
      <c r="R2176" s="0" t="n">
        <v>0</v>
      </c>
      <c r="X2176" s="3" t="n">
        <f aca="false">D2176+(E2176+(F2176/60))/60</f>
        <v>6.752875</v>
      </c>
      <c r="Y2176" s="3" t="n">
        <f aca="false">X2176*15</f>
        <v>101.293125</v>
      </c>
      <c r="Z2176" s="3" t="n">
        <f aca="false">-(ABS(G2176)+(H2176+(I2176/60))/60)</f>
        <v>-51.5534444444444</v>
      </c>
      <c r="AB2176" s="0" t="n">
        <f aca="false">(Y2176-$AI$1)*3600</f>
        <v>3122.9911874995</v>
      </c>
      <c r="AC2176" s="0" t="n">
        <f aca="false">(Z2176-$AJ$1)*3600</f>
        <v>-2006.02958333362</v>
      </c>
      <c r="AD2176" s="0" t="n">
        <f aca="false">SQRT(AB2176^2+AC2176^2)</f>
        <v>3711.76893763731</v>
      </c>
      <c r="AE2176" s="0" t="n">
        <f aca="false">(AD2176*PI()/(3600*180))*$AF$2</f>
        <v>1.79951636208397</v>
      </c>
      <c r="AL2176" s="0" t="n">
        <v>83.6</v>
      </c>
      <c r="AM2176" s="0" t="n">
        <v>1.79951636208397</v>
      </c>
    </row>
    <row r="2177" customFormat="false" ht="13.8" hidden="false" customHeight="false" outlineLevel="0" collapsed="false">
      <c r="A2177" s="0" t="s">
        <v>1836</v>
      </c>
      <c r="B2177" s="0" t="n">
        <v>227</v>
      </c>
      <c r="C2177" s="0" t="s">
        <v>1798</v>
      </c>
      <c r="D2177" s="0" t="n">
        <v>6</v>
      </c>
      <c r="E2177" s="0" t="n">
        <v>45</v>
      </c>
      <c r="F2177" s="0" t="n">
        <v>14.46</v>
      </c>
      <c r="G2177" s="0" t="n">
        <v>-51</v>
      </c>
      <c r="H2177" s="0" t="n">
        <v>32</v>
      </c>
      <c r="I2177" s="0" t="n">
        <v>18.8</v>
      </c>
      <c r="J2177" s="0" t="n">
        <v>19.54</v>
      </c>
      <c r="K2177" s="0" t="n">
        <v>1.12</v>
      </c>
      <c r="L2177" s="0" t="n">
        <v>74.4</v>
      </c>
      <c r="M2177" s="0" t="n">
        <v>0.7</v>
      </c>
      <c r="R2177" s="0" t="n">
        <v>0</v>
      </c>
      <c r="X2177" s="3" t="n">
        <f aca="false">D2177+(E2177+(F2177/60))/60</f>
        <v>6.75401666666667</v>
      </c>
      <c r="Y2177" s="3" t="n">
        <f aca="false">X2177*15</f>
        <v>101.31025</v>
      </c>
      <c r="Z2177" s="3" t="n">
        <f aca="false">-(ABS(G2177)+(H2177+(I2177/60))/60)</f>
        <v>-51.5385555555556</v>
      </c>
      <c r="AB2177" s="0" t="n">
        <f aca="false">(Y2177-$AI$1)*3600</f>
        <v>3184.64118749952</v>
      </c>
      <c r="AC2177" s="0" t="n">
        <f aca="false">(Z2177-$AJ$1)*3600</f>
        <v>-1952.42958333361</v>
      </c>
      <c r="AD2177" s="0" t="n">
        <f aca="false">SQRT(AB2177^2+AC2177^2)</f>
        <v>3735.49471569625</v>
      </c>
      <c r="AE2177" s="0" t="n">
        <f aca="false">(AD2177*PI()/(3600*180))*$AF$2</f>
        <v>1.81101894388192</v>
      </c>
      <c r="AL2177" s="0" t="n">
        <v>74.4</v>
      </c>
      <c r="AM2177" s="0" t="n">
        <v>1.81101894388192</v>
      </c>
    </row>
    <row r="2178" customFormat="false" ht="13.8" hidden="false" customHeight="false" outlineLevel="0" collapsed="false">
      <c r="A2178" s="0" t="s">
        <v>1837</v>
      </c>
      <c r="B2178" s="0" t="n">
        <v>227</v>
      </c>
      <c r="C2178" s="0" t="s">
        <v>1798</v>
      </c>
      <c r="D2178" s="0" t="n">
        <v>6</v>
      </c>
      <c r="E2178" s="0" t="n">
        <v>44</v>
      </c>
      <c r="F2178" s="0" t="n">
        <v>43.51</v>
      </c>
      <c r="G2178" s="0" t="n">
        <v>-51</v>
      </c>
      <c r="H2178" s="0" t="n">
        <v>34</v>
      </c>
      <c r="I2178" s="0" t="n">
        <v>14.7</v>
      </c>
      <c r="J2178" s="0" t="n">
        <v>19.74</v>
      </c>
      <c r="K2178" s="0" t="n">
        <v>1.18</v>
      </c>
      <c r="L2178" s="0" t="n">
        <v>167.3</v>
      </c>
      <c r="M2178" s="0" t="n">
        <v>1.8</v>
      </c>
      <c r="R2178" s="0" t="n">
        <v>0</v>
      </c>
      <c r="X2178" s="3" t="n">
        <f aca="false">D2178+(E2178+(F2178/60))/60</f>
        <v>6.74541944444444</v>
      </c>
      <c r="Y2178" s="3" t="n">
        <f aca="false">X2178*15</f>
        <v>101.181291666667</v>
      </c>
      <c r="Z2178" s="3" t="n">
        <f aca="false">-(ABS(G2178)+(H2178+(I2178/60))/60)</f>
        <v>-51.57075</v>
      </c>
      <c r="AB2178" s="0" t="n">
        <f aca="false">(Y2178-$AI$1)*3600</f>
        <v>2720.39118749948</v>
      </c>
      <c r="AC2178" s="0" t="n">
        <f aca="false">(Z2178-$AJ$1)*3600</f>
        <v>-2068.32958333361</v>
      </c>
      <c r="AD2178" s="0" t="n">
        <f aca="false">SQRT(AB2178^2+AC2178^2)</f>
        <v>3417.38430357457</v>
      </c>
      <c r="AE2178" s="0" t="n">
        <f aca="false">(AD2178*PI()/(3600*180))*$AF$2</f>
        <v>1.65679466398193</v>
      </c>
      <c r="AL2178" s="0" t="n">
        <v>167.3</v>
      </c>
      <c r="AM2178" s="0" t="n">
        <v>1.65679466398193</v>
      </c>
    </row>
    <row r="2179" customFormat="false" ht="13.8" hidden="false" customHeight="false" outlineLevel="0" collapsed="false">
      <c r="A2179" s="0" t="s">
        <v>1838</v>
      </c>
      <c r="B2179" s="0" t="n">
        <v>227</v>
      </c>
      <c r="C2179" s="0" t="s">
        <v>1798</v>
      </c>
      <c r="D2179" s="0" t="n">
        <v>6</v>
      </c>
      <c r="E2179" s="0" t="n">
        <v>44</v>
      </c>
      <c r="F2179" s="0" t="n">
        <v>48.35</v>
      </c>
      <c r="G2179" s="0" t="n">
        <v>-51</v>
      </c>
      <c r="H2179" s="0" t="n">
        <v>34</v>
      </c>
      <c r="I2179" s="0" t="n">
        <v>13.4</v>
      </c>
      <c r="J2179" s="0" t="n">
        <v>20.2</v>
      </c>
      <c r="K2179" s="0" t="n">
        <v>0.91</v>
      </c>
      <c r="L2179" s="0" t="n">
        <v>79.8</v>
      </c>
      <c r="M2179" s="0" t="n">
        <v>3.1</v>
      </c>
      <c r="R2179" s="0" t="n">
        <v>0</v>
      </c>
      <c r="X2179" s="3" t="n">
        <f aca="false">D2179+(E2179+(F2179/60))/60</f>
        <v>6.74676388888889</v>
      </c>
      <c r="Y2179" s="3" t="n">
        <f aca="false">X2179*15</f>
        <v>101.201458333333</v>
      </c>
      <c r="Z2179" s="3" t="n">
        <f aca="false">-(ABS(G2179)+(H2179+(I2179/60))/60)</f>
        <v>-51.5703888888889</v>
      </c>
      <c r="AB2179" s="0" t="n">
        <f aca="false">(Y2179-$AI$1)*3600</f>
        <v>2792.99118749954</v>
      </c>
      <c r="AC2179" s="0" t="n">
        <f aca="false">(Z2179-$AJ$1)*3600</f>
        <v>-2067.02958333361</v>
      </c>
      <c r="AD2179" s="0" t="n">
        <f aca="false">SQRT(AB2179^2+AC2179^2)</f>
        <v>3474.68143458165</v>
      </c>
      <c r="AE2179" s="0" t="n">
        <f aca="false">(AD2179*PI()/(3600*180))*$AF$2</f>
        <v>1.68457309698249</v>
      </c>
      <c r="AL2179" s="0" t="n">
        <v>79.8</v>
      </c>
      <c r="AM2179" s="0" t="n">
        <v>1.68457309698249</v>
      </c>
    </row>
    <row r="2180" customFormat="false" ht="13.8" hidden="false" customHeight="false" outlineLevel="0" collapsed="false">
      <c r="A2180" s="0" t="s">
        <v>1839</v>
      </c>
      <c r="B2180" s="0" t="n">
        <v>227</v>
      </c>
      <c r="C2180" s="0" t="s">
        <v>1798</v>
      </c>
      <c r="D2180" s="0" t="n">
        <v>6</v>
      </c>
      <c r="E2180" s="0" t="n">
        <v>44</v>
      </c>
      <c r="F2180" s="0" t="n">
        <v>52.13</v>
      </c>
      <c r="G2180" s="0" t="n">
        <v>-51</v>
      </c>
      <c r="H2180" s="0" t="n">
        <v>33</v>
      </c>
      <c r="I2180" s="0" t="n">
        <v>54.9</v>
      </c>
      <c r="J2180" s="0" t="n">
        <v>19.59</v>
      </c>
      <c r="K2180" s="0" t="n">
        <v>0.92</v>
      </c>
      <c r="L2180" s="0" t="n">
        <v>53</v>
      </c>
      <c r="M2180" s="0" t="n">
        <v>1.2</v>
      </c>
      <c r="R2180" s="0" t="n">
        <v>0</v>
      </c>
      <c r="X2180" s="3" t="n">
        <f aca="false">D2180+(E2180+(F2180/60))/60</f>
        <v>6.74781388888889</v>
      </c>
      <c r="Y2180" s="3" t="n">
        <f aca="false">X2180*15</f>
        <v>101.217208333333</v>
      </c>
      <c r="Z2180" s="3" t="n">
        <f aca="false">-(ABS(G2180)+(H2180+(I2180/60))/60)</f>
        <v>-51.56525</v>
      </c>
      <c r="AB2180" s="0" t="n">
        <f aca="false">(Y2180-$AI$1)*3600</f>
        <v>2849.69118749953</v>
      </c>
      <c r="AC2180" s="0" t="n">
        <f aca="false">(Z2180-$AJ$1)*3600</f>
        <v>-2048.52958333362</v>
      </c>
      <c r="AD2180" s="0" t="n">
        <f aca="false">SQRT(AB2180^2+AC2180^2)</f>
        <v>3509.58876763439</v>
      </c>
      <c r="AE2180" s="0" t="n">
        <f aca="false">(AD2180*PI()/(3600*180))*$AF$2</f>
        <v>1.70149664961751</v>
      </c>
      <c r="AL2180" s="0" t="n">
        <v>53</v>
      </c>
      <c r="AM2180" s="0" t="n">
        <v>1.70149664961751</v>
      </c>
    </row>
    <row r="2181" customFormat="false" ht="13.8" hidden="false" customHeight="false" outlineLevel="0" collapsed="false">
      <c r="A2181" s="0" t="s">
        <v>1840</v>
      </c>
      <c r="B2181" s="0" t="n">
        <v>227</v>
      </c>
      <c r="C2181" s="0" t="s">
        <v>1798</v>
      </c>
      <c r="D2181" s="0" t="n">
        <v>6</v>
      </c>
      <c r="E2181" s="0" t="n">
        <v>44</v>
      </c>
      <c r="F2181" s="0" t="n">
        <v>57.66</v>
      </c>
      <c r="G2181" s="0" t="n">
        <v>-51</v>
      </c>
      <c r="H2181" s="0" t="n">
        <v>30</v>
      </c>
      <c r="I2181" s="0" t="n">
        <v>42.5</v>
      </c>
      <c r="J2181" s="0" t="n">
        <v>20.01</v>
      </c>
      <c r="K2181" s="0" t="n">
        <v>1.02</v>
      </c>
      <c r="L2181" s="0" t="n">
        <v>42.6</v>
      </c>
      <c r="M2181" s="0" t="n">
        <v>1.1</v>
      </c>
      <c r="R2181" s="0" t="n">
        <v>0</v>
      </c>
      <c r="X2181" s="3" t="n">
        <f aca="false">D2181+(E2181+(F2181/60))/60</f>
        <v>6.74935</v>
      </c>
      <c r="Y2181" s="3" t="n">
        <f aca="false">X2181*15</f>
        <v>101.24025</v>
      </c>
      <c r="Z2181" s="3" t="n">
        <f aca="false">-(ABS(G2181)+(H2181+(I2181/60))/60)</f>
        <v>-51.5118055555556</v>
      </c>
      <c r="AB2181" s="0" t="n">
        <f aca="false">(Y2181-$AI$1)*3600</f>
        <v>2932.64118749955</v>
      </c>
      <c r="AC2181" s="0" t="n">
        <f aca="false">(Z2181-$AJ$1)*3600</f>
        <v>-1856.12958333361</v>
      </c>
      <c r="AD2181" s="0" t="n">
        <f aca="false">SQRT(AB2181^2+AC2181^2)</f>
        <v>3470.67736396585</v>
      </c>
      <c r="AE2181" s="0" t="n">
        <f aca="false">(AD2181*PI()/(3600*180))*$AF$2</f>
        <v>1.68263186876783</v>
      </c>
      <c r="AL2181" s="0" t="n">
        <v>42.6</v>
      </c>
      <c r="AM2181" s="0" t="n">
        <v>1.68263186876783</v>
      </c>
    </row>
    <row r="2182" customFormat="false" ht="13.8" hidden="false" customHeight="false" outlineLevel="0" collapsed="false">
      <c r="A2182" s="0" t="s">
        <v>1841</v>
      </c>
      <c r="B2182" s="0" t="n">
        <v>227</v>
      </c>
      <c r="C2182" s="0" t="s">
        <v>1798</v>
      </c>
      <c r="D2182" s="0" t="n">
        <v>6</v>
      </c>
      <c r="E2182" s="0" t="n">
        <v>45</v>
      </c>
      <c r="F2182" s="0" t="n">
        <v>2.75</v>
      </c>
      <c r="G2182" s="0" t="n">
        <v>-51</v>
      </c>
      <c r="H2182" s="0" t="n">
        <v>21</v>
      </c>
      <c r="I2182" s="0" t="n">
        <v>18.8</v>
      </c>
      <c r="J2182" s="0" t="n">
        <v>19.51</v>
      </c>
      <c r="K2182" s="0" t="n">
        <v>0.86</v>
      </c>
      <c r="L2182" s="0" t="n">
        <v>26.6</v>
      </c>
      <c r="M2182" s="0" t="n">
        <v>1.6</v>
      </c>
      <c r="R2182" s="0" t="n">
        <v>0</v>
      </c>
      <c r="X2182" s="3" t="n">
        <f aca="false">D2182+(E2182+(F2182/60))/60</f>
        <v>6.75076388888889</v>
      </c>
      <c r="Y2182" s="3" t="n">
        <f aca="false">X2182*15</f>
        <v>101.261458333333</v>
      </c>
      <c r="Z2182" s="3" t="n">
        <f aca="false">-(ABS(G2182)+(H2182+(I2182/60))/60)</f>
        <v>-51.3552222222222</v>
      </c>
      <c r="AB2182" s="0" t="n">
        <f aca="false">(Y2182-$AI$1)*3600</f>
        <v>3008.99118749955</v>
      </c>
      <c r="AC2182" s="0" t="n">
        <f aca="false">(Z2182-$AJ$1)*3600</f>
        <v>-1292.42958333363</v>
      </c>
      <c r="AD2182" s="0" t="n">
        <f aca="false">SQRT(AB2182^2+AC2182^2)</f>
        <v>3274.81330678955</v>
      </c>
      <c r="AE2182" s="0" t="n">
        <f aca="false">(AD2182*PI()/(3600*180))*$AF$2</f>
        <v>1.58767429421113</v>
      </c>
      <c r="AL2182" s="0" t="n">
        <v>26.6</v>
      </c>
      <c r="AM2182" s="0" t="n">
        <v>1.58767429421113</v>
      </c>
    </row>
    <row r="2183" customFormat="false" ht="13.8" hidden="false" customHeight="false" outlineLevel="0" collapsed="false">
      <c r="A2183" s="0" t="s">
        <v>1842</v>
      </c>
      <c r="B2183" s="0" t="n">
        <v>227</v>
      </c>
      <c r="C2183" s="0" t="s">
        <v>1798</v>
      </c>
      <c r="D2183" s="0" t="n">
        <v>6</v>
      </c>
      <c r="E2183" s="0" t="n">
        <v>45</v>
      </c>
      <c r="F2183" s="0" t="n">
        <v>6.83</v>
      </c>
      <c r="G2183" s="0" t="n">
        <v>-51</v>
      </c>
      <c r="H2183" s="0" t="n">
        <v>21</v>
      </c>
      <c r="I2183" s="0" t="n">
        <v>56.2</v>
      </c>
      <c r="J2183" s="0" t="n">
        <v>18.49</v>
      </c>
      <c r="K2183" s="0" t="n">
        <v>1.39</v>
      </c>
      <c r="L2183" s="0" t="n">
        <v>66.1</v>
      </c>
      <c r="M2183" s="0" t="n">
        <v>1.7</v>
      </c>
      <c r="R2183" s="0" t="n">
        <v>0</v>
      </c>
      <c r="X2183" s="3" t="n">
        <f aca="false">D2183+(E2183+(F2183/60))/60</f>
        <v>6.75189722222222</v>
      </c>
      <c r="Y2183" s="3" t="n">
        <f aca="false">X2183*15</f>
        <v>101.278458333333</v>
      </c>
      <c r="Z2183" s="3" t="n">
        <f aca="false">-(ABS(G2183)+(H2183+(I2183/60))/60)</f>
        <v>-51.3656111111111</v>
      </c>
      <c r="AB2183" s="0" t="n">
        <f aca="false">(Y2183-$AI$1)*3600</f>
        <v>3070.19118749953</v>
      </c>
      <c r="AC2183" s="0" t="n">
        <f aca="false">(Z2183-$AJ$1)*3600</f>
        <v>-1329.82958333363</v>
      </c>
      <c r="AD2183" s="0" t="n">
        <f aca="false">SQRT(AB2183^2+AC2183^2)</f>
        <v>3345.82137127927</v>
      </c>
      <c r="AE2183" s="0" t="n">
        <f aca="false">(AD2183*PI()/(3600*180))*$AF$2</f>
        <v>1.62209997534486</v>
      </c>
      <c r="AL2183" s="0" t="n">
        <v>66.1</v>
      </c>
      <c r="AM2183" s="0" t="n">
        <v>1.62209997534486</v>
      </c>
    </row>
    <row r="2184" customFormat="false" ht="13.8" hidden="false" customHeight="false" outlineLevel="0" collapsed="false">
      <c r="A2184" s="0" t="s">
        <v>1843</v>
      </c>
      <c r="B2184" s="0" t="n">
        <v>227</v>
      </c>
      <c r="C2184" s="0" t="s">
        <v>1798</v>
      </c>
      <c r="D2184" s="0" t="n">
        <v>6</v>
      </c>
      <c r="E2184" s="0" t="n">
        <v>44</v>
      </c>
      <c r="F2184" s="0" t="n">
        <v>59.86</v>
      </c>
      <c r="G2184" s="0" t="n">
        <v>-51</v>
      </c>
      <c r="H2184" s="0" t="n">
        <v>22</v>
      </c>
      <c r="I2184" s="0" t="n">
        <v>5.3</v>
      </c>
      <c r="J2184" s="0" t="n">
        <v>19.25</v>
      </c>
      <c r="K2184" s="0" t="n">
        <v>1.1</v>
      </c>
      <c r="L2184" s="0" t="n">
        <v>132.8</v>
      </c>
      <c r="M2184" s="0" t="n">
        <v>1.6</v>
      </c>
      <c r="R2184" s="0" t="n">
        <v>0</v>
      </c>
      <c r="X2184" s="3" t="n">
        <f aca="false">D2184+(E2184+(F2184/60))/60</f>
        <v>6.74996111111111</v>
      </c>
      <c r="Y2184" s="3" t="n">
        <f aca="false">X2184*15</f>
        <v>101.249416666667</v>
      </c>
      <c r="Z2184" s="3" t="n">
        <f aca="false">-(ABS(G2184)+(H2184+(I2184/60))/60)</f>
        <v>-51.3681388888889</v>
      </c>
      <c r="AB2184" s="0" t="n">
        <f aca="false">(Y2184-$AI$1)*3600</f>
        <v>2965.64118749957</v>
      </c>
      <c r="AC2184" s="0" t="n">
        <f aca="false">(Z2184-$AJ$1)*3600</f>
        <v>-1338.92958333361</v>
      </c>
      <c r="AD2184" s="0" t="n">
        <f aca="false">SQRT(AB2184^2+AC2184^2)</f>
        <v>3253.88384582483</v>
      </c>
      <c r="AE2184" s="0" t="n">
        <f aca="false">(AD2184*PI()/(3600*180))*$AF$2</f>
        <v>1.57752740519719</v>
      </c>
      <c r="AL2184" s="0" t="n">
        <v>132.8</v>
      </c>
      <c r="AM2184" s="0" t="n">
        <v>1.57752740519719</v>
      </c>
    </row>
    <row r="2185" customFormat="false" ht="13.8" hidden="false" customHeight="false" outlineLevel="0" collapsed="false">
      <c r="A2185" s="0" t="s">
        <v>1844</v>
      </c>
      <c r="B2185" s="0" t="n">
        <v>227</v>
      </c>
      <c r="C2185" s="0" t="s">
        <v>1798</v>
      </c>
      <c r="D2185" s="0" t="n">
        <v>6</v>
      </c>
      <c r="E2185" s="0" t="n">
        <v>44</v>
      </c>
      <c r="F2185" s="0" t="n">
        <v>58.69</v>
      </c>
      <c r="G2185" s="0" t="n">
        <v>-51</v>
      </c>
      <c r="H2185" s="0" t="n">
        <v>23</v>
      </c>
      <c r="I2185" s="0" t="n">
        <v>18.7</v>
      </c>
      <c r="J2185" s="0" t="n">
        <v>20.32</v>
      </c>
      <c r="K2185" s="0" t="n">
        <v>0.91</v>
      </c>
      <c r="L2185" s="0" t="n">
        <v>139.3</v>
      </c>
      <c r="M2185" s="0" t="n">
        <v>3.5</v>
      </c>
      <c r="R2185" s="0" t="n">
        <v>0</v>
      </c>
      <c r="X2185" s="3" t="n">
        <f aca="false">D2185+(E2185+(F2185/60))/60</f>
        <v>6.74963611111111</v>
      </c>
      <c r="Y2185" s="3" t="n">
        <f aca="false">X2185*15</f>
        <v>101.244541666667</v>
      </c>
      <c r="Z2185" s="3" t="n">
        <f aca="false">-(ABS(G2185)+(H2185+(I2185/60))/60)</f>
        <v>-51.3885277777778</v>
      </c>
      <c r="AB2185" s="0" t="n">
        <f aca="false">(Y2185-$AI$1)*3600</f>
        <v>2948.09118749952</v>
      </c>
      <c r="AC2185" s="0" t="n">
        <f aca="false">(Z2185-$AJ$1)*3600</f>
        <v>-1412.32958333361</v>
      </c>
      <c r="AD2185" s="0" t="n">
        <f aca="false">SQRT(AB2185^2+AC2185^2)</f>
        <v>3268.93201241195</v>
      </c>
      <c r="AE2185" s="0" t="n">
        <f aca="false">(AD2185*PI()/(3600*180))*$AF$2</f>
        <v>1.58482296223424</v>
      </c>
      <c r="AL2185" s="0" t="n">
        <v>139.3</v>
      </c>
      <c r="AM2185" s="0" t="n">
        <v>1.58482296223424</v>
      </c>
    </row>
    <row r="2186" customFormat="false" ht="13.8" hidden="false" customHeight="false" outlineLevel="0" collapsed="false">
      <c r="A2186" s="0" t="s">
        <v>1845</v>
      </c>
      <c r="B2186" s="0" t="n">
        <v>227</v>
      </c>
      <c r="C2186" s="0" t="s">
        <v>1798</v>
      </c>
      <c r="D2186" s="0" t="n">
        <v>6</v>
      </c>
      <c r="E2186" s="0" t="n">
        <v>45</v>
      </c>
      <c r="F2186" s="0" t="n">
        <v>6.33</v>
      </c>
      <c r="G2186" s="0" t="n">
        <v>-51</v>
      </c>
      <c r="H2186" s="0" t="n">
        <v>23</v>
      </c>
      <c r="I2186" s="0" t="n">
        <v>26.1</v>
      </c>
      <c r="J2186" s="0" t="n">
        <v>19.6</v>
      </c>
      <c r="K2186" s="0" t="n">
        <v>0.84</v>
      </c>
      <c r="L2186" s="0" t="n">
        <v>99</v>
      </c>
      <c r="M2186" s="0" t="n">
        <v>1.4</v>
      </c>
      <c r="R2186" s="0" t="n">
        <v>0</v>
      </c>
      <c r="X2186" s="3" t="n">
        <f aca="false">D2186+(E2186+(F2186/60))/60</f>
        <v>6.75175833333333</v>
      </c>
      <c r="Y2186" s="3" t="n">
        <f aca="false">X2186*15</f>
        <v>101.276375</v>
      </c>
      <c r="Z2186" s="3" t="n">
        <f aca="false">-(ABS(G2186)+(H2186+(I2186/60))/60)</f>
        <v>-51.3905833333333</v>
      </c>
      <c r="AB2186" s="0" t="n">
        <f aca="false">(Y2186-$AI$1)*3600</f>
        <v>3062.69118749954</v>
      </c>
      <c r="AC2186" s="0" t="n">
        <f aca="false">(Z2186-$AJ$1)*3600</f>
        <v>-1419.72958333361</v>
      </c>
      <c r="AD2186" s="0" t="n">
        <f aca="false">SQRT(AB2186^2+AC2186^2)</f>
        <v>3375.75316037473</v>
      </c>
      <c r="AE2186" s="0" t="n">
        <f aca="false">(AD2186*PI()/(3600*180))*$AF$2</f>
        <v>1.63661131619842</v>
      </c>
      <c r="AL2186" s="0" t="n">
        <v>99</v>
      </c>
      <c r="AM2186" s="0" t="n">
        <v>1.63661131619842</v>
      </c>
    </row>
    <row r="2187" customFormat="false" ht="13.8" hidden="false" customHeight="false" outlineLevel="0" collapsed="false">
      <c r="A2187" s="0" t="s">
        <v>1846</v>
      </c>
      <c r="B2187" s="0" t="n">
        <v>227</v>
      </c>
      <c r="C2187" s="0" t="s">
        <v>1798</v>
      </c>
      <c r="D2187" s="0" t="n">
        <v>6</v>
      </c>
      <c r="E2187" s="0" t="n">
        <v>45</v>
      </c>
      <c r="F2187" s="0" t="n">
        <v>0.29</v>
      </c>
      <c r="G2187" s="0" t="n">
        <v>-51</v>
      </c>
      <c r="H2187" s="0" t="n">
        <v>23</v>
      </c>
      <c r="I2187" s="0" t="n">
        <v>58.6</v>
      </c>
      <c r="J2187" s="0" t="n">
        <v>19.63</v>
      </c>
      <c r="K2187" s="0" t="n">
        <v>0.97</v>
      </c>
      <c r="L2187" s="0" t="n">
        <v>256.1</v>
      </c>
      <c r="M2187" s="0" t="n">
        <v>2.6</v>
      </c>
      <c r="R2187" s="0" t="n">
        <v>0</v>
      </c>
      <c r="X2187" s="3" t="n">
        <f aca="false">D2187+(E2187+(F2187/60))/60</f>
        <v>6.75008055555556</v>
      </c>
      <c r="Y2187" s="3" t="n">
        <f aca="false">X2187*15</f>
        <v>101.251208333333</v>
      </c>
      <c r="Z2187" s="3" t="n">
        <f aca="false">-(ABS(G2187)+(H2187+(I2187/60))/60)</f>
        <v>-51.3996111111111</v>
      </c>
      <c r="AB2187" s="0" t="n">
        <f aca="false">(Y2187-$AI$1)*3600</f>
        <v>2972.09118749955</v>
      </c>
      <c r="AC2187" s="0" t="n">
        <f aca="false">(Z2187-$AJ$1)*3600</f>
        <v>-1452.22958333363</v>
      </c>
      <c r="AD2187" s="0" t="n">
        <f aca="false">SQRT(AB2187^2+AC2187^2)</f>
        <v>3307.91426574539</v>
      </c>
      <c r="AE2187" s="0" t="n">
        <f aca="false">(AD2187*PI()/(3600*180))*$AF$2</f>
        <v>1.60372209197077</v>
      </c>
      <c r="AL2187" s="0" t="n">
        <v>256.1</v>
      </c>
      <c r="AM2187" s="0" t="n">
        <v>1.60372209197077</v>
      </c>
    </row>
    <row r="2188" customFormat="false" ht="13.8" hidden="false" customHeight="false" outlineLevel="0" collapsed="false">
      <c r="A2188" s="0" t="s">
        <v>1847</v>
      </c>
      <c r="B2188" s="0" t="n">
        <v>227</v>
      </c>
      <c r="C2188" s="0" t="s">
        <v>1798</v>
      </c>
      <c r="D2188" s="0" t="n">
        <v>6</v>
      </c>
      <c r="E2188" s="0" t="n">
        <v>45</v>
      </c>
      <c r="F2188" s="0" t="n">
        <v>4.48</v>
      </c>
      <c r="G2188" s="0" t="n">
        <v>-51</v>
      </c>
      <c r="H2188" s="0" t="n">
        <v>26</v>
      </c>
      <c r="I2188" s="0" t="n">
        <v>58.3</v>
      </c>
      <c r="J2188" s="0" t="n">
        <v>19.57</v>
      </c>
      <c r="K2188" s="0" t="n">
        <v>0.98</v>
      </c>
      <c r="L2188" s="0" t="n">
        <v>7</v>
      </c>
      <c r="M2188" s="0" t="n">
        <v>1.4</v>
      </c>
      <c r="R2188" s="0" t="n">
        <v>0</v>
      </c>
      <c r="X2188" s="3" t="n">
        <f aca="false">D2188+(E2188+(F2188/60))/60</f>
        <v>6.75124444444444</v>
      </c>
      <c r="Y2188" s="3" t="n">
        <f aca="false">X2188*15</f>
        <v>101.268666666667</v>
      </c>
      <c r="Z2188" s="3" t="n">
        <f aca="false">-(ABS(G2188)+(H2188+(I2188/60))/60)</f>
        <v>-51.4495277777778</v>
      </c>
      <c r="AB2188" s="0" t="n">
        <f aca="false">(Y2188-$AI$1)*3600</f>
        <v>3034.94118749957</v>
      </c>
      <c r="AC2188" s="0" t="n">
        <f aca="false">(Z2188-$AJ$1)*3600</f>
        <v>-1631.92958333361</v>
      </c>
      <c r="AD2188" s="0" t="n">
        <f aca="false">SQRT(AB2188^2+AC2188^2)</f>
        <v>3445.87611160655</v>
      </c>
      <c r="AE2188" s="0" t="n">
        <f aca="false">(AD2188*PI()/(3600*180))*$AF$2</f>
        <v>1.67060788231539</v>
      </c>
      <c r="AL2188" s="0" t="n">
        <v>7</v>
      </c>
      <c r="AM2188" s="0" t="n">
        <v>1.67060788231539</v>
      </c>
    </row>
    <row r="2189" customFormat="false" ht="13.8" hidden="false" customHeight="false" outlineLevel="0" collapsed="false">
      <c r="A2189" s="0" t="s">
        <v>1848</v>
      </c>
      <c r="B2189" s="0" t="n">
        <v>227</v>
      </c>
      <c r="C2189" s="0" t="s">
        <v>1798</v>
      </c>
      <c r="D2189" s="0" t="n">
        <v>6</v>
      </c>
      <c r="E2189" s="0" t="n">
        <v>45</v>
      </c>
      <c r="F2189" s="0" t="n">
        <v>13.96</v>
      </c>
      <c r="G2189" s="0" t="n">
        <v>-51</v>
      </c>
      <c r="H2189" s="0" t="n">
        <v>21</v>
      </c>
      <c r="I2189" s="0" t="n">
        <v>34</v>
      </c>
      <c r="J2189" s="0" t="n">
        <v>19.73</v>
      </c>
      <c r="K2189" s="0" t="n">
        <v>1.13</v>
      </c>
      <c r="L2189" s="0" t="n">
        <v>19</v>
      </c>
      <c r="M2189" s="0" t="n">
        <v>3.7</v>
      </c>
      <c r="R2189" s="0" t="n">
        <v>0</v>
      </c>
      <c r="X2189" s="3" t="n">
        <f aca="false">D2189+(E2189+(F2189/60))/60</f>
        <v>6.75387777777778</v>
      </c>
      <c r="Y2189" s="3" t="n">
        <f aca="false">X2189*15</f>
        <v>101.308166666667</v>
      </c>
      <c r="Z2189" s="3" t="n">
        <f aca="false">-(ABS(G2189)+(H2189+(I2189/60))/60)</f>
        <v>-51.3594444444444</v>
      </c>
      <c r="AB2189" s="0" t="n">
        <f aca="false">(Y2189-$AI$1)*3600</f>
        <v>3177.14118749953</v>
      </c>
      <c r="AC2189" s="0" t="n">
        <f aca="false">(Z2189-$AJ$1)*3600</f>
        <v>-1307.62958333361</v>
      </c>
      <c r="AD2189" s="0" t="n">
        <f aca="false">SQRT(AB2189^2+AC2189^2)</f>
        <v>3435.71262659076</v>
      </c>
      <c r="AE2189" s="0" t="n">
        <f aca="false">(AD2189*PI()/(3600*180))*$AF$2</f>
        <v>1.66568048573198</v>
      </c>
      <c r="AL2189" s="0" t="n">
        <v>19</v>
      </c>
      <c r="AM2189" s="0" t="n">
        <v>1.66568048573198</v>
      </c>
    </row>
    <row r="2190" customFormat="false" ht="13.8" hidden="false" customHeight="false" outlineLevel="0" collapsed="false">
      <c r="A2190" s="0" t="s">
        <v>1849</v>
      </c>
      <c r="B2190" s="0" t="n">
        <v>227</v>
      </c>
      <c r="C2190" s="0" t="s">
        <v>1798</v>
      </c>
      <c r="D2190" s="0" t="n">
        <v>6</v>
      </c>
      <c r="E2190" s="0" t="n">
        <v>45</v>
      </c>
      <c r="F2190" s="0" t="n">
        <v>17.42</v>
      </c>
      <c r="G2190" s="0" t="n">
        <v>-51</v>
      </c>
      <c r="H2190" s="0" t="n">
        <v>22</v>
      </c>
      <c r="I2190" s="0" t="n">
        <v>19.1</v>
      </c>
      <c r="J2190" s="0" t="n">
        <v>19.43</v>
      </c>
      <c r="K2190" s="0" t="n">
        <v>1.13</v>
      </c>
      <c r="L2190" s="0" t="n">
        <v>-1.7</v>
      </c>
      <c r="M2190" s="0" t="n">
        <v>2.2</v>
      </c>
      <c r="R2190" s="0" t="n">
        <v>0</v>
      </c>
      <c r="X2190" s="3" t="n">
        <f aca="false">D2190+(E2190+(F2190/60))/60</f>
        <v>6.75483888888889</v>
      </c>
      <c r="Y2190" s="3" t="n">
        <f aca="false">X2190*15</f>
        <v>101.322583333333</v>
      </c>
      <c r="Z2190" s="3" t="n">
        <f aca="false">-(ABS(G2190)+(H2190+(I2190/60))/60)</f>
        <v>-51.3719722222222</v>
      </c>
      <c r="AB2190" s="0" t="n">
        <f aca="false">(Y2190-$AI$1)*3600</f>
        <v>3229.04118749956</v>
      </c>
      <c r="AC2190" s="0" t="n">
        <f aca="false">(Z2190-$AJ$1)*3600</f>
        <v>-1352.72958333361</v>
      </c>
      <c r="AD2190" s="0" t="n">
        <f aca="false">SQRT(AB2190^2+AC2190^2)</f>
        <v>3500.94049023895</v>
      </c>
      <c r="AE2190" s="0" t="n">
        <f aca="false">(AD2190*PI()/(3600*180))*$AF$2</f>
        <v>1.69730384641817</v>
      </c>
      <c r="AL2190" s="0" t="n">
        <v>-1.7</v>
      </c>
      <c r="AM2190" s="0" t="n">
        <v>1.69730384641817</v>
      </c>
    </row>
    <row r="2191" customFormat="false" ht="13.8" hidden="false" customHeight="false" outlineLevel="0" collapsed="false">
      <c r="A2191" s="0" t="s">
        <v>1850</v>
      </c>
      <c r="B2191" s="0" t="n">
        <v>227</v>
      </c>
      <c r="C2191" s="0" t="s">
        <v>1798</v>
      </c>
      <c r="D2191" s="0" t="n">
        <v>6</v>
      </c>
      <c r="E2191" s="0" t="n">
        <v>45</v>
      </c>
      <c r="F2191" s="0" t="n">
        <v>14.85</v>
      </c>
      <c r="G2191" s="0" t="n">
        <v>-51</v>
      </c>
      <c r="H2191" s="0" t="n">
        <v>24</v>
      </c>
      <c r="I2191" s="0" t="n">
        <v>13.9</v>
      </c>
      <c r="J2191" s="0" t="n">
        <v>18.27</v>
      </c>
      <c r="K2191" s="0" t="n">
        <v>1.12</v>
      </c>
      <c r="L2191" s="0" t="n">
        <v>62.1</v>
      </c>
      <c r="M2191" s="0" t="n">
        <v>0.7</v>
      </c>
      <c r="R2191" s="0" t="n">
        <v>0</v>
      </c>
      <c r="X2191" s="3" t="n">
        <f aca="false">D2191+(E2191+(F2191/60))/60</f>
        <v>6.754125</v>
      </c>
      <c r="Y2191" s="3" t="n">
        <f aca="false">X2191*15</f>
        <v>101.311875</v>
      </c>
      <c r="Z2191" s="3" t="n">
        <f aca="false">-(ABS(G2191)+(H2191+(I2191/60))/60)</f>
        <v>-51.4038611111111</v>
      </c>
      <c r="AB2191" s="0" t="n">
        <f aca="false">(Y2191-$AI$1)*3600</f>
        <v>3190.49118749954</v>
      </c>
      <c r="AC2191" s="0" t="n">
        <f aca="false">(Z2191-$AJ$1)*3600</f>
        <v>-1467.52958333362</v>
      </c>
      <c r="AD2191" s="0" t="n">
        <f aca="false">SQRT(AB2191^2+AC2191^2)</f>
        <v>3511.81962741135</v>
      </c>
      <c r="AE2191" s="0" t="n">
        <f aca="false">(AD2191*PI()/(3600*180))*$AF$2</f>
        <v>1.70257820095801</v>
      </c>
      <c r="AL2191" s="0" t="n">
        <v>62.1</v>
      </c>
      <c r="AM2191" s="0" t="n">
        <v>1.70257820095801</v>
      </c>
    </row>
    <row r="2192" customFormat="false" ht="13.8" hidden="false" customHeight="false" outlineLevel="0" collapsed="false">
      <c r="A2192" s="0" t="s">
        <v>1851</v>
      </c>
      <c r="B2192" s="0" t="n">
        <v>227</v>
      </c>
      <c r="C2192" s="0" t="s">
        <v>1798</v>
      </c>
      <c r="D2192" s="0" t="n">
        <v>6</v>
      </c>
      <c r="E2192" s="0" t="n">
        <v>45</v>
      </c>
      <c r="F2192" s="0" t="n">
        <v>20.54</v>
      </c>
      <c r="G2192" s="0" t="n">
        <v>-51</v>
      </c>
      <c r="H2192" s="0" t="n">
        <v>24</v>
      </c>
      <c r="I2192" s="0" t="n">
        <v>26.6</v>
      </c>
      <c r="J2192" s="0" t="n">
        <v>19.11</v>
      </c>
      <c r="K2192" s="0" t="n">
        <v>1.1</v>
      </c>
      <c r="L2192" s="0" t="n">
        <v>282.2</v>
      </c>
      <c r="M2192" s="0" t="n">
        <v>2.9</v>
      </c>
      <c r="R2192" s="0" t="n">
        <v>0</v>
      </c>
      <c r="X2192" s="3" t="n">
        <f aca="false">D2192+(E2192+(F2192/60))/60</f>
        <v>6.75570555555556</v>
      </c>
      <c r="Y2192" s="3" t="n">
        <f aca="false">X2192*15</f>
        <v>101.335583333333</v>
      </c>
      <c r="Z2192" s="3" t="n">
        <f aca="false">-(ABS(G2192)+(H2192+(I2192/60))/60)</f>
        <v>-51.4073888888889</v>
      </c>
      <c r="AB2192" s="0" t="n">
        <f aca="false">(Y2192-$AI$1)*3600</f>
        <v>3275.84118749958</v>
      </c>
      <c r="AC2192" s="0" t="n">
        <f aca="false">(Z2192-$AJ$1)*3600</f>
        <v>-1480.22958333362</v>
      </c>
      <c r="AD2192" s="0" t="n">
        <f aca="false">SQRT(AB2192^2+AC2192^2)</f>
        <v>3594.74826727751</v>
      </c>
      <c r="AE2192" s="0" t="n">
        <f aca="false">(AD2192*PI()/(3600*180))*$AF$2</f>
        <v>1.74278314012094</v>
      </c>
      <c r="AL2192" s="0" t="n">
        <v>282.2</v>
      </c>
      <c r="AM2192" s="0" t="n">
        <v>1.74278314012094</v>
      </c>
    </row>
    <row r="2193" customFormat="false" ht="13.8" hidden="false" customHeight="false" outlineLevel="0" collapsed="false">
      <c r="A2193" s="0" t="s">
        <v>1852</v>
      </c>
      <c r="B2193" s="0" t="n">
        <v>227</v>
      </c>
      <c r="C2193" s="0" t="s">
        <v>1798</v>
      </c>
      <c r="D2193" s="0" t="n">
        <v>6</v>
      </c>
      <c r="E2193" s="0" t="n">
        <v>45</v>
      </c>
      <c r="F2193" s="0" t="n">
        <v>16.8</v>
      </c>
      <c r="G2193" s="0" t="n">
        <v>-51</v>
      </c>
      <c r="H2193" s="0" t="n">
        <v>24</v>
      </c>
      <c r="I2193" s="0" t="n">
        <v>52.6</v>
      </c>
      <c r="J2193" s="0" t="n">
        <v>18.73</v>
      </c>
      <c r="K2193" s="0" t="n">
        <v>1.02</v>
      </c>
      <c r="L2193" s="0" t="n">
        <v>84.8</v>
      </c>
      <c r="M2193" s="0" t="n">
        <v>0.4</v>
      </c>
      <c r="R2193" s="0" t="n">
        <v>0</v>
      </c>
      <c r="X2193" s="3" t="n">
        <f aca="false">D2193+(E2193+(F2193/60))/60</f>
        <v>6.75466666666667</v>
      </c>
      <c r="Y2193" s="3" t="n">
        <f aca="false">X2193*15</f>
        <v>101.32</v>
      </c>
      <c r="Z2193" s="3" t="n">
        <f aca="false">-(ABS(G2193)+(H2193+(I2193/60))/60)</f>
        <v>-51.4146111111111</v>
      </c>
      <c r="AB2193" s="0" t="n">
        <f aca="false">(Y2193-$AI$1)*3600</f>
        <v>3219.74118749956</v>
      </c>
      <c r="AC2193" s="0" t="n">
        <f aca="false">(Z2193-$AJ$1)*3600</f>
        <v>-1506.22958333363</v>
      </c>
      <c r="AD2193" s="0" t="n">
        <f aca="false">SQRT(AB2193^2+AC2193^2)</f>
        <v>3554.63934488303</v>
      </c>
      <c r="AE2193" s="0" t="n">
        <f aca="false">(AD2193*PI()/(3600*180))*$AF$2</f>
        <v>1.72333778580953</v>
      </c>
      <c r="AL2193" s="0" t="n">
        <v>84.8</v>
      </c>
      <c r="AM2193" s="0" t="n">
        <v>1.72333778580953</v>
      </c>
    </row>
    <row r="2194" customFormat="false" ht="13.8" hidden="false" customHeight="false" outlineLevel="0" collapsed="false">
      <c r="A2194" s="0" t="s">
        <v>1853</v>
      </c>
      <c r="B2194" s="0" t="n">
        <v>227</v>
      </c>
      <c r="C2194" s="0" t="s">
        <v>1798</v>
      </c>
      <c r="D2194" s="0" t="n">
        <v>6</v>
      </c>
      <c r="E2194" s="0" t="n">
        <v>45</v>
      </c>
      <c r="F2194" s="0" t="n">
        <v>7.31</v>
      </c>
      <c r="G2194" s="0" t="n">
        <v>-51</v>
      </c>
      <c r="H2194" s="0" t="n">
        <v>25</v>
      </c>
      <c r="I2194" s="0" t="n">
        <v>29.4</v>
      </c>
      <c r="J2194" s="0" t="n">
        <v>20.21</v>
      </c>
      <c r="K2194" s="0" t="n">
        <v>1.12</v>
      </c>
      <c r="L2194" s="0" t="n">
        <v>56.6</v>
      </c>
      <c r="M2194" s="0" t="n">
        <v>3.8</v>
      </c>
      <c r="R2194" s="0" t="n">
        <v>0</v>
      </c>
      <c r="X2194" s="3" t="n">
        <f aca="false">D2194+(E2194+(F2194/60))/60</f>
        <v>6.75203055555556</v>
      </c>
      <c r="Y2194" s="3" t="n">
        <f aca="false">X2194*15</f>
        <v>101.280458333333</v>
      </c>
      <c r="Z2194" s="3" t="n">
        <f aca="false">-(ABS(G2194)+(H2194+(I2194/60))/60)</f>
        <v>-51.4248333333333</v>
      </c>
      <c r="AB2194" s="0" t="n">
        <f aca="false">(Y2194-$AI$1)*3600</f>
        <v>3077.39118749957</v>
      </c>
      <c r="AC2194" s="0" t="n">
        <f aca="false">(Z2194-$AJ$1)*3600</f>
        <v>-1543.02958333361</v>
      </c>
      <c r="AD2194" s="0" t="n">
        <f aca="false">SQRT(AB2194^2+AC2194^2)</f>
        <v>3442.5683458637</v>
      </c>
      <c r="AE2194" s="0" t="n">
        <f aca="false">(AD2194*PI()/(3600*180))*$AF$2</f>
        <v>1.66900423222935</v>
      </c>
      <c r="AL2194" s="0" t="n">
        <v>56.6</v>
      </c>
      <c r="AM2194" s="0" t="n">
        <v>1.66900423222935</v>
      </c>
    </row>
    <row r="2195" customFormat="false" ht="13.8" hidden="false" customHeight="false" outlineLevel="0" collapsed="false">
      <c r="A2195" s="0" t="s">
        <v>1854</v>
      </c>
      <c r="B2195" s="0" t="n">
        <v>227</v>
      </c>
      <c r="C2195" s="0" t="s">
        <v>1798</v>
      </c>
      <c r="D2195" s="0" t="n">
        <v>6</v>
      </c>
      <c r="E2195" s="0" t="n">
        <v>45</v>
      </c>
      <c r="F2195" s="0" t="n">
        <v>14.64</v>
      </c>
      <c r="G2195" s="0" t="n">
        <v>-51</v>
      </c>
      <c r="H2195" s="0" t="n">
        <v>27</v>
      </c>
      <c r="I2195" s="0" t="n">
        <v>34.1</v>
      </c>
      <c r="J2195" s="0" t="n">
        <v>19.74</v>
      </c>
      <c r="K2195" s="0" t="n">
        <v>1.03</v>
      </c>
      <c r="L2195" s="0" t="n">
        <v>32.7</v>
      </c>
      <c r="M2195" s="0" t="n">
        <v>1.6</v>
      </c>
      <c r="R2195" s="0" t="n">
        <v>0</v>
      </c>
      <c r="X2195" s="3" t="n">
        <f aca="false">D2195+(E2195+(F2195/60))/60</f>
        <v>6.75406666666667</v>
      </c>
      <c r="Y2195" s="3" t="n">
        <f aca="false">X2195*15</f>
        <v>101.311</v>
      </c>
      <c r="Z2195" s="3" t="n">
        <f aca="false">-(ABS(G2195)+(H2195+(I2195/60))/60)</f>
        <v>-51.4594722222222</v>
      </c>
      <c r="AB2195" s="0" t="n">
        <f aca="false">(Y2195-$AI$1)*3600</f>
        <v>3187.34118749956</v>
      </c>
      <c r="AC2195" s="0" t="n">
        <f aca="false">(Z2195-$AJ$1)*3600</f>
        <v>-1667.72958333363</v>
      </c>
      <c r="AD2195" s="0" t="n">
        <f aca="false">SQRT(AB2195^2+AC2195^2)</f>
        <v>3597.2858947625</v>
      </c>
      <c r="AE2195" s="0" t="n">
        <f aca="false">(AD2195*PI()/(3600*180))*$AF$2</f>
        <v>1.74401341664322</v>
      </c>
      <c r="AL2195" s="0" t="n">
        <v>32.7</v>
      </c>
      <c r="AM2195" s="0" t="n">
        <v>1.74401341664322</v>
      </c>
    </row>
    <row r="2196" customFormat="false" ht="13.8" hidden="false" customHeight="false" outlineLevel="0" collapsed="false">
      <c r="A2196" s="0" t="s">
        <v>1855</v>
      </c>
      <c r="B2196" s="0" t="n">
        <v>227</v>
      </c>
      <c r="C2196" s="0" t="s">
        <v>1798</v>
      </c>
      <c r="D2196" s="0" t="n">
        <v>6</v>
      </c>
      <c r="E2196" s="0" t="n">
        <v>45</v>
      </c>
      <c r="F2196" s="0" t="n">
        <v>27.1</v>
      </c>
      <c r="G2196" s="0" t="n">
        <v>-51</v>
      </c>
      <c r="H2196" s="0" t="n">
        <v>36</v>
      </c>
      <c r="I2196" s="0" t="n">
        <v>1.6</v>
      </c>
      <c r="J2196" s="0" t="n">
        <v>19.73</v>
      </c>
      <c r="K2196" s="0" t="n">
        <v>0.89</v>
      </c>
      <c r="L2196" s="0" t="n">
        <v>70.3</v>
      </c>
      <c r="M2196" s="0" t="n">
        <v>1.3</v>
      </c>
      <c r="R2196" s="0" t="n">
        <v>0</v>
      </c>
      <c r="X2196" s="3" t="n">
        <f aca="false">D2196+(E2196+(F2196/60))/60</f>
        <v>6.75752777777778</v>
      </c>
      <c r="Y2196" s="3" t="n">
        <f aca="false">X2196*15</f>
        <v>101.362916666667</v>
      </c>
      <c r="Z2196" s="3" t="n">
        <f aca="false">-(ABS(G2196)+(H2196+(I2196/60))/60)</f>
        <v>-51.6004444444444</v>
      </c>
      <c r="AB2196" s="0" t="n">
        <f aca="false">(Y2196-$AI$1)*3600</f>
        <v>3374.24118749952</v>
      </c>
      <c r="AC2196" s="0" t="n">
        <f aca="false">(Z2196-$AJ$1)*3600</f>
        <v>-2175.22958333361</v>
      </c>
      <c r="AD2196" s="0" t="n">
        <f aca="false">SQRT(AB2196^2+AC2196^2)</f>
        <v>4014.61421952694</v>
      </c>
      <c r="AE2196" s="0" t="n">
        <f aca="false">(AD2196*PI()/(3600*180))*$AF$2</f>
        <v>1.94633989800354</v>
      </c>
      <c r="AL2196" s="0" t="n">
        <v>70.3</v>
      </c>
      <c r="AM2196" s="0" t="n">
        <v>1.94633989800354</v>
      </c>
    </row>
    <row r="2197" customFormat="false" ht="13.8" hidden="false" customHeight="false" outlineLevel="0" collapsed="false">
      <c r="A2197" s="0" t="s">
        <v>1856</v>
      </c>
      <c r="B2197" s="0" t="n">
        <v>227</v>
      </c>
      <c r="C2197" s="0" t="s">
        <v>1798</v>
      </c>
      <c r="D2197" s="0" t="n">
        <v>6</v>
      </c>
      <c r="E2197" s="0" t="n">
        <v>45</v>
      </c>
      <c r="F2197" s="0" t="n">
        <v>32.34</v>
      </c>
      <c r="G2197" s="0" t="n">
        <v>-51</v>
      </c>
      <c r="H2197" s="0" t="n">
        <v>35</v>
      </c>
      <c r="I2197" s="0" t="n">
        <v>4.4</v>
      </c>
      <c r="J2197" s="0" t="n">
        <v>19.36</v>
      </c>
      <c r="K2197" s="0" t="n">
        <v>0.93</v>
      </c>
      <c r="L2197" s="0" t="n">
        <v>146.1</v>
      </c>
      <c r="M2197" s="0" t="n">
        <v>0.8</v>
      </c>
      <c r="R2197" s="0" t="n">
        <v>0</v>
      </c>
      <c r="X2197" s="3" t="n">
        <f aca="false">D2197+(E2197+(F2197/60))/60</f>
        <v>6.75898333333333</v>
      </c>
      <c r="Y2197" s="3" t="n">
        <f aca="false">X2197*15</f>
        <v>101.38475</v>
      </c>
      <c r="Z2197" s="3" t="n">
        <f aca="false">-(ABS(G2197)+(H2197+(I2197/60))/60)</f>
        <v>-51.5845555555556</v>
      </c>
      <c r="AB2197" s="0" t="n">
        <f aca="false">(Y2197-$AI$1)*3600</f>
        <v>3452.84118749952</v>
      </c>
      <c r="AC2197" s="0" t="n">
        <f aca="false">(Z2197-$AJ$1)*3600</f>
        <v>-2118.02958333361</v>
      </c>
      <c r="AD2197" s="0" t="n">
        <f aca="false">SQRT(AB2197^2+AC2197^2)</f>
        <v>4050.69890043305</v>
      </c>
      <c r="AE2197" s="0" t="n">
        <f aca="false">(AD2197*PI()/(3600*180))*$AF$2</f>
        <v>1.96383424498529</v>
      </c>
      <c r="AL2197" s="0" t="n">
        <v>146.1</v>
      </c>
      <c r="AM2197" s="0" t="n">
        <v>1.96383424498529</v>
      </c>
    </row>
    <row r="2198" customFormat="false" ht="13.8" hidden="false" customHeight="false" outlineLevel="0" collapsed="false">
      <c r="A2198" s="0" t="s">
        <v>1857</v>
      </c>
      <c r="B2198" s="0" t="n">
        <v>227</v>
      </c>
      <c r="C2198" s="0" t="s">
        <v>1798</v>
      </c>
      <c r="D2198" s="0" t="n">
        <v>6</v>
      </c>
      <c r="E2198" s="0" t="n">
        <v>45</v>
      </c>
      <c r="F2198" s="0" t="n">
        <v>28.11</v>
      </c>
      <c r="G2198" s="0" t="n">
        <v>-51</v>
      </c>
      <c r="H2198" s="0" t="n">
        <v>34</v>
      </c>
      <c r="I2198" s="0" t="n">
        <v>44.9</v>
      </c>
      <c r="J2198" s="0" t="n">
        <v>19.21</v>
      </c>
      <c r="K2198" s="0" t="n">
        <v>1.07</v>
      </c>
      <c r="L2198" s="0" t="n">
        <v>79.8</v>
      </c>
      <c r="M2198" s="0" t="n">
        <v>0.8</v>
      </c>
      <c r="R2198" s="0" t="n">
        <v>0</v>
      </c>
      <c r="X2198" s="3" t="n">
        <f aca="false">D2198+(E2198+(F2198/60))/60</f>
        <v>6.75780833333333</v>
      </c>
      <c r="Y2198" s="3" t="n">
        <f aca="false">X2198*15</f>
        <v>101.367125</v>
      </c>
      <c r="Z2198" s="3" t="n">
        <f aca="false">-(ABS(G2198)+(H2198+(I2198/60))/60)</f>
        <v>-51.5791388888889</v>
      </c>
      <c r="AB2198" s="0" t="n">
        <f aca="false">(Y2198-$AI$1)*3600</f>
        <v>3389.39118749954</v>
      </c>
      <c r="AC2198" s="0" t="n">
        <f aca="false">(Z2198-$AJ$1)*3600</f>
        <v>-2098.52958333363</v>
      </c>
      <c r="AD2198" s="0" t="n">
        <f aca="false">SQRT(AB2198^2+AC2198^2)</f>
        <v>3986.45193549677</v>
      </c>
      <c r="AE2198" s="0" t="n">
        <f aca="false">(AD2198*PI()/(3600*180))*$AF$2</f>
        <v>1.93268643741443</v>
      </c>
      <c r="AL2198" s="0" t="n">
        <v>79.8</v>
      </c>
      <c r="AM2198" s="0" t="n">
        <v>1.93268643741443</v>
      </c>
    </row>
    <row r="2199" customFormat="false" ht="13.8" hidden="false" customHeight="false" outlineLevel="0" collapsed="false">
      <c r="A2199" s="0" t="s">
        <v>1858</v>
      </c>
      <c r="B2199" s="0" t="n">
        <v>227</v>
      </c>
      <c r="C2199" s="0" t="s">
        <v>1798</v>
      </c>
      <c r="D2199" s="0" t="n">
        <v>6</v>
      </c>
      <c r="E2199" s="0" t="n">
        <v>45</v>
      </c>
      <c r="F2199" s="0" t="n">
        <v>33.83</v>
      </c>
      <c r="G2199" s="0" t="n">
        <v>-51</v>
      </c>
      <c r="H2199" s="0" t="n">
        <v>32</v>
      </c>
      <c r="I2199" s="0" t="n">
        <v>45.9</v>
      </c>
      <c r="J2199" s="0" t="n">
        <v>19.34</v>
      </c>
      <c r="K2199" s="0" t="n">
        <v>1.02</v>
      </c>
      <c r="L2199" s="0" t="n">
        <v>42.5</v>
      </c>
      <c r="M2199" s="0" t="n">
        <v>1.6</v>
      </c>
      <c r="R2199" s="0" t="n">
        <v>0</v>
      </c>
      <c r="X2199" s="3" t="n">
        <f aca="false">D2199+(E2199+(F2199/60))/60</f>
        <v>6.75939722222222</v>
      </c>
      <c r="Y2199" s="3" t="n">
        <f aca="false">X2199*15</f>
        <v>101.390958333333</v>
      </c>
      <c r="Z2199" s="3" t="n">
        <f aca="false">-(ABS(G2199)+(H2199+(I2199/60))/60)</f>
        <v>-51.5460833333333</v>
      </c>
      <c r="AB2199" s="0" t="n">
        <f aca="false">(Y2199-$AI$1)*3600</f>
        <v>3475.19118749958</v>
      </c>
      <c r="AC2199" s="0" t="n">
        <f aca="false">(Z2199-$AJ$1)*3600</f>
        <v>-1979.52958333363</v>
      </c>
      <c r="AD2199" s="0" t="n">
        <f aca="false">SQRT(AB2199^2+AC2199^2)</f>
        <v>3999.43635540906</v>
      </c>
      <c r="AE2199" s="0" t="n">
        <f aca="false">(AD2199*PI()/(3600*180))*$AF$2</f>
        <v>1.93898146182917</v>
      </c>
      <c r="AL2199" s="0" t="n">
        <v>42.5</v>
      </c>
      <c r="AM2199" s="0" t="n">
        <v>1.93898146182917</v>
      </c>
    </row>
    <row r="2200" customFormat="false" ht="13.8" hidden="false" customHeight="false" outlineLevel="0" collapsed="false">
      <c r="A2200" s="0" t="s">
        <v>1859</v>
      </c>
      <c r="B2200" s="0" t="n">
        <v>227</v>
      </c>
      <c r="C2200" s="0" t="s">
        <v>1798</v>
      </c>
      <c r="D2200" s="0" t="n">
        <v>6</v>
      </c>
      <c r="E2200" s="0" t="n">
        <v>45</v>
      </c>
      <c r="F2200" s="0" t="n">
        <v>30.36</v>
      </c>
      <c r="G2200" s="0" t="n">
        <v>-51</v>
      </c>
      <c r="H2200" s="0" t="n">
        <v>28</v>
      </c>
      <c r="I2200" s="0" t="n">
        <v>40</v>
      </c>
      <c r="J2200" s="0" t="n">
        <v>18.73</v>
      </c>
      <c r="K2200" s="0" t="n">
        <v>1.11</v>
      </c>
      <c r="L2200" s="0" t="n">
        <v>99.3</v>
      </c>
      <c r="M2200" s="0" t="n">
        <v>1.1</v>
      </c>
      <c r="R2200" s="0" t="n">
        <v>0</v>
      </c>
      <c r="X2200" s="3" t="n">
        <f aca="false">D2200+(E2200+(F2200/60))/60</f>
        <v>6.75843333333333</v>
      </c>
      <c r="Y2200" s="3" t="n">
        <f aca="false">X2200*15</f>
        <v>101.3765</v>
      </c>
      <c r="Z2200" s="3" t="n">
        <f aca="false">-(ABS(G2200)+(H2200+(I2200/60))/60)</f>
        <v>-51.4777777777778</v>
      </c>
      <c r="AB2200" s="0" t="n">
        <f aca="false">(Y2200-$AI$1)*3600</f>
        <v>3423.14118749956</v>
      </c>
      <c r="AC2200" s="0" t="n">
        <f aca="false">(Z2200-$AJ$1)*3600</f>
        <v>-1733.62958333361</v>
      </c>
      <c r="AD2200" s="0" t="n">
        <f aca="false">SQRT(AB2200^2+AC2200^2)</f>
        <v>3837.104001948</v>
      </c>
      <c r="AE2200" s="0" t="n">
        <f aca="false">(AD2200*PI()/(3600*180))*$AF$2</f>
        <v>1.86028051598454</v>
      </c>
      <c r="AL2200" s="0" t="n">
        <v>99.3</v>
      </c>
      <c r="AM2200" s="0" t="n">
        <v>1.86028051598454</v>
      </c>
    </row>
    <row r="2201" customFormat="false" ht="13.8" hidden="false" customHeight="false" outlineLevel="0" collapsed="false">
      <c r="A2201" s="0" t="s">
        <v>1860</v>
      </c>
      <c r="B2201" s="0" t="n">
        <v>227</v>
      </c>
      <c r="C2201" s="0" t="s">
        <v>1798</v>
      </c>
      <c r="D2201" s="0" t="n">
        <v>6</v>
      </c>
      <c r="E2201" s="0" t="n">
        <v>45</v>
      </c>
      <c r="F2201" s="0" t="n">
        <v>17.36</v>
      </c>
      <c r="G2201" s="0" t="n">
        <v>-51</v>
      </c>
      <c r="H2201" s="0" t="n">
        <v>35</v>
      </c>
      <c r="I2201" s="0" t="n">
        <v>30.9</v>
      </c>
      <c r="J2201" s="0" t="n">
        <v>18.51</v>
      </c>
      <c r="K2201" s="0" t="n">
        <v>1.18</v>
      </c>
      <c r="L2201" s="0" t="n">
        <v>87.6</v>
      </c>
      <c r="M2201" s="0" t="n">
        <v>1.5</v>
      </c>
      <c r="R2201" s="0" t="n">
        <v>0</v>
      </c>
      <c r="X2201" s="3" t="n">
        <f aca="false">D2201+(E2201+(F2201/60))/60</f>
        <v>6.75482222222222</v>
      </c>
      <c r="Y2201" s="3" t="n">
        <f aca="false">X2201*15</f>
        <v>101.322333333333</v>
      </c>
      <c r="Z2201" s="3" t="n">
        <f aca="false">-(ABS(G2201)+(H2201+(I2201/60))/60)</f>
        <v>-51.5919166666667</v>
      </c>
      <c r="AB2201" s="0" t="n">
        <f aca="false">(Y2201-$AI$1)*3600</f>
        <v>3228.14118749953</v>
      </c>
      <c r="AC2201" s="0" t="n">
        <f aca="false">(Z2201-$AJ$1)*3600</f>
        <v>-2144.52958333363</v>
      </c>
      <c r="AD2201" s="0" t="n">
        <f aca="false">SQRT(AB2201^2+AC2201^2)</f>
        <v>3875.55191685314</v>
      </c>
      <c r="AE2201" s="0" t="n">
        <f aca="false">(AD2201*PI()/(3600*180))*$AF$2</f>
        <v>1.87892059114069</v>
      </c>
      <c r="AL2201" s="0" t="n">
        <v>87.6</v>
      </c>
      <c r="AM2201" s="0" t="n">
        <v>1.87892059114069</v>
      </c>
    </row>
    <row r="2202" customFormat="false" ht="13.8" hidden="false" customHeight="false" outlineLevel="0" collapsed="false">
      <c r="A2202" s="0" t="s">
        <v>1861</v>
      </c>
      <c r="B2202" s="0" t="n">
        <v>227</v>
      </c>
      <c r="C2202" s="0" t="s">
        <v>1798</v>
      </c>
      <c r="D2202" s="0" t="n">
        <v>6</v>
      </c>
      <c r="E2202" s="0" t="n">
        <v>45</v>
      </c>
      <c r="F2202" s="0" t="n">
        <v>21.66</v>
      </c>
      <c r="G2202" s="0" t="n">
        <v>-51</v>
      </c>
      <c r="H2202" s="0" t="n">
        <v>35</v>
      </c>
      <c r="I2202" s="0" t="n">
        <v>26.7</v>
      </c>
      <c r="J2202" s="0" t="n">
        <v>20.13</v>
      </c>
      <c r="K2202" s="0" t="n">
        <v>1.14</v>
      </c>
      <c r="L2202" s="0" t="n">
        <v>54</v>
      </c>
      <c r="M2202" s="0" t="n">
        <v>3.2</v>
      </c>
      <c r="R2202" s="0" t="n">
        <v>0</v>
      </c>
      <c r="X2202" s="3" t="n">
        <f aca="false">D2202+(E2202+(F2202/60))/60</f>
        <v>6.75601666666667</v>
      </c>
      <c r="Y2202" s="3" t="n">
        <f aca="false">X2202*15</f>
        <v>101.34025</v>
      </c>
      <c r="Z2202" s="3" t="n">
        <f aca="false">-(ABS(G2202)+(H2202+(I2202/60))/60)</f>
        <v>-51.59075</v>
      </c>
      <c r="AB2202" s="0" t="n">
        <f aca="false">(Y2202-$AI$1)*3600</f>
        <v>3292.64118749953</v>
      </c>
      <c r="AC2202" s="0" t="n">
        <f aca="false">(Z2202-$AJ$1)*3600</f>
        <v>-2140.32958333362</v>
      </c>
      <c r="AD2202" s="0" t="n">
        <f aca="false">SQRT(AB2202^2+AC2202^2)</f>
        <v>3927.14867491815</v>
      </c>
      <c r="AE2202" s="0" t="n">
        <f aca="false">(AD2202*PI()/(3600*180))*$AF$2</f>
        <v>1.9039354053515</v>
      </c>
      <c r="AL2202" s="0" t="n">
        <v>54</v>
      </c>
      <c r="AM2202" s="0" t="n">
        <v>1.9039354053515</v>
      </c>
    </row>
    <row r="2203" customFormat="false" ht="13.8" hidden="false" customHeight="false" outlineLevel="0" collapsed="false">
      <c r="A2203" s="0" t="s">
        <v>1862</v>
      </c>
      <c r="B2203" s="0" t="n">
        <v>227</v>
      </c>
      <c r="C2203" s="0" t="s">
        <v>1798</v>
      </c>
      <c r="D2203" s="0" t="n">
        <v>6</v>
      </c>
      <c r="E2203" s="0" t="n">
        <v>45</v>
      </c>
      <c r="F2203" s="0" t="n">
        <v>25.03</v>
      </c>
      <c r="G2203" s="0" t="n">
        <v>-51</v>
      </c>
      <c r="H2203" s="0" t="n">
        <v>34</v>
      </c>
      <c r="I2203" s="0" t="n">
        <v>31.2</v>
      </c>
      <c r="J2203" s="0" t="n">
        <v>20.11</v>
      </c>
      <c r="K2203" s="0" t="n">
        <v>0.91</v>
      </c>
      <c r="L2203" s="0" t="n">
        <v>65.7</v>
      </c>
      <c r="M2203" s="0" t="n">
        <v>2.6</v>
      </c>
      <c r="R2203" s="0" t="n">
        <v>0</v>
      </c>
      <c r="X2203" s="3" t="n">
        <f aca="false">D2203+(E2203+(F2203/60))/60</f>
        <v>6.75695277777778</v>
      </c>
      <c r="Y2203" s="3" t="n">
        <f aca="false">X2203*15</f>
        <v>101.354291666667</v>
      </c>
      <c r="Z2203" s="3" t="n">
        <f aca="false">-(ABS(G2203)+(H2203+(I2203/60))/60)</f>
        <v>-51.5753333333333</v>
      </c>
      <c r="AB2203" s="0" t="n">
        <f aca="false">(Y2203-$AI$1)*3600</f>
        <v>3343.19118749954</v>
      </c>
      <c r="AC2203" s="0" t="n">
        <f aca="false">(Z2203-$AJ$1)*3600</f>
        <v>-2084.82958333362</v>
      </c>
      <c r="AD2203" s="0" t="n">
        <f aca="false">SQRT(AB2203^2+AC2203^2)</f>
        <v>3939.9799120957</v>
      </c>
      <c r="AE2203" s="0" t="n">
        <f aca="false">(AD2203*PI()/(3600*180))*$AF$2</f>
        <v>1.91015616468074</v>
      </c>
      <c r="AL2203" s="0" t="n">
        <v>65.7</v>
      </c>
      <c r="AM2203" s="0" t="n">
        <v>1.91015616468074</v>
      </c>
    </row>
    <row r="2204" customFormat="false" ht="13.8" hidden="false" customHeight="false" outlineLevel="0" collapsed="false">
      <c r="A2204" s="0" t="s">
        <v>1863</v>
      </c>
      <c r="B2204" s="0" t="n">
        <v>227</v>
      </c>
      <c r="C2204" s="0" t="s">
        <v>1798</v>
      </c>
      <c r="D2204" s="0" t="n">
        <v>6</v>
      </c>
      <c r="E2204" s="0" t="n">
        <v>45</v>
      </c>
      <c r="F2204" s="0" t="n">
        <v>22.97</v>
      </c>
      <c r="G2204" s="0" t="n">
        <v>-51</v>
      </c>
      <c r="H2204" s="0" t="n">
        <v>33</v>
      </c>
      <c r="I2204" s="0" t="n">
        <v>49.1</v>
      </c>
      <c r="J2204" s="0" t="n">
        <v>18.76</v>
      </c>
      <c r="K2204" s="0" t="n">
        <v>1.28</v>
      </c>
      <c r="L2204" s="0" t="n">
        <v>47.2</v>
      </c>
      <c r="M2204" s="0" t="n">
        <v>1.7</v>
      </c>
      <c r="R2204" s="0" t="n">
        <v>0</v>
      </c>
      <c r="X2204" s="3" t="n">
        <f aca="false">D2204+(E2204+(F2204/60))/60</f>
        <v>6.75638055555556</v>
      </c>
      <c r="Y2204" s="3" t="n">
        <f aca="false">X2204*15</f>
        <v>101.345708333333</v>
      </c>
      <c r="Z2204" s="3" t="n">
        <f aca="false">-(ABS(G2204)+(H2204+(I2204/60))/60)</f>
        <v>-51.5636388888889</v>
      </c>
      <c r="AB2204" s="0" t="n">
        <f aca="false">(Y2204-$AI$1)*3600</f>
        <v>3312.29118749954</v>
      </c>
      <c r="AC2204" s="0" t="n">
        <f aca="false">(Z2204-$AJ$1)*3600</f>
        <v>-2042.72958333362</v>
      </c>
      <c r="AD2204" s="0" t="n">
        <f aca="false">SQRT(AB2204^2+AC2204^2)</f>
        <v>3891.5314545065</v>
      </c>
      <c r="AE2204" s="0" t="n">
        <f aca="false">(AD2204*PI()/(3600*180))*$AF$2</f>
        <v>1.88666768961284</v>
      </c>
      <c r="AL2204" s="0" t="n">
        <v>47.2</v>
      </c>
      <c r="AM2204" s="0" t="n">
        <v>1.88666768961284</v>
      </c>
    </row>
    <row r="2205" customFormat="false" ht="13.8" hidden="false" customHeight="false" outlineLevel="0" collapsed="false">
      <c r="A2205" s="0" t="s">
        <v>1864</v>
      </c>
      <c r="B2205" s="0" t="n">
        <v>227</v>
      </c>
      <c r="C2205" s="0" t="s">
        <v>1798</v>
      </c>
      <c r="D2205" s="0" t="n">
        <v>6</v>
      </c>
      <c r="E2205" s="0" t="n">
        <v>45</v>
      </c>
      <c r="F2205" s="0" t="n">
        <v>20.36</v>
      </c>
      <c r="G2205" s="0" t="n">
        <v>-51</v>
      </c>
      <c r="H2205" s="0" t="n">
        <v>31</v>
      </c>
      <c r="I2205" s="0" t="n">
        <v>36.9</v>
      </c>
      <c r="J2205" s="0" t="n">
        <v>18.86</v>
      </c>
      <c r="K2205" s="0" t="n">
        <v>0.95</v>
      </c>
      <c r="L2205" s="0" t="n">
        <v>37.5</v>
      </c>
      <c r="M2205" s="0" t="n">
        <v>0.4</v>
      </c>
      <c r="R2205" s="0" t="n">
        <v>0</v>
      </c>
      <c r="X2205" s="3" t="n">
        <f aca="false">D2205+(E2205+(F2205/60))/60</f>
        <v>6.75565555555556</v>
      </c>
      <c r="Y2205" s="3" t="n">
        <f aca="false">X2205*15</f>
        <v>101.334833333333</v>
      </c>
      <c r="Z2205" s="3" t="n">
        <f aca="false">-(ABS(G2205)+(H2205+(I2205/60))/60)</f>
        <v>-51.5269166666667</v>
      </c>
      <c r="AB2205" s="0" t="n">
        <f aca="false">(Y2205-$AI$1)*3600</f>
        <v>3273.14118749954</v>
      </c>
      <c r="AC2205" s="0" t="n">
        <f aca="false">(Z2205-$AJ$1)*3600</f>
        <v>-1910.52958333361</v>
      </c>
      <c r="AD2205" s="0" t="n">
        <f aca="false">SQRT(AB2205^2+AC2205^2)</f>
        <v>3789.93093896166</v>
      </c>
      <c r="AE2205" s="0" t="n">
        <f aca="false">(AD2205*PI()/(3600*180))*$AF$2</f>
        <v>1.83741036966892</v>
      </c>
      <c r="AL2205" s="0" t="n">
        <v>37.5</v>
      </c>
      <c r="AM2205" s="0" t="n">
        <v>1.83741036966892</v>
      </c>
    </row>
    <row r="2206" customFormat="false" ht="13.8" hidden="false" customHeight="false" outlineLevel="0" collapsed="false">
      <c r="A2206" s="0" t="s">
        <v>1865</v>
      </c>
      <c r="B2206" s="0" t="n">
        <v>227</v>
      </c>
      <c r="C2206" s="0" t="s">
        <v>1798</v>
      </c>
      <c r="D2206" s="0" t="n">
        <v>6</v>
      </c>
      <c r="E2206" s="0" t="n">
        <v>45</v>
      </c>
      <c r="F2206" s="0" t="n">
        <v>23.25</v>
      </c>
      <c r="G2206" s="0" t="n">
        <v>-51</v>
      </c>
      <c r="H2206" s="0" t="n">
        <v>20</v>
      </c>
      <c r="I2206" s="0" t="n">
        <v>49.3</v>
      </c>
      <c r="J2206" s="0" t="n">
        <v>18.88</v>
      </c>
      <c r="K2206" s="0" t="n">
        <v>0.99</v>
      </c>
      <c r="L2206" s="0" t="n">
        <v>234.4</v>
      </c>
      <c r="M2206" s="0" t="n">
        <v>2.8</v>
      </c>
      <c r="R2206" s="0" t="n">
        <v>0.744</v>
      </c>
      <c r="X2206" s="3" t="n">
        <f aca="false">D2206+(E2206+(F2206/60))/60</f>
        <v>6.75645833333333</v>
      </c>
      <c r="Y2206" s="3" t="n">
        <f aca="false">X2206*15</f>
        <v>101.346875</v>
      </c>
      <c r="Z2206" s="3" t="n">
        <f aca="false">-(ABS(G2206)+(H2206+(I2206/60))/60)</f>
        <v>-51.3470277777778</v>
      </c>
      <c r="AB2206" s="0" t="n">
        <f aca="false">(Y2206-$AI$1)*3600</f>
        <v>3316.49118749958</v>
      </c>
      <c r="AC2206" s="0" t="n">
        <f aca="false">(Z2206-$AJ$1)*3600</f>
        <v>-1262.92958333361</v>
      </c>
      <c r="AD2206" s="0" t="n">
        <f aca="false">SQRT(AB2206^2+AC2206^2)</f>
        <v>3548.81739868672</v>
      </c>
      <c r="AE2206" s="0" t="n">
        <f aca="false">(AD2206*PI()/(3600*180))*$AF$2</f>
        <v>1.72051522664288</v>
      </c>
      <c r="AL2206" s="0" t="n">
        <v>234.4</v>
      </c>
      <c r="AM2206" s="0" t="n">
        <v>1.72051522664288</v>
      </c>
    </row>
    <row r="2207" customFormat="false" ht="13.8" hidden="false" customHeight="false" outlineLevel="0" collapsed="false">
      <c r="A2207" s="0" t="s">
        <v>1866</v>
      </c>
      <c r="B2207" s="0" t="n">
        <v>227</v>
      </c>
      <c r="C2207" s="0" t="s">
        <v>1798</v>
      </c>
      <c r="D2207" s="0" t="n">
        <v>6</v>
      </c>
      <c r="E2207" s="0" t="n">
        <v>45</v>
      </c>
      <c r="F2207" s="0" t="n">
        <v>34.32</v>
      </c>
      <c r="G2207" s="0" t="n">
        <v>-51</v>
      </c>
      <c r="H2207" s="0" t="n">
        <v>24</v>
      </c>
      <c r="I2207" s="0" t="n">
        <v>7.3</v>
      </c>
      <c r="J2207" s="0" t="n">
        <v>18.35</v>
      </c>
      <c r="K2207" s="0" t="n">
        <v>1.15</v>
      </c>
      <c r="L2207" s="0" t="n">
        <v>33.9</v>
      </c>
      <c r="M2207" s="0" t="n">
        <v>0.9</v>
      </c>
      <c r="R2207" s="0" t="n">
        <v>0</v>
      </c>
      <c r="X2207" s="3" t="n">
        <f aca="false">D2207+(E2207+(F2207/60))/60</f>
        <v>6.75953333333333</v>
      </c>
      <c r="Y2207" s="3" t="n">
        <f aca="false">X2207*15</f>
        <v>101.393</v>
      </c>
      <c r="Z2207" s="3" t="n">
        <f aca="false">-(ABS(G2207)+(H2207+(I2207/60))/60)</f>
        <v>-51.4020277777778</v>
      </c>
      <c r="AB2207" s="0" t="n">
        <f aca="false">(Y2207-$AI$1)*3600</f>
        <v>3482.54118749954</v>
      </c>
      <c r="AC2207" s="0" t="n">
        <f aca="false">(Z2207-$AJ$1)*3600</f>
        <v>-1460.92958333361</v>
      </c>
      <c r="AD2207" s="0" t="n">
        <f aca="false">SQRT(AB2207^2+AC2207^2)</f>
        <v>3776.56038877839</v>
      </c>
      <c r="AE2207" s="0" t="n">
        <f aca="false">(AD2207*PI()/(3600*180))*$AF$2</f>
        <v>1.83092814401611</v>
      </c>
      <c r="AL2207" s="0" t="n">
        <v>33.9</v>
      </c>
      <c r="AM2207" s="0" t="n">
        <v>1.83092814401611</v>
      </c>
    </row>
    <row r="2208" customFormat="false" ht="13.8" hidden="false" customHeight="false" outlineLevel="0" collapsed="false">
      <c r="A2208" s="0" t="s">
        <v>1867</v>
      </c>
      <c r="B2208" s="0" t="n">
        <v>227</v>
      </c>
      <c r="C2208" s="0" t="s">
        <v>1798</v>
      </c>
      <c r="D2208" s="0" t="n">
        <v>6</v>
      </c>
      <c r="E2208" s="0" t="n">
        <v>45</v>
      </c>
      <c r="F2208" s="0" t="n">
        <v>35.57</v>
      </c>
      <c r="G2208" s="0" t="n">
        <v>-51</v>
      </c>
      <c r="H2208" s="0" t="n">
        <v>20</v>
      </c>
      <c r="I2208" s="0" t="n">
        <v>56.3</v>
      </c>
      <c r="J2208" s="0" t="n">
        <v>19.76</v>
      </c>
      <c r="K2208" s="0" t="n">
        <v>0.88</v>
      </c>
      <c r="L2208" s="0" t="n">
        <v>238.1</v>
      </c>
      <c r="M2208" s="0" t="n">
        <v>5</v>
      </c>
      <c r="R2208" s="0" t="n">
        <v>0.634</v>
      </c>
      <c r="X2208" s="3" t="n">
        <f aca="false">D2208+(E2208+(F2208/60))/60</f>
        <v>6.75988055555556</v>
      </c>
      <c r="Y2208" s="3" t="n">
        <f aca="false">X2208*15</f>
        <v>101.398208333333</v>
      </c>
      <c r="Z2208" s="3" t="n">
        <f aca="false">-(ABS(G2208)+(H2208+(I2208/60))/60)</f>
        <v>-51.3489722222222</v>
      </c>
      <c r="AB2208" s="0" t="n">
        <f aca="false">(Y2208-$AI$1)*3600</f>
        <v>3501.29118749952</v>
      </c>
      <c r="AC2208" s="0" t="n">
        <f aca="false">(Z2208-$AJ$1)*3600</f>
        <v>-1269.92958333362</v>
      </c>
      <c r="AD2208" s="0" t="n">
        <f aca="false">SQRT(AB2208^2+AC2208^2)</f>
        <v>3724.48132312242</v>
      </c>
      <c r="AE2208" s="0" t="n">
        <f aca="false">(AD2208*PI()/(3600*180))*$AF$2</f>
        <v>1.80567950048669</v>
      </c>
      <c r="AL2208" s="0" t="n">
        <v>238.1</v>
      </c>
      <c r="AM2208" s="0" t="n">
        <v>1.80567950048669</v>
      </c>
    </row>
    <row r="2209" customFormat="false" ht="13.8" hidden="false" customHeight="false" outlineLevel="0" collapsed="false">
      <c r="A2209" s="0" t="s">
        <v>1868</v>
      </c>
      <c r="B2209" s="0" t="n">
        <v>227</v>
      </c>
      <c r="C2209" s="0" t="s">
        <v>1798</v>
      </c>
      <c r="D2209" s="0" t="n">
        <v>6</v>
      </c>
      <c r="E2209" s="0" t="n">
        <v>45</v>
      </c>
      <c r="F2209" s="0" t="n">
        <v>45.16</v>
      </c>
      <c r="G2209" s="0" t="n">
        <v>-51</v>
      </c>
      <c r="H2209" s="0" t="n">
        <v>23</v>
      </c>
      <c r="I2209" s="0" t="n">
        <v>25.9</v>
      </c>
      <c r="J2209" s="0" t="n">
        <v>19.27</v>
      </c>
      <c r="K2209" s="0" t="n">
        <v>1.21</v>
      </c>
      <c r="L2209" s="0" t="n">
        <v>56.8</v>
      </c>
      <c r="M2209" s="0" t="n">
        <v>2.2</v>
      </c>
      <c r="R2209" s="0" t="n">
        <v>0</v>
      </c>
      <c r="X2209" s="3" t="n">
        <f aca="false">D2209+(E2209+(F2209/60))/60</f>
        <v>6.76254444444444</v>
      </c>
      <c r="Y2209" s="3" t="n">
        <f aca="false">X2209*15</f>
        <v>101.438166666667</v>
      </c>
      <c r="Z2209" s="3" t="n">
        <f aca="false">-(ABS(G2209)+(H2209+(I2209/60))/60)</f>
        <v>-51.3905277777778</v>
      </c>
      <c r="AB2209" s="0" t="n">
        <f aca="false">(Y2209-$AI$1)*3600</f>
        <v>3645.14118749951</v>
      </c>
      <c r="AC2209" s="0" t="n">
        <f aca="false">(Z2209-$AJ$1)*3600</f>
        <v>-1419.52958333362</v>
      </c>
      <c r="AD2209" s="0" t="n">
        <f aca="false">SQRT(AB2209^2+AC2209^2)</f>
        <v>3911.79223819015</v>
      </c>
      <c r="AE2209" s="0" t="n">
        <f aca="false">(AD2209*PI()/(3600*180))*$AF$2</f>
        <v>1.89649039473268</v>
      </c>
      <c r="AL2209" s="0" t="n">
        <v>56.8</v>
      </c>
      <c r="AM2209" s="0" t="n">
        <v>1.89649039473268</v>
      </c>
    </row>
    <row r="2210" customFormat="false" ht="13.8" hidden="false" customHeight="false" outlineLevel="0" collapsed="false">
      <c r="A2210" s="0" t="s">
        <v>1869</v>
      </c>
      <c r="B2210" s="0" t="n">
        <v>227</v>
      </c>
      <c r="C2210" s="0" t="s">
        <v>1798</v>
      </c>
      <c r="D2210" s="0" t="n">
        <v>6</v>
      </c>
      <c r="E2210" s="0" t="n">
        <v>45</v>
      </c>
      <c r="F2210" s="0" t="n">
        <v>44.75</v>
      </c>
      <c r="G2210" s="0" t="n">
        <v>-51</v>
      </c>
      <c r="H2210" s="0" t="n">
        <v>23</v>
      </c>
      <c r="I2210" s="0" t="n">
        <v>46.1</v>
      </c>
      <c r="J2210" s="0" t="n">
        <v>20.45</v>
      </c>
      <c r="K2210" s="0" t="n">
        <v>0.98</v>
      </c>
      <c r="L2210" s="0" t="n">
        <v>75.9</v>
      </c>
      <c r="M2210" s="0" t="n">
        <v>3.2</v>
      </c>
      <c r="R2210" s="0" t="n">
        <v>0</v>
      </c>
      <c r="X2210" s="3" t="n">
        <f aca="false">D2210+(E2210+(F2210/60))/60</f>
        <v>6.76243055555556</v>
      </c>
      <c r="Y2210" s="3" t="n">
        <f aca="false">X2210*15</f>
        <v>101.436458333333</v>
      </c>
      <c r="Z2210" s="3" t="n">
        <f aca="false">-(ABS(G2210)+(H2210+(I2210/60))/60)</f>
        <v>-51.3961388888889</v>
      </c>
      <c r="AB2210" s="0" t="n">
        <f aca="false">(Y2210-$AI$1)*3600</f>
        <v>3638.99118749954</v>
      </c>
      <c r="AC2210" s="0" t="n">
        <f aca="false">(Z2210-$AJ$1)*3600</f>
        <v>-1439.72958333363</v>
      </c>
      <c r="AD2210" s="0" t="n">
        <f aca="false">SQRT(AB2210^2+AC2210^2)</f>
        <v>3913.4483688718</v>
      </c>
      <c r="AE2210" s="0" t="n">
        <f aca="false">(AD2210*PI()/(3600*180))*$AF$2</f>
        <v>1.89729330954485</v>
      </c>
      <c r="AL2210" s="0" t="n">
        <v>75.9</v>
      </c>
      <c r="AM2210" s="0" t="n">
        <v>1.89729330954485</v>
      </c>
    </row>
    <row r="2211" customFormat="false" ht="13.8" hidden="false" customHeight="false" outlineLevel="0" collapsed="false">
      <c r="A2211" s="0" t="s">
        <v>1870</v>
      </c>
      <c r="B2211" s="0" t="n">
        <v>227</v>
      </c>
      <c r="C2211" s="0" t="s">
        <v>1798</v>
      </c>
      <c r="D2211" s="0" t="n">
        <v>6</v>
      </c>
      <c r="E2211" s="0" t="n">
        <v>45</v>
      </c>
      <c r="F2211" s="0" t="n">
        <v>47.36</v>
      </c>
      <c r="G2211" s="0" t="n">
        <v>-51</v>
      </c>
      <c r="H2211" s="0" t="n">
        <v>24</v>
      </c>
      <c r="I2211" s="0" t="n">
        <v>3.1</v>
      </c>
      <c r="J2211" s="0" t="n">
        <v>18.83</v>
      </c>
      <c r="K2211" s="0" t="n">
        <v>1</v>
      </c>
      <c r="L2211" s="0" t="n">
        <v>-3.3</v>
      </c>
      <c r="M2211" s="0" t="n">
        <v>0.6</v>
      </c>
      <c r="R2211" s="0" t="n">
        <v>0</v>
      </c>
      <c r="X2211" s="3" t="n">
        <f aca="false">D2211+(E2211+(F2211/60))/60</f>
        <v>6.76315555555556</v>
      </c>
      <c r="Y2211" s="3" t="n">
        <f aca="false">X2211*15</f>
        <v>101.447333333333</v>
      </c>
      <c r="Z2211" s="3" t="n">
        <f aca="false">-(ABS(G2211)+(H2211+(I2211/60))/60)</f>
        <v>-51.4008611111111</v>
      </c>
      <c r="AB2211" s="0" t="n">
        <f aca="false">(Y2211-$AI$1)*3600</f>
        <v>3678.14118749953</v>
      </c>
      <c r="AC2211" s="0" t="n">
        <f aca="false">(Z2211-$AJ$1)*3600</f>
        <v>-1456.72958333362</v>
      </c>
      <c r="AD2211" s="0" t="n">
        <f aca="false">SQRT(AB2211^2+AC2211^2)</f>
        <v>3956.10713633236</v>
      </c>
      <c r="AE2211" s="0" t="n">
        <f aca="false">(AD2211*PI()/(3600*180))*$AF$2</f>
        <v>1.917974863629</v>
      </c>
      <c r="AL2211" s="0" t="n">
        <v>-3.3</v>
      </c>
      <c r="AM2211" s="0" t="n">
        <v>1.917974863629</v>
      </c>
    </row>
    <row r="2212" customFormat="false" ht="13.8" hidden="false" customHeight="false" outlineLevel="0" collapsed="false">
      <c r="A2212" s="0" t="s">
        <v>1871</v>
      </c>
      <c r="B2212" s="0" t="n">
        <v>227</v>
      </c>
      <c r="C2212" s="0" t="s">
        <v>1798</v>
      </c>
      <c r="D2212" s="0" t="n">
        <v>6</v>
      </c>
      <c r="E2212" s="0" t="n">
        <v>45</v>
      </c>
      <c r="F2212" s="0" t="n">
        <v>50.4</v>
      </c>
      <c r="G2212" s="0" t="n">
        <v>-51</v>
      </c>
      <c r="H2212" s="0" t="n">
        <v>26</v>
      </c>
      <c r="I2212" s="0" t="n">
        <v>25.4</v>
      </c>
      <c r="J2212" s="0" t="n">
        <v>19.36</v>
      </c>
      <c r="K2212" s="0" t="n">
        <v>1.23</v>
      </c>
      <c r="L2212" s="0" t="n">
        <v>129.9</v>
      </c>
      <c r="M2212" s="0" t="n">
        <v>5.3</v>
      </c>
      <c r="R2212" s="0" t="n">
        <v>0</v>
      </c>
      <c r="X2212" s="3" t="n">
        <f aca="false">D2212+(E2212+(F2212/60))/60</f>
        <v>6.764</v>
      </c>
      <c r="Y2212" s="3" t="n">
        <f aca="false">X2212*15</f>
        <v>101.46</v>
      </c>
      <c r="Z2212" s="3" t="n">
        <f aca="false">-(ABS(G2212)+(H2212+(I2212/60))/60)</f>
        <v>-51.4403888888889</v>
      </c>
      <c r="AB2212" s="0" t="n">
        <f aca="false">(Y2212-$AI$1)*3600</f>
        <v>3723.74118749956</v>
      </c>
      <c r="AC2212" s="0" t="n">
        <f aca="false">(Z2212-$AJ$1)*3600</f>
        <v>-1599.02958333362</v>
      </c>
      <c r="AD2212" s="0" t="n">
        <f aca="false">SQRT(AB2212^2+AC2212^2)</f>
        <v>4052.5478454741</v>
      </c>
      <c r="AE2212" s="0" t="n">
        <f aca="false">(AD2212*PI()/(3600*180))*$AF$2</f>
        <v>1.96473063883682</v>
      </c>
      <c r="AL2212" s="0" t="n">
        <v>129.9</v>
      </c>
      <c r="AM2212" s="0" t="n">
        <v>1.96473063883682</v>
      </c>
    </row>
    <row r="2213" customFormat="false" ht="13.8" hidden="false" customHeight="false" outlineLevel="0" collapsed="false">
      <c r="A2213" s="0" t="s">
        <v>1872</v>
      </c>
      <c r="B2213" s="0" t="n">
        <v>227</v>
      </c>
      <c r="C2213" s="0" t="s">
        <v>1798</v>
      </c>
      <c r="D2213" s="0" t="n">
        <v>6</v>
      </c>
      <c r="E2213" s="0" t="n">
        <v>45</v>
      </c>
      <c r="F2213" s="0" t="n">
        <v>45.43</v>
      </c>
      <c r="G2213" s="0" t="n">
        <v>-51</v>
      </c>
      <c r="H2213" s="0" t="n">
        <v>34</v>
      </c>
      <c r="I2213" s="0" t="n">
        <v>35.1</v>
      </c>
      <c r="J2213" s="0" t="n">
        <v>20.25</v>
      </c>
      <c r="K2213" s="0" t="n">
        <v>1.03</v>
      </c>
      <c r="L2213" s="0" t="n">
        <v>-8</v>
      </c>
      <c r="M2213" s="0" t="n">
        <v>1.5</v>
      </c>
      <c r="R2213" s="0" t="n">
        <v>0</v>
      </c>
      <c r="X2213" s="3" t="n">
        <f aca="false">D2213+(E2213+(F2213/60))/60</f>
        <v>6.76261944444445</v>
      </c>
      <c r="Y2213" s="3" t="n">
        <f aca="false">X2213*15</f>
        <v>101.439291666667</v>
      </c>
      <c r="Z2213" s="3" t="n">
        <f aca="false">-(ABS(G2213)+(H2213+(I2213/60))/60)</f>
        <v>-51.5764166666667</v>
      </c>
      <c r="AB2213" s="0" t="n">
        <f aca="false">(Y2213-$AI$1)*3600</f>
        <v>3649.19118749957</v>
      </c>
      <c r="AC2213" s="0" t="n">
        <f aca="false">(Z2213-$AJ$1)*3600</f>
        <v>-2088.72958333362</v>
      </c>
      <c r="AD2213" s="0" t="n">
        <f aca="false">SQRT(AB2213^2+AC2213^2)</f>
        <v>4204.68638488265</v>
      </c>
      <c r="AE2213" s="0" t="n">
        <f aca="false">(AD2213*PI()/(3600*180))*$AF$2</f>
        <v>2.03848948416611</v>
      </c>
      <c r="AL2213" s="0" t="n">
        <v>-8</v>
      </c>
      <c r="AM2213" s="0" t="n">
        <v>2.03848948416611</v>
      </c>
    </row>
    <row r="2214" customFormat="false" ht="13.8" hidden="false" customHeight="false" outlineLevel="0" collapsed="false">
      <c r="A2214" s="0" t="s">
        <v>1873</v>
      </c>
      <c r="B2214" s="0" t="n">
        <v>227</v>
      </c>
      <c r="C2214" s="0" t="s">
        <v>1798</v>
      </c>
      <c r="D2214" s="0" t="n">
        <v>6</v>
      </c>
      <c r="E2214" s="0" t="n">
        <v>45</v>
      </c>
      <c r="F2214" s="0" t="n">
        <v>36.13</v>
      </c>
      <c r="G2214" s="0" t="n">
        <v>-51</v>
      </c>
      <c r="H2214" s="0" t="n">
        <v>33</v>
      </c>
      <c r="I2214" s="0" t="n">
        <v>50</v>
      </c>
      <c r="J2214" s="0" t="n">
        <v>19.7</v>
      </c>
      <c r="K2214" s="0" t="n">
        <v>1.07</v>
      </c>
      <c r="L2214" s="0" t="n">
        <v>73.8</v>
      </c>
      <c r="M2214" s="0" t="n">
        <v>0.8</v>
      </c>
      <c r="R2214" s="0" t="n">
        <v>0</v>
      </c>
      <c r="X2214" s="3" t="n">
        <f aca="false">D2214+(E2214+(F2214/60))/60</f>
        <v>6.76003611111111</v>
      </c>
      <c r="Y2214" s="3" t="n">
        <f aca="false">X2214*15</f>
        <v>101.400541666667</v>
      </c>
      <c r="Z2214" s="3" t="n">
        <f aca="false">-(ABS(G2214)+(H2214+(I2214/60))/60)</f>
        <v>-51.5638888888889</v>
      </c>
      <c r="AB2214" s="0" t="n">
        <f aca="false">(Y2214-$AI$1)*3600</f>
        <v>3509.69118749954</v>
      </c>
      <c r="AC2214" s="0" t="n">
        <f aca="false">(Z2214-$AJ$1)*3600</f>
        <v>-2043.62958333362</v>
      </c>
      <c r="AD2214" s="0" t="n">
        <f aca="false">SQRT(AB2214^2+AC2214^2)</f>
        <v>4061.32418128476</v>
      </c>
      <c r="AE2214" s="0" t="n">
        <f aca="false">(AD2214*PI()/(3600*180))*$AF$2</f>
        <v>1.96898552650784</v>
      </c>
      <c r="AL2214" s="0" t="n">
        <v>73.8</v>
      </c>
      <c r="AM2214" s="0" t="n">
        <v>1.96898552650784</v>
      </c>
    </row>
    <row r="2215" customFormat="false" ht="13.8" hidden="false" customHeight="false" outlineLevel="0" collapsed="false">
      <c r="A2215" s="0" t="s">
        <v>1874</v>
      </c>
      <c r="B2215" s="0" t="n">
        <v>227</v>
      </c>
      <c r="C2215" s="0" t="s">
        <v>1798</v>
      </c>
      <c r="D2215" s="0" t="n">
        <v>6</v>
      </c>
      <c r="E2215" s="0" t="n">
        <v>45</v>
      </c>
      <c r="F2215" s="0" t="n">
        <v>47.95</v>
      </c>
      <c r="G2215" s="0" t="n">
        <v>-51</v>
      </c>
      <c r="H2215" s="0" t="n">
        <v>29</v>
      </c>
      <c r="I2215" s="0" t="n">
        <v>23.6</v>
      </c>
      <c r="J2215" s="0" t="n">
        <v>18.91</v>
      </c>
      <c r="K2215" s="0" t="n">
        <v>1.01</v>
      </c>
      <c r="L2215" s="0" t="n">
        <v>16.3</v>
      </c>
      <c r="M2215" s="0" t="n">
        <v>0.7</v>
      </c>
      <c r="R2215" s="0" t="n">
        <v>0</v>
      </c>
      <c r="X2215" s="3" t="n">
        <f aca="false">D2215+(E2215+(F2215/60))/60</f>
        <v>6.76331944444445</v>
      </c>
      <c r="Y2215" s="3" t="n">
        <f aca="false">X2215*15</f>
        <v>101.449791666667</v>
      </c>
      <c r="Z2215" s="3" t="n">
        <f aca="false">-(ABS(G2215)+(H2215+(I2215/60))/60)</f>
        <v>-51.4898888888889</v>
      </c>
      <c r="AB2215" s="0" t="n">
        <f aca="false">(Y2215-$AI$1)*3600</f>
        <v>3686.99118749955</v>
      </c>
      <c r="AC2215" s="0" t="n">
        <f aca="false">(Z2215-$AJ$1)*3600</f>
        <v>-1777.22958333363</v>
      </c>
      <c r="AD2215" s="0" t="n">
        <f aca="false">SQRT(AB2215^2+AC2215^2)</f>
        <v>4092.97556901767</v>
      </c>
      <c r="AE2215" s="0" t="n">
        <f aca="false">(AD2215*PI()/(3600*180))*$AF$2</f>
        <v>1.98433055230686</v>
      </c>
      <c r="AL2215" s="0" t="n">
        <v>16.3</v>
      </c>
      <c r="AM2215" s="0" t="n">
        <v>1.98433055230686</v>
      </c>
    </row>
    <row r="2216" customFormat="false" ht="13.8" hidden="false" customHeight="false" outlineLevel="0" collapsed="false">
      <c r="A2216" s="0" t="s">
        <v>1875</v>
      </c>
      <c r="B2216" s="0" t="n">
        <v>227</v>
      </c>
      <c r="C2216" s="0" t="s">
        <v>1798</v>
      </c>
      <c r="D2216" s="0" t="n">
        <v>6</v>
      </c>
      <c r="E2216" s="0" t="n">
        <v>45</v>
      </c>
      <c r="F2216" s="0" t="n">
        <v>47.14</v>
      </c>
      <c r="G2216" s="0" t="n">
        <v>-51</v>
      </c>
      <c r="H2216" s="0" t="n">
        <v>27</v>
      </c>
      <c r="I2216" s="0" t="n">
        <v>17.3</v>
      </c>
      <c r="J2216" s="0" t="n">
        <v>19.56</v>
      </c>
      <c r="K2216" s="0" t="n">
        <v>1.2</v>
      </c>
      <c r="L2216" s="0" t="n">
        <v>81.5</v>
      </c>
      <c r="M2216" s="0" t="n">
        <v>3.3</v>
      </c>
      <c r="R2216" s="0" t="n">
        <v>0</v>
      </c>
      <c r="X2216" s="3" t="n">
        <f aca="false">D2216+(E2216+(F2216/60))/60</f>
        <v>6.76309444444444</v>
      </c>
      <c r="Y2216" s="3" t="n">
        <f aca="false">X2216*15</f>
        <v>101.446416666667</v>
      </c>
      <c r="Z2216" s="3" t="n">
        <f aca="false">-(ABS(G2216)+(H2216+(I2216/60))/60)</f>
        <v>-51.4548055555556</v>
      </c>
      <c r="AB2216" s="0" t="n">
        <f aca="false">(Y2216-$AI$1)*3600</f>
        <v>3674.84118749953</v>
      </c>
      <c r="AC2216" s="0" t="n">
        <f aca="false">(Z2216-$AJ$1)*3600</f>
        <v>-1650.92958333361</v>
      </c>
      <c r="AD2216" s="0" t="n">
        <f aca="false">SQRT(AB2216^2+AC2216^2)</f>
        <v>4028.65067267801</v>
      </c>
      <c r="AE2216" s="0" t="n">
        <f aca="false">(AD2216*PI()/(3600*180))*$AF$2</f>
        <v>1.95314496252544</v>
      </c>
      <c r="AL2216" s="0" t="n">
        <v>81.5</v>
      </c>
      <c r="AM2216" s="0" t="n">
        <v>1.95314496252544</v>
      </c>
    </row>
    <row r="2217" customFormat="false" ht="13.8" hidden="false" customHeight="false" outlineLevel="0" collapsed="false">
      <c r="A2217" s="0" t="s">
        <v>1876</v>
      </c>
      <c r="B2217" s="0" t="n">
        <v>227</v>
      </c>
      <c r="C2217" s="0" t="s">
        <v>1798</v>
      </c>
      <c r="D2217" s="0" t="n">
        <v>6</v>
      </c>
      <c r="E2217" s="0" t="n">
        <v>45</v>
      </c>
      <c r="F2217" s="0" t="n">
        <v>45.87</v>
      </c>
      <c r="G2217" s="0" t="n">
        <v>-51</v>
      </c>
      <c r="H2217" s="0" t="n">
        <v>26</v>
      </c>
      <c r="I2217" s="0" t="n">
        <v>1.3</v>
      </c>
      <c r="J2217" s="0" t="n">
        <v>18.82</v>
      </c>
      <c r="K2217" s="0" t="n">
        <v>0.95</v>
      </c>
      <c r="L2217" s="0" t="n">
        <v>139.1</v>
      </c>
      <c r="M2217" s="0" t="n">
        <v>1.3</v>
      </c>
      <c r="R2217" s="0" t="n">
        <v>0</v>
      </c>
      <c r="X2217" s="3" t="n">
        <f aca="false">D2217+(E2217+(F2217/60))/60</f>
        <v>6.76274166666667</v>
      </c>
      <c r="Y2217" s="3" t="n">
        <f aca="false">X2217*15</f>
        <v>101.441125</v>
      </c>
      <c r="Z2217" s="3" t="n">
        <f aca="false">-(ABS(G2217)+(H2217+(I2217/60))/60)</f>
        <v>-51.4336944444444</v>
      </c>
      <c r="AB2217" s="0" t="n">
        <f aca="false">(Y2217-$AI$1)*3600</f>
        <v>3655.79118749953</v>
      </c>
      <c r="AC2217" s="0" t="n">
        <f aca="false">(Z2217-$AJ$1)*3600</f>
        <v>-1574.92958333361</v>
      </c>
      <c r="AD2217" s="0" t="n">
        <f aca="false">SQRT(AB2217^2+AC2217^2)</f>
        <v>3980.60452683492</v>
      </c>
      <c r="AE2217" s="0" t="n">
        <f aca="false">(AD2217*PI()/(3600*180))*$AF$2</f>
        <v>1.92985153369612</v>
      </c>
      <c r="AL2217" s="0" t="n">
        <v>139.1</v>
      </c>
      <c r="AM2217" s="0" t="n">
        <v>1.92985153369612</v>
      </c>
    </row>
    <row r="2218" customFormat="false" ht="13.8" hidden="false" customHeight="false" outlineLevel="0" collapsed="false">
      <c r="A2218" s="0" t="s">
        <v>1877</v>
      </c>
      <c r="B2218" s="0" t="n">
        <v>227</v>
      </c>
      <c r="C2218" s="0" t="s">
        <v>1878</v>
      </c>
      <c r="D2218" s="0" t="n">
        <v>6</v>
      </c>
      <c r="E2218" s="0" t="n">
        <v>44</v>
      </c>
      <c r="F2218" s="0" t="n">
        <v>21.9</v>
      </c>
      <c r="G2218" s="0" t="n">
        <v>-51</v>
      </c>
      <c r="H2218" s="0" t="n">
        <v>21</v>
      </c>
      <c r="I2218" s="0" t="n">
        <v>25</v>
      </c>
      <c r="J2218" s="0" t="n">
        <v>18</v>
      </c>
      <c r="K2218" s="0" t="n">
        <v>1.25</v>
      </c>
      <c r="L2218" s="0" t="n">
        <v>39.9</v>
      </c>
      <c r="M2218" s="0" t="n">
        <v>4.5</v>
      </c>
      <c r="R2218" s="0" t="n">
        <v>0</v>
      </c>
      <c r="X2218" s="3" t="n">
        <f aca="false">D2218+(E2218+(F2218/60))/60</f>
        <v>6.73941666666667</v>
      </c>
      <c r="Y2218" s="3" t="n">
        <f aca="false">X2218*15</f>
        <v>101.09125</v>
      </c>
      <c r="Z2218" s="3" t="n">
        <f aca="false">-(ABS(G2218)+(H2218+(I2218/60))/60)</f>
        <v>-51.3569444444445</v>
      </c>
      <c r="AB2218" s="0" t="n">
        <f aca="false">(Y2218-$AI$1)*3600</f>
        <v>2396.24118749954</v>
      </c>
      <c r="AC2218" s="0" t="n">
        <f aca="false">(Z2218-$AJ$1)*3600</f>
        <v>-1298.62958333362</v>
      </c>
      <c r="AD2218" s="0" t="n">
        <f aca="false">SQRT(AB2218^2+AC2218^2)</f>
        <v>2725.51107562939</v>
      </c>
      <c r="AE2218" s="0" t="n">
        <f aca="false">(AD2218*PI()/(3600*180))*$AF$2</f>
        <v>1.3213650574807</v>
      </c>
      <c r="AL2218" s="0" t="n">
        <v>39.9</v>
      </c>
      <c r="AM2218" s="0" t="n">
        <v>1.3213650574807</v>
      </c>
    </row>
    <row r="2219" customFormat="false" ht="13.8" hidden="false" customHeight="false" outlineLevel="0" collapsed="false">
      <c r="A2219" s="0" t="s">
        <v>1879</v>
      </c>
      <c r="B2219" s="0" t="n">
        <v>227</v>
      </c>
      <c r="C2219" s="0" t="s">
        <v>1878</v>
      </c>
      <c r="D2219" s="0" t="n">
        <v>6</v>
      </c>
      <c r="E2219" s="0" t="n">
        <v>44</v>
      </c>
      <c r="F2219" s="0" t="n">
        <v>44.02</v>
      </c>
      <c r="G2219" s="0" t="n">
        <v>-51</v>
      </c>
      <c r="H2219" s="0" t="n">
        <v>25</v>
      </c>
      <c r="I2219" s="0" t="n">
        <v>44.5</v>
      </c>
      <c r="J2219" s="0" t="n">
        <v>17.7</v>
      </c>
      <c r="K2219" s="0" t="n">
        <v>1.4</v>
      </c>
      <c r="L2219" s="0" t="n">
        <v>21.6</v>
      </c>
      <c r="M2219" s="0" t="n">
        <v>3.1</v>
      </c>
      <c r="R2219" s="0" t="n">
        <v>0</v>
      </c>
      <c r="X2219" s="3" t="n">
        <f aca="false">D2219+(E2219+(F2219/60))/60</f>
        <v>6.74556111111111</v>
      </c>
      <c r="Y2219" s="3" t="n">
        <f aca="false">X2219*15</f>
        <v>101.183416666667</v>
      </c>
      <c r="Z2219" s="3" t="n">
        <f aca="false">-(ABS(G2219)+(H2219+(I2219/60))/60)</f>
        <v>-51.4290277777778</v>
      </c>
      <c r="AB2219" s="0" t="n">
        <f aca="false">(Y2219-$AI$1)*3600</f>
        <v>2728.04118749951</v>
      </c>
      <c r="AC2219" s="0" t="n">
        <f aca="false">(Z2219-$AJ$1)*3600</f>
        <v>-1558.12958333361</v>
      </c>
      <c r="AD2219" s="0" t="n">
        <f aca="false">SQRT(AB2219^2+AC2219^2)</f>
        <v>3141.65187746082</v>
      </c>
      <c r="AE2219" s="0" t="n">
        <f aca="false">(AD2219*PI()/(3600*180))*$AF$2</f>
        <v>1.52311581147647</v>
      </c>
      <c r="AL2219" s="0" t="n">
        <v>21.6</v>
      </c>
      <c r="AM2219" s="0" t="n">
        <v>1.52311581147647</v>
      </c>
    </row>
    <row r="2220" customFormat="false" ht="13.8" hidden="false" customHeight="false" outlineLevel="0" collapsed="false">
      <c r="A2220" s="0" t="s">
        <v>1880</v>
      </c>
      <c r="B2220" s="0" t="n">
        <v>227</v>
      </c>
      <c r="C2220" s="0" t="s">
        <v>1878</v>
      </c>
      <c r="D2220" s="0" t="n">
        <v>6</v>
      </c>
      <c r="E2220" s="0" t="n">
        <v>44</v>
      </c>
      <c r="F2220" s="0" t="n">
        <v>24.65</v>
      </c>
      <c r="G2220" s="0" t="n">
        <v>-51</v>
      </c>
      <c r="H2220" s="0" t="n">
        <v>26</v>
      </c>
      <c r="I2220" s="0" t="n">
        <v>22.7</v>
      </c>
      <c r="J2220" s="0" t="n">
        <v>18.05</v>
      </c>
      <c r="K2220" s="0" t="n">
        <v>1.23</v>
      </c>
      <c r="L2220" s="0" t="n">
        <v>-4</v>
      </c>
      <c r="M2220" s="0" t="n">
        <v>3.6</v>
      </c>
      <c r="R2220" s="0" t="n">
        <v>0</v>
      </c>
      <c r="X2220" s="3" t="n">
        <f aca="false">D2220+(E2220+(F2220/60))/60</f>
        <v>6.74018055555556</v>
      </c>
      <c r="Y2220" s="3" t="n">
        <f aca="false">X2220*15</f>
        <v>101.102708333333</v>
      </c>
      <c r="Z2220" s="3" t="n">
        <f aca="false">-(ABS(G2220)+(H2220+(I2220/60))/60)</f>
        <v>-51.4396388888889</v>
      </c>
      <c r="AB2220" s="0" t="n">
        <f aca="false">(Y2220-$AI$1)*3600</f>
        <v>2437.49118749956</v>
      </c>
      <c r="AC2220" s="0" t="n">
        <f aca="false">(Z2220-$AJ$1)*3600</f>
        <v>-1596.32958333361</v>
      </c>
      <c r="AD2220" s="0" t="n">
        <f aca="false">SQRT(AB2220^2+AC2220^2)</f>
        <v>2913.6972093483</v>
      </c>
      <c r="AE2220" s="0" t="n">
        <f aca="false">(AD2220*PI()/(3600*180))*$AF$2</f>
        <v>1.41260026970273</v>
      </c>
      <c r="AL2220" s="0" t="n">
        <v>-4</v>
      </c>
      <c r="AM2220" s="0" t="n">
        <v>1.41260026970273</v>
      </c>
    </row>
    <row r="2221" customFormat="false" ht="13.8" hidden="false" customHeight="false" outlineLevel="0" collapsed="false">
      <c r="A2221" s="0" t="s">
        <v>1881</v>
      </c>
      <c r="B2221" s="0" t="n">
        <v>227</v>
      </c>
      <c r="C2221" s="0" t="s">
        <v>1878</v>
      </c>
      <c r="D2221" s="0" t="n">
        <v>6</v>
      </c>
      <c r="E2221" s="0" t="n">
        <v>44</v>
      </c>
      <c r="F2221" s="0" t="n">
        <v>7.3</v>
      </c>
      <c r="G2221" s="0" t="n">
        <v>-51</v>
      </c>
      <c r="H2221" s="0" t="n">
        <v>27</v>
      </c>
      <c r="I2221" s="0" t="n">
        <v>16.2</v>
      </c>
      <c r="J2221" s="0" t="n">
        <v>18.11</v>
      </c>
      <c r="K2221" s="0" t="n">
        <v>1.33</v>
      </c>
      <c r="L2221" s="0" t="n">
        <v>65.3</v>
      </c>
      <c r="M2221" s="0" t="n">
        <v>1.6</v>
      </c>
      <c r="R2221" s="0" t="n">
        <v>0</v>
      </c>
      <c r="X2221" s="3" t="n">
        <f aca="false">D2221+(E2221+(F2221/60))/60</f>
        <v>6.73536111111111</v>
      </c>
      <c r="Y2221" s="3" t="n">
        <f aca="false">X2221*15</f>
        <v>101.030416666667</v>
      </c>
      <c r="Z2221" s="3" t="n">
        <f aca="false">-(ABS(G2221)+(H2221+(I2221/60))/60)</f>
        <v>-51.4545</v>
      </c>
      <c r="AB2221" s="0" t="n">
        <f aca="false">(Y2221-$AI$1)*3600</f>
        <v>2177.24118749954</v>
      </c>
      <c r="AC2221" s="0" t="n">
        <f aca="false">(Z2221-$AJ$1)*3600</f>
        <v>-1649.82958333363</v>
      </c>
      <c r="AD2221" s="0" t="n">
        <f aca="false">SQRT(AB2221^2+AC2221^2)</f>
        <v>2731.72415199398</v>
      </c>
      <c r="AE2221" s="0" t="n">
        <f aca="false">(AD2221*PI()/(3600*180))*$AF$2</f>
        <v>1.32437724190403</v>
      </c>
      <c r="AL2221" s="0" t="n">
        <v>65.3</v>
      </c>
      <c r="AM2221" s="0" t="n">
        <v>1.32437724190403</v>
      </c>
    </row>
    <row r="2222" customFormat="false" ht="13.8" hidden="false" customHeight="false" outlineLevel="0" collapsed="false">
      <c r="A2222" s="0" t="s">
        <v>1882</v>
      </c>
      <c r="B2222" s="0" t="n">
        <v>227</v>
      </c>
      <c r="C2222" s="0" t="s">
        <v>1878</v>
      </c>
      <c r="D2222" s="0" t="n">
        <v>6</v>
      </c>
      <c r="E2222" s="0" t="n">
        <v>44</v>
      </c>
      <c r="F2222" s="0" t="n">
        <v>23.68</v>
      </c>
      <c r="G2222" s="0" t="n">
        <v>-51</v>
      </c>
      <c r="H2222" s="0" t="n">
        <v>36</v>
      </c>
      <c r="I2222" s="0" t="n">
        <v>43</v>
      </c>
      <c r="J2222" s="0" t="n">
        <v>17.86</v>
      </c>
      <c r="K2222" s="0" t="n">
        <v>1.44</v>
      </c>
      <c r="L2222" s="0" t="n">
        <v>27.1</v>
      </c>
      <c r="M2222" s="0" t="n">
        <v>4.7</v>
      </c>
      <c r="R2222" s="0" t="n">
        <v>0</v>
      </c>
      <c r="X2222" s="3" t="n">
        <f aca="false">D2222+(E2222+(F2222/60))/60</f>
        <v>6.73991111111111</v>
      </c>
      <c r="Y2222" s="3" t="n">
        <f aca="false">X2222*15</f>
        <v>101.098666666667</v>
      </c>
      <c r="Z2222" s="3" t="n">
        <f aca="false">-(ABS(G2222)+(H2222+(I2222/60))/60)</f>
        <v>-51.6119444444445</v>
      </c>
      <c r="AB2222" s="0" t="n">
        <f aca="false">(Y2222-$AI$1)*3600</f>
        <v>2422.94118749951</v>
      </c>
      <c r="AC2222" s="0" t="n">
        <f aca="false">(Z2222-$AJ$1)*3600</f>
        <v>-2216.62958333363</v>
      </c>
      <c r="AD2222" s="0" t="n">
        <f aca="false">SQRT(AB2222^2+AC2222^2)</f>
        <v>3283.91393123988</v>
      </c>
      <c r="AE2222" s="0" t="n">
        <f aca="false">(AD2222*PI()/(3600*180))*$AF$2</f>
        <v>1.59208640145129</v>
      </c>
      <c r="AL2222" s="0" t="n">
        <v>27.1</v>
      </c>
      <c r="AM2222" s="0" t="n">
        <v>1.59208640145129</v>
      </c>
    </row>
    <row r="2223" customFormat="false" ht="13.8" hidden="false" customHeight="false" outlineLevel="0" collapsed="false">
      <c r="A2223" s="0" t="s">
        <v>1883</v>
      </c>
      <c r="B2223" s="0" t="n">
        <v>227</v>
      </c>
      <c r="C2223" s="0" t="s">
        <v>1878</v>
      </c>
      <c r="D2223" s="0" t="n">
        <v>6</v>
      </c>
      <c r="E2223" s="0" t="n">
        <v>44</v>
      </c>
      <c r="F2223" s="0" t="n">
        <v>25.82</v>
      </c>
      <c r="G2223" s="0" t="n">
        <v>-51</v>
      </c>
      <c r="H2223" s="0" t="n">
        <v>34</v>
      </c>
      <c r="I2223" s="0" t="n">
        <v>42.2</v>
      </c>
      <c r="J2223" s="0" t="n">
        <v>17.77</v>
      </c>
      <c r="K2223" s="0" t="n">
        <v>1.3</v>
      </c>
      <c r="L2223" s="0" t="n">
        <v>77.2</v>
      </c>
      <c r="M2223" s="0" t="n">
        <v>1.7</v>
      </c>
      <c r="R2223" s="0" t="n">
        <v>0</v>
      </c>
      <c r="X2223" s="3" t="n">
        <f aca="false">D2223+(E2223+(F2223/60))/60</f>
        <v>6.74050555555556</v>
      </c>
      <c r="Y2223" s="3" t="n">
        <f aca="false">X2223*15</f>
        <v>101.107583333333</v>
      </c>
      <c r="Z2223" s="3" t="n">
        <f aca="false">-(ABS(G2223)+(H2223+(I2223/60))/60)</f>
        <v>-51.5783888888889</v>
      </c>
      <c r="AB2223" s="0" t="n">
        <f aca="false">(Y2223-$AI$1)*3600</f>
        <v>2455.04118749955</v>
      </c>
      <c r="AC2223" s="0" t="n">
        <f aca="false">(Z2223-$AJ$1)*3600</f>
        <v>-2095.82958333362</v>
      </c>
      <c r="AD2223" s="0" t="n">
        <f aca="false">SQRT(AB2223^2+AC2223^2)</f>
        <v>3227.96048220786</v>
      </c>
      <c r="AE2223" s="0" t="n">
        <f aca="false">(AD2223*PI()/(3600*180))*$AF$2</f>
        <v>1.5649594038553</v>
      </c>
      <c r="AL2223" s="0" t="n">
        <v>77.2</v>
      </c>
      <c r="AM2223" s="0" t="n">
        <v>1.5649594038553</v>
      </c>
    </row>
    <row r="2224" customFormat="false" ht="13.8" hidden="false" customHeight="false" outlineLevel="0" collapsed="false">
      <c r="A2224" s="0" t="s">
        <v>1884</v>
      </c>
      <c r="B2224" s="0" t="n">
        <v>227</v>
      </c>
      <c r="C2224" s="0" t="s">
        <v>1878</v>
      </c>
      <c r="D2224" s="0" t="n">
        <v>6</v>
      </c>
      <c r="E2224" s="0" t="n">
        <v>44</v>
      </c>
      <c r="F2224" s="0" t="n">
        <v>34.45</v>
      </c>
      <c r="G2224" s="0" t="n">
        <v>-51</v>
      </c>
      <c r="H2224" s="0" t="n">
        <v>31</v>
      </c>
      <c r="I2224" s="0" t="n">
        <v>52.5</v>
      </c>
      <c r="J2224" s="0" t="n">
        <v>17.89</v>
      </c>
      <c r="K2224" s="0" t="n">
        <v>1.32</v>
      </c>
      <c r="L2224" s="0" t="n">
        <v>32.7</v>
      </c>
      <c r="M2224" s="0" t="n">
        <v>2.7</v>
      </c>
      <c r="R2224" s="0" t="n">
        <v>0</v>
      </c>
      <c r="X2224" s="3" t="n">
        <f aca="false">D2224+(E2224+(F2224/60))/60</f>
        <v>6.74290277777778</v>
      </c>
      <c r="Y2224" s="3" t="n">
        <f aca="false">X2224*15</f>
        <v>101.143541666667</v>
      </c>
      <c r="Z2224" s="3" t="n">
        <f aca="false">-(ABS(G2224)+(H2224+(I2224/60))/60)</f>
        <v>-51.53125</v>
      </c>
      <c r="AB2224" s="0" t="n">
        <f aca="false">(Y2224-$AI$1)*3600</f>
        <v>2584.49118749958</v>
      </c>
      <c r="AC2224" s="0" t="n">
        <f aca="false">(Z2224-$AJ$1)*3600</f>
        <v>-1926.12958333362</v>
      </c>
      <c r="AD2224" s="0" t="n">
        <f aca="false">SQRT(AB2224^2+AC2224^2)</f>
        <v>3223.2855706648</v>
      </c>
      <c r="AE2224" s="0" t="n">
        <f aca="false">(AD2224*PI()/(3600*180))*$AF$2</f>
        <v>1.56269294278125</v>
      </c>
      <c r="AL2224" s="0" t="n">
        <v>32.7</v>
      </c>
      <c r="AM2224" s="0" t="n">
        <v>1.56269294278125</v>
      </c>
    </row>
    <row r="2225" customFormat="false" ht="13.8" hidden="false" customHeight="false" outlineLevel="0" collapsed="false">
      <c r="A2225" s="0" t="s">
        <v>1885</v>
      </c>
      <c r="B2225" s="0" t="n">
        <v>227</v>
      </c>
      <c r="C2225" s="0" t="s">
        <v>1878</v>
      </c>
      <c r="D2225" s="0" t="n">
        <v>6</v>
      </c>
      <c r="E2225" s="0" t="n">
        <v>44</v>
      </c>
      <c r="F2225" s="0" t="n">
        <v>5.74</v>
      </c>
      <c r="G2225" s="0" t="n">
        <v>-51</v>
      </c>
      <c r="H2225" s="0" t="n">
        <v>30</v>
      </c>
      <c r="I2225" s="0" t="n">
        <v>36.4</v>
      </c>
      <c r="J2225" s="0" t="n">
        <v>17.51</v>
      </c>
      <c r="K2225" s="0" t="n">
        <v>1.34</v>
      </c>
      <c r="L2225" s="0" t="n">
        <v>36.3</v>
      </c>
      <c r="M2225" s="0" t="n">
        <v>1.4</v>
      </c>
      <c r="R2225" s="0" t="n">
        <v>0</v>
      </c>
      <c r="X2225" s="3" t="n">
        <f aca="false">D2225+(E2225+(F2225/60))/60</f>
        <v>6.73492777777778</v>
      </c>
      <c r="Y2225" s="3" t="n">
        <f aca="false">X2225*15</f>
        <v>101.023916666667</v>
      </c>
      <c r="Z2225" s="3" t="n">
        <f aca="false">-(ABS(G2225)+(H2225+(I2225/60))/60)</f>
        <v>-51.5101111111111</v>
      </c>
      <c r="AB2225" s="0" t="n">
        <f aca="false">(Y2225-$AI$1)*3600</f>
        <v>2153.84118749953</v>
      </c>
      <c r="AC2225" s="0" t="n">
        <f aca="false">(Z2225-$AJ$1)*3600</f>
        <v>-1850.02958333361</v>
      </c>
      <c r="AD2225" s="0" t="n">
        <f aca="false">SQRT(AB2225^2+AC2225^2)</f>
        <v>2839.30296378863</v>
      </c>
      <c r="AE2225" s="0" t="n">
        <f aca="false">(AD2225*PI()/(3600*180))*$AF$2</f>
        <v>1.37653292165958</v>
      </c>
      <c r="AL2225" s="0" t="n">
        <v>36.3</v>
      </c>
      <c r="AM2225" s="0" t="n">
        <v>1.37653292165958</v>
      </c>
    </row>
    <row r="2226" customFormat="false" ht="13.8" hidden="false" customHeight="false" outlineLevel="0" collapsed="false">
      <c r="A2226" s="0" t="s">
        <v>1886</v>
      </c>
      <c r="B2226" s="0" t="n">
        <v>227</v>
      </c>
      <c r="C2226" s="0" t="s">
        <v>1878</v>
      </c>
      <c r="D2226" s="0" t="n">
        <v>6</v>
      </c>
      <c r="E2226" s="0" t="n">
        <v>45</v>
      </c>
      <c r="F2226" s="0" t="n">
        <v>12.73</v>
      </c>
      <c r="G2226" s="0" t="n">
        <v>-51</v>
      </c>
      <c r="H2226" s="0" t="n">
        <v>19</v>
      </c>
      <c r="I2226" s="0" t="n">
        <v>39.2</v>
      </c>
      <c r="J2226" s="0" t="n">
        <v>17.65</v>
      </c>
      <c r="K2226" s="0" t="n">
        <v>1.38</v>
      </c>
      <c r="L2226" s="0" t="n">
        <v>50.1</v>
      </c>
      <c r="M2226" s="0" t="n">
        <v>6.6</v>
      </c>
      <c r="R2226" s="0" t="n">
        <v>0</v>
      </c>
      <c r="X2226" s="3" t="n">
        <f aca="false">D2226+(E2226+(F2226/60))/60</f>
        <v>6.75353611111111</v>
      </c>
      <c r="Y2226" s="3" t="n">
        <f aca="false">X2226*15</f>
        <v>101.303041666667</v>
      </c>
      <c r="Z2226" s="3" t="n">
        <f aca="false">-(ABS(G2226)+(H2226+(I2226/60))/60)</f>
        <v>-51.3275555555556</v>
      </c>
      <c r="AB2226" s="0" t="n">
        <f aca="false">(Y2226-$AI$1)*3600</f>
        <v>3158.69118749951</v>
      </c>
      <c r="AC2226" s="0" t="n">
        <f aca="false">(Z2226-$AJ$1)*3600</f>
        <v>-1192.82958333362</v>
      </c>
      <c r="AD2226" s="0" t="n">
        <f aca="false">SQRT(AB2226^2+AC2226^2)</f>
        <v>3376.41413823347</v>
      </c>
      <c r="AE2226" s="0" t="n">
        <f aca="false">(AD2226*PI()/(3600*180))*$AF$2</f>
        <v>1.63693176730725</v>
      </c>
      <c r="AL2226" s="0" t="n">
        <v>50.1</v>
      </c>
      <c r="AM2226" s="0" t="n">
        <v>1.63693176730725</v>
      </c>
    </row>
    <row r="2227" customFormat="false" ht="13.8" hidden="false" customHeight="false" outlineLevel="0" collapsed="false">
      <c r="A2227" s="0" t="s">
        <v>1887</v>
      </c>
      <c r="B2227" s="0" t="n">
        <v>227</v>
      </c>
      <c r="C2227" s="0" t="s">
        <v>1878</v>
      </c>
      <c r="D2227" s="0" t="n">
        <v>6</v>
      </c>
      <c r="E2227" s="0" t="n">
        <v>45</v>
      </c>
      <c r="F2227" s="0" t="n">
        <v>23.98</v>
      </c>
      <c r="G2227" s="0" t="n">
        <v>-51</v>
      </c>
      <c r="H2227" s="0" t="n">
        <v>35</v>
      </c>
      <c r="I2227" s="0" t="n">
        <v>2.8</v>
      </c>
      <c r="J2227" s="0" t="n">
        <v>17.85</v>
      </c>
      <c r="K2227" s="0" t="n">
        <v>1.22</v>
      </c>
      <c r="L2227" s="0" t="n">
        <v>60.6</v>
      </c>
      <c r="M2227" s="0" t="n">
        <v>2.9</v>
      </c>
      <c r="R2227" s="0" t="n">
        <v>0</v>
      </c>
      <c r="X2227" s="3" t="n">
        <f aca="false">D2227+(E2227+(F2227/60))/60</f>
        <v>6.75666111111111</v>
      </c>
      <c r="Y2227" s="3" t="n">
        <f aca="false">X2227*15</f>
        <v>101.349916666667</v>
      </c>
      <c r="Z2227" s="3" t="n">
        <f aca="false">-(ABS(G2227)+(H2227+(I2227/60))/60)</f>
        <v>-51.5841111111111</v>
      </c>
      <c r="AB2227" s="0" t="n">
        <f aca="false">(Y2227-$AI$1)*3600</f>
        <v>3327.44118749951</v>
      </c>
      <c r="AC2227" s="0" t="n">
        <f aca="false">(Z2227-$AJ$1)*3600</f>
        <v>-2116.42958333363</v>
      </c>
      <c r="AD2227" s="0" t="n">
        <f aca="false">SQRT(AB2227^2+AC2227^2)</f>
        <v>3943.4932531295</v>
      </c>
      <c r="AE2227" s="0" t="n">
        <f aca="false">(AD2227*PI()/(3600*180))*$AF$2</f>
        <v>1.91185948048033</v>
      </c>
      <c r="AL2227" s="0" t="n">
        <v>60.6</v>
      </c>
      <c r="AM2227" s="0" t="n">
        <v>1.91185948048033</v>
      </c>
    </row>
    <row r="2228" customFormat="false" ht="13.8" hidden="false" customHeight="false" outlineLevel="0" collapsed="false">
      <c r="A2228" s="0" t="s">
        <v>1888</v>
      </c>
      <c r="B2228" s="0" t="n">
        <v>227</v>
      </c>
      <c r="C2228" s="0" t="s">
        <v>1878</v>
      </c>
      <c r="D2228" s="0" t="n">
        <v>6</v>
      </c>
      <c r="E2228" s="0" t="n">
        <v>45</v>
      </c>
      <c r="F2228" s="0" t="n">
        <v>37</v>
      </c>
      <c r="G2228" s="0" t="n">
        <v>-51</v>
      </c>
      <c r="H2228" s="0" t="n">
        <v>24</v>
      </c>
      <c r="I2228" s="0" t="n">
        <v>47.9</v>
      </c>
      <c r="J2228" s="0" t="n">
        <v>17.7</v>
      </c>
      <c r="K2228" s="0" t="n">
        <v>1.31</v>
      </c>
      <c r="L2228" s="0" t="n">
        <v>30.2</v>
      </c>
      <c r="M2228" s="0" t="n">
        <v>2.5</v>
      </c>
      <c r="R2228" s="0" t="n">
        <v>0</v>
      </c>
      <c r="X2228" s="3" t="n">
        <f aca="false">D2228+(E2228+(F2228/60))/60</f>
        <v>6.76027777777778</v>
      </c>
      <c r="Y2228" s="3" t="n">
        <f aca="false">X2228*15</f>
        <v>101.404166666667</v>
      </c>
      <c r="Z2228" s="3" t="n">
        <f aca="false">-(ABS(G2228)+(H2228+(I2228/60))/60)</f>
        <v>-51.4133055555556</v>
      </c>
      <c r="AB2228" s="0" t="n">
        <f aca="false">(Y2228-$AI$1)*3600</f>
        <v>3522.74118749954</v>
      </c>
      <c r="AC2228" s="0" t="n">
        <f aca="false">(Z2228-$AJ$1)*3600</f>
        <v>-1501.52958333361</v>
      </c>
      <c r="AD2228" s="0" t="n">
        <f aca="false">SQRT(AB2228^2+AC2228^2)</f>
        <v>3829.3989820508</v>
      </c>
      <c r="AE2228" s="0" t="n">
        <f aca="false">(AD2228*PI()/(3600*180))*$AF$2</f>
        <v>1.85654501692516</v>
      </c>
      <c r="AL2228" s="0" t="n">
        <v>30.2</v>
      </c>
      <c r="AM2228" s="0" t="n">
        <v>1.85654501692516</v>
      </c>
    </row>
    <row r="2229" customFormat="false" ht="13.8" hidden="false" customHeight="false" outlineLevel="0" collapsed="false">
      <c r="A2229" s="0" t="s">
        <v>1889</v>
      </c>
      <c r="B2229" s="0" t="s">
        <v>118</v>
      </c>
      <c r="C2229" s="0" t="n">
        <v>4554.518</v>
      </c>
      <c r="D2229" s="0" t="n">
        <v>6</v>
      </c>
      <c r="E2229" s="0" t="n">
        <v>40</v>
      </c>
      <c r="F2229" s="0" t="n">
        <v>52.01</v>
      </c>
      <c r="G2229" s="0" t="n">
        <v>-50</v>
      </c>
      <c r="H2229" s="0" t="n">
        <v>58</v>
      </c>
      <c r="I2229" s="0" t="n">
        <v>6.1</v>
      </c>
      <c r="J2229" s="0" t="n">
        <v>20.52</v>
      </c>
      <c r="K2229" s="0" t="n">
        <v>0.93</v>
      </c>
      <c r="L2229" s="0" t="n">
        <v>-86.7</v>
      </c>
      <c r="M2229" s="0" t="n">
        <v>1.5</v>
      </c>
      <c r="N2229" s="0" t="n">
        <v>-0.04</v>
      </c>
      <c r="O2229" s="0" t="n">
        <v>0.14</v>
      </c>
      <c r="P2229" s="0" t="n">
        <v>0.68</v>
      </c>
      <c r="Q2229" s="0" t="n">
        <v>0.16</v>
      </c>
      <c r="R2229" s="0" t="n">
        <v>0</v>
      </c>
      <c r="X2229" s="3" t="n">
        <f aca="false">D2229+(E2229+(F2229/60))/60</f>
        <v>6.68111388888889</v>
      </c>
      <c r="Y2229" s="3" t="n">
        <f aca="false">X2229*15</f>
        <v>100.216708333333</v>
      </c>
      <c r="Z2229" s="3" t="n">
        <f aca="false">-(ABS(G2229)+(H2229+(I2229/60))/60)</f>
        <v>-50.9683611111111</v>
      </c>
      <c r="AB2229" s="0" t="n">
        <f aca="false">(Y2229-$AI$1)*3600</f>
        <v>-752.108812500478</v>
      </c>
      <c r="AC2229" s="0" t="n">
        <f aca="false">(Z2229-$AJ$1)*3600</f>
        <v>100.270416666393</v>
      </c>
      <c r="AD2229" s="0" t="n">
        <f aca="false">SQRT(AB2229^2+AC2229^2)</f>
        <v>758.763350656403</v>
      </c>
      <c r="AE2229" s="0" t="n">
        <f aca="false">(AD2229*PI()/(3600*180))*$AF$2</f>
        <v>0.367858853122736</v>
      </c>
      <c r="AL2229" s="0" t="n">
        <v>-86.7</v>
      </c>
      <c r="AM2229" s="0" t="n">
        <v>0.367858853122736</v>
      </c>
    </row>
    <row r="2230" customFormat="false" ht="13.8" hidden="false" customHeight="false" outlineLevel="0" collapsed="false">
      <c r="A2230" s="0" t="s">
        <v>1890</v>
      </c>
      <c r="B2230" s="0" t="s">
        <v>118</v>
      </c>
      <c r="C2230" s="0" t="n">
        <v>4554.518</v>
      </c>
      <c r="D2230" s="0" t="n">
        <v>6</v>
      </c>
      <c r="E2230" s="0" t="n">
        <v>41</v>
      </c>
      <c r="F2230" s="0" t="n">
        <v>34.06</v>
      </c>
      <c r="G2230" s="0" t="n">
        <v>-50</v>
      </c>
      <c r="H2230" s="0" t="n">
        <v>55</v>
      </c>
      <c r="I2230" s="0" t="n">
        <v>50</v>
      </c>
      <c r="J2230" s="0" t="n">
        <v>20.25</v>
      </c>
      <c r="K2230" s="0" t="n">
        <v>0.95</v>
      </c>
      <c r="L2230" s="0" t="n">
        <v>227.8</v>
      </c>
      <c r="M2230" s="0" t="n">
        <v>3</v>
      </c>
      <c r="N2230" s="0" t="n">
        <v>0.4</v>
      </c>
      <c r="O2230" s="0" t="n">
        <v>0.05</v>
      </c>
      <c r="P2230" s="0" t="n">
        <v>0.35</v>
      </c>
      <c r="Q2230" s="0" t="n">
        <v>0.12</v>
      </c>
      <c r="R2230" s="0" t="n">
        <v>1</v>
      </c>
      <c r="X2230" s="3" t="n">
        <f aca="false">D2230+(E2230+(F2230/60))/60</f>
        <v>6.69279444444445</v>
      </c>
      <c r="Y2230" s="3" t="n">
        <f aca="false">X2230*15</f>
        <v>100.391916666667</v>
      </c>
      <c r="Z2230" s="3" t="n">
        <f aca="false">-(ABS(G2230)+(H2230+(I2230/60))/60)</f>
        <v>-50.9305555555556</v>
      </c>
      <c r="AB2230" s="0" t="n">
        <f aca="false">(Y2230-$AI$1)*3600</f>
        <v>-121.358812500438</v>
      </c>
      <c r="AC2230" s="0" t="n">
        <f aca="false">(Z2230-$AJ$1)*3600</f>
        <v>236.370416666375</v>
      </c>
      <c r="AD2230" s="0" t="n">
        <f aca="false">SQRT(AB2230^2+AC2230^2)</f>
        <v>265.704601477942</v>
      </c>
      <c r="AE2230" s="0" t="n">
        <f aca="false">(AD2230*PI()/(3600*180))*$AF$2</f>
        <v>0.128817225930264</v>
      </c>
      <c r="AL2230" s="0" t="n">
        <v>227.8</v>
      </c>
      <c r="AM2230" s="0" t="n">
        <v>0.128817225930264</v>
      </c>
    </row>
    <row r="2231" customFormat="false" ht="13.8" hidden="false" customHeight="false" outlineLevel="0" collapsed="false">
      <c r="A2231" s="0" t="s">
        <v>1891</v>
      </c>
      <c r="B2231" s="0" t="s">
        <v>118</v>
      </c>
      <c r="C2231" s="0" t="n">
        <v>4554.518</v>
      </c>
      <c r="D2231" s="0" t="n">
        <v>6</v>
      </c>
      <c r="E2231" s="0" t="n">
        <v>40</v>
      </c>
      <c r="F2231" s="0" t="n">
        <v>49.02</v>
      </c>
      <c r="G2231" s="0" t="n">
        <v>-51</v>
      </c>
      <c r="H2231" s="0" t="n">
        <v>0</v>
      </c>
      <c r="I2231" s="0" t="n">
        <v>17.8</v>
      </c>
      <c r="J2231" s="0" t="n">
        <v>20.42</v>
      </c>
      <c r="K2231" s="0" t="n">
        <v>0.84</v>
      </c>
      <c r="L2231" s="0" t="n">
        <v>286.6</v>
      </c>
      <c r="M2231" s="0" t="n">
        <v>3.9</v>
      </c>
      <c r="N2231" s="0" t="n">
        <v>0.42</v>
      </c>
      <c r="O2231" s="0" t="n">
        <v>0.08</v>
      </c>
      <c r="P2231" s="0" t="n">
        <v>0.8</v>
      </c>
      <c r="Q2231" s="0" t="n">
        <v>0.13</v>
      </c>
      <c r="R2231" s="0" t="n">
        <v>0</v>
      </c>
      <c r="X2231" s="3" t="n">
        <f aca="false">D2231+(E2231+(F2231/60))/60</f>
        <v>6.68028333333333</v>
      </c>
      <c r="Y2231" s="3" t="n">
        <f aca="false">X2231*15</f>
        <v>100.20425</v>
      </c>
      <c r="Z2231" s="3" t="n">
        <f aca="false">-(ABS(G2231)+(H2231+(I2231/60))/60)</f>
        <v>-51.0049444444445</v>
      </c>
      <c r="AB2231" s="0" t="n">
        <f aca="false">(Y2231-$AI$1)*3600</f>
        <v>-796.958812500458</v>
      </c>
      <c r="AC2231" s="0" t="n">
        <f aca="false">(Z2231-$AJ$1)*3600</f>
        <v>-31.4295833336303</v>
      </c>
      <c r="AD2231" s="0" t="n">
        <f aca="false">SQRT(AB2231^2+AC2231^2)</f>
        <v>797.578314355816</v>
      </c>
      <c r="AE2231" s="0" t="n">
        <f aca="false">(AD2231*PI()/(3600*180))*$AF$2</f>
        <v>0.386676878555982</v>
      </c>
      <c r="AL2231" s="0" t="n">
        <v>286.6</v>
      </c>
      <c r="AM2231" s="0" t="n">
        <v>0.386676878555982</v>
      </c>
    </row>
    <row r="2232" customFormat="false" ht="13.8" hidden="false" customHeight="false" outlineLevel="0" collapsed="false">
      <c r="A2232" s="0" t="s">
        <v>1892</v>
      </c>
      <c r="B2232" s="0" t="s">
        <v>118</v>
      </c>
      <c r="C2232" s="0" t="n">
        <v>4554.518</v>
      </c>
      <c r="D2232" s="0" t="n">
        <v>6</v>
      </c>
      <c r="E2232" s="0" t="n">
        <v>41</v>
      </c>
      <c r="F2232" s="0" t="n">
        <v>13.94</v>
      </c>
      <c r="G2232" s="0" t="n">
        <v>-51</v>
      </c>
      <c r="H2232" s="0" t="n">
        <v>4</v>
      </c>
      <c r="I2232" s="0" t="n">
        <v>5.5</v>
      </c>
      <c r="J2232" s="0" t="n">
        <v>20.4</v>
      </c>
      <c r="K2232" s="0" t="n">
        <v>0.86</v>
      </c>
      <c r="L2232" s="0" t="n">
        <v>-80.8</v>
      </c>
      <c r="M2232" s="0" t="n">
        <v>2.4</v>
      </c>
      <c r="P2232" s="0" t="n">
        <v>0.37</v>
      </c>
      <c r="Q2232" s="0" t="n">
        <v>0.16</v>
      </c>
      <c r="R2232" s="0" t="n">
        <v>0</v>
      </c>
      <c r="X2232" s="3" t="n">
        <f aca="false">D2232+(E2232+(F2232/60))/60</f>
        <v>6.68720555555556</v>
      </c>
      <c r="Y2232" s="3" t="n">
        <f aca="false">X2232*15</f>
        <v>100.308083333333</v>
      </c>
      <c r="Z2232" s="3" t="n">
        <f aca="false">-(ABS(G2232)+(H2232+(I2232/60))/60)</f>
        <v>-51.0681944444444</v>
      </c>
      <c r="AB2232" s="0" t="n">
        <f aca="false">(Y2232-$AI$1)*3600</f>
        <v>-423.158812500429</v>
      </c>
      <c r="AC2232" s="0" t="n">
        <f aca="false">(Z2232-$AJ$1)*3600</f>
        <v>-259.129583333618</v>
      </c>
      <c r="AD2232" s="0" t="n">
        <f aca="false">SQRT(AB2232^2+AC2232^2)</f>
        <v>496.197059196674</v>
      </c>
      <c r="AE2232" s="0" t="n">
        <f aca="false">(AD2232*PI()/(3600*180))*$AF$2</f>
        <v>0.240563122824866</v>
      </c>
      <c r="AL2232" s="0" t="n">
        <v>-80.8</v>
      </c>
      <c r="AM2232" s="0" t="n">
        <v>0.240563122824866</v>
      </c>
    </row>
    <row r="2233" customFormat="false" ht="13.8" hidden="false" customHeight="false" outlineLevel="0" collapsed="false">
      <c r="A2233" s="0" t="s">
        <v>1893</v>
      </c>
      <c r="B2233" s="0" t="s">
        <v>118</v>
      </c>
      <c r="C2233" s="0" t="n">
        <v>4554.518</v>
      </c>
      <c r="D2233" s="0" t="n">
        <v>6</v>
      </c>
      <c r="E2233" s="0" t="n">
        <v>41</v>
      </c>
      <c r="F2233" s="0" t="n">
        <v>26.36</v>
      </c>
      <c r="G2233" s="0" t="n">
        <v>-51</v>
      </c>
      <c r="H2233" s="0" t="n">
        <v>6</v>
      </c>
      <c r="I2233" s="0" t="n">
        <v>28.3</v>
      </c>
      <c r="J2233" s="0" t="n">
        <v>20.3</v>
      </c>
      <c r="K2233" s="0" t="n">
        <v>0.95</v>
      </c>
      <c r="L2233" s="0" t="n">
        <v>116.2</v>
      </c>
      <c r="M2233" s="0" t="n">
        <v>5.2</v>
      </c>
      <c r="N2233" s="0" t="n">
        <v>0.27</v>
      </c>
      <c r="O2233" s="0" t="n">
        <v>0.07</v>
      </c>
      <c r="P2233" s="0" t="n">
        <v>0.17</v>
      </c>
      <c r="Q2233" s="0" t="n">
        <v>0.21</v>
      </c>
      <c r="R2233" s="0" t="n">
        <v>0</v>
      </c>
      <c r="X2233" s="3" t="n">
        <f aca="false">D2233+(E2233+(F2233/60))/60</f>
        <v>6.69065555555556</v>
      </c>
      <c r="Y2233" s="3" t="n">
        <f aca="false">X2233*15</f>
        <v>100.359833333333</v>
      </c>
      <c r="Z2233" s="3" t="n">
        <f aca="false">-(ABS(G2233)+(H2233+(I2233/60))/60)</f>
        <v>-51.1078611111111</v>
      </c>
      <c r="AB2233" s="0" t="n">
        <f aca="false">(Y2233-$AI$1)*3600</f>
        <v>-236.858812500435</v>
      </c>
      <c r="AC2233" s="0" t="n">
        <f aca="false">(Z2233-$AJ$1)*3600</f>
        <v>-401.929583333626</v>
      </c>
      <c r="AD2233" s="0" t="n">
        <f aca="false">SQRT(AB2233^2+AC2233^2)</f>
        <v>466.529192031815</v>
      </c>
      <c r="AE2233" s="0" t="n">
        <f aca="false">(AD2233*PI()/(3600*180))*$AF$2</f>
        <v>0.226179734934002</v>
      </c>
      <c r="AL2233" s="0" t="n">
        <v>116.2</v>
      </c>
      <c r="AM2233" s="0" t="n">
        <v>0.226179734934002</v>
      </c>
    </row>
    <row r="2234" customFormat="false" ht="13.8" hidden="false" customHeight="false" outlineLevel="0" collapsed="false">
      <c r="A2234" s="0" t="s">
        <v>1894</v>
      </c>
      <c r="B2234" s="0" t="s">
        <v>118</v>
      </c>
      <c r="C2234" s="0" t="n">
        <v>4554.518</v>
      </c>
      <c r="D2234" s="0" t="n">
        <v>6</v>
      </c>
      <c r="E2234" s="0" t="n">
        <v>41</v>
      </c>
      <c r="F2234" s="0" t="n">
        <v>26.33</v>
      </c>
      <c r="G2234" s="0" t="n">
        <v>-50</v>
      </c>
      <c r="H2234" s="0" t="n">
        <v>51</v>
      </c>
      <c r="I2234" s="0" t="n">
        <v>46.3</v>
      </c>
      <c r="J2234" s="0" t="n">
        <v>20.47</v>
      </c>
      <c r="K2234" s="0" t="n">
        <v>1.01</v>
      </c>
      <c r="L2234" s="0" t="n">
        <v>348.4</v>
      </c>
      <c r="M2234" s="0" t="n">
        <v>4.9</v>
      </c>
      <c r="N2234" s="0" t="n">
        <v>-0.12</v>
      </c>
      <c r="O2234" s="0" t="n">
        <v>0.18</v>
      </c>
      <c r="P2234" s="0" t="n">
        <v>0.14</v>
      </c>
      <c r="Q2234" s="0" t="n">
        <v>0.5</v>
      </c>
      <c r="R2234" s="0" t="n">
        <v>0</v>
      </c>
      <c r="X2234" s="3" t="n">
        <f aca="false">D2234+(E2234+(F2234/60))/60</f>
        <v>6.69064722222222</v>
      </c>
      <c r="Y2234" s="3" t="n">
        <f aca="false">X2234*15</f>
        <v>100.359708333333</v>
      </c>
      <c r="Z2234" s="3" t="n">
        <f aca="false">-(ABS(G2234)+(H2234+(I2234/60))/60)</f>
        <v>-50.8628611111111</v>
      </c>
      <c r="AB2234" s="0" t="n">
        <f aca="false">(Y2234-$AI$1)*3600</f>
        <v>-237.308812500476</v>
      </c>
      <c r="AC2234" s="0" t="n">
        <f aca="false">(Z2234-$AJ$1)*3600</f>
        <v>480.070416666391</v>
      </c>
      <c r="AD2234" s="0" t="n">
        <f aca="false">SQRT(AB2234^2+AC2234^2)</f>
        <v>535.521313720218</v>
      </c>
      <c r="AE2234" s="0" t="n">
        <f aca="false">(AD2234*PI()/(3600*180))*$AF$2</f>
        <v>0.259628059417313</v>
      </c>
      <c r="AL2234" s="0" t="n">
        <v>348.4</v>
      </c>
      <c r="AM2234" s="0" t="n">
        <v>0.259628059417313</v>
      </c>
    </row>
    <row r="2235" customFormat="false" ht="13.8" hidden="false" customHeight="false" outlineLevel="0" collapsed="false">
      <c r="A2235" s="0" t="s">
        <v>1895</v>
      </c>
      <c r="B2235" s="0" t="s">
        <v>118</v>
      </c>
      <c r="C2235" s="0" t="n">
        <v>4554.518</v>
      </c>
      <c r="D2235" s="0" t="n">
        <v>6</v>
      </c>
      <c r="E2235" s="0" t="n">
        <v>41</v>
      </c>
      <c r="F2235" s="0" t="n">
        <v>37.67</v>
      </c>
      <c r="G2235" s="0" t="n">
        <v>-50</v>
      </c>
      <c r="H2235" s="0" t="n">
        <v>51</v>
      </c>
      <c r="I2235" s="0" t="n">
        <v>18.8</v>
      </c>
      <c r="J2235" s="0" t="n">
        <v>20.52</v>
      </c>
      <c r="K2235" s="0" t="n">
        <v>0.9</v>
      </c>
      <c r="L2235" s="0" t="n">
        <v>287.1</v>
      </c>
      <c r="M2235" s="0" t="n">
        <v>5.5</v>
      </c>
      <c r="R2235" s="0" t="n">
        <v>0</v>
      </c>
      <c r="X2235" s="3" t="n">
        <f aca="false">D2235+(E2235+(F2235/60))/60</f>
        <v>6.69379722222222</v>
      </c>
      <c r="Y2235" s="3" t="n">
        <f aca="false">X2235*15</f>
        <v>100.406958333333</v>
      </c>
      <c r="Z2235" s="3" t="n">
        <f aca="false">-(ABS(G2235)+(H2235+(I2235/60))/60)</f>
        <v>-50.8552222222222</v>
      </c>
      <c r="AB2235" s="0" t="n">
        <f aca="false">(Y2235-$AI$1)*3600</f>
        <v>-67.2088125004564</v>
      </c>
      <c r="AC2235" s="0" t="n">
        <f aca="false">(Z2235-$AJ$1)*3600</f>
        <v>507.570416666374</v>
      </c>
      <c r="AD2235" s="0" t="n">
        <f aca="false">SQRT(AB2235^2+AC2235^2)</f>
        <v>512.000734718807</v>
      </c>
      <c r="AE2235" s="0" t="n">
        <f aca="false">(AD2235*PI()/(3600*180))*$AF$2</f>
        <v>0.248224960929812</v>
      </c>
      <c r="AL2235" s="0" t="n">
        <v>287.1</v>
      </c>
      <c r="AM2235" s="0" t="n">
        <v>0.248224960929812</v>
      </c>
    </row>
    <row r="2236" customFormat="false" ht="13.8" hidden="false" customHeight="false" outlineLevel="0" collapsed="false">
      <c r="A2236" s="0" t="s">
        <v>1896</v>
      </c>
      <c r="B2236" s="0" t="s">
        <v>118</v>
      </c>
      <c r="C2236" s="0" t="n">
        <v>4554.518</v>
      </c>
      <c r="D2236" s="0" t="n">
        <v>6</v>
      </c>
      <c r="E2236" s="0" t="n">
        <v>41</v>
      </c>
      <c r="F2236" s="0" t="n">
        <v>17.98</v>
      </c>
      <c r="G2236" s="0" t="n">
        <v>-51</v>
      </c>
      <c r="H2236" s="0" t="n">
        <v>3</v>
      </c>
      <c r="I2236" s="0" t="n">
        <v>34.7</v>
      </c>
      <c r="J2236" s="0" t="n">
        <v>20.48</v>
      </c>
      <c r="K2236" s="0" t="n">
        <v>0.88</v>
      </c>
      <c r="L2236" s="0" t="n">
        <v>224.4</v>
      </c>
      <c r="M2236" s="0" t="n">
        <v>2.2</v>
      </c>
      <c r="P2236" s="0" t="n">
        <v>0.53</v>
      </c>
      <c r="Q2236" s="0" t="n">
        <v>0.15</v>
      </c>
      <c r="R2236" s="0" t="n">
        <v>0.999</v>
      </c>
      <c r="X2236" s="3" t="n">
        <f aca="false">D2236+(E2236+(F2236/60))/60</f>
        <v>6.68832777777778</v>
      </c>
      <c r="Y2236" s="3" t="n">
        <f aca="false">X2236*15</f>
        <v>100.324916666667</v>
      </c>
      <c r="Z2236" s="3" t="n">
        <f aca="false">-(ABS(G2236)+(H2236+(I2236/60))/60)</f>
        <v>-51.0596388888889</v>
      </c>
      <c r="AB2236" s="0" t="n">
        <f aca="false">(Y2236-$AI$1)*3600</f>
        <v>-362.558812500464</v>
      </c>
      <c r="AC2236" s="0" t="n">
        <f aca="false">(Z2236-$AJ$1)*3600</f>
        <v>-228.329583333627</v>
      </c>
      <c r="AD2236" s="0" t="n">
        <f aca="false">SQRT(AB2236^2+AC2236^2)</f>
        <v>428.466207707276</v>
      </c>
      <c r="AE2236" s="0" t="n">
        <f aca="false">(AD2236*PI()/(3600*180))*$AF$2</f>
        <v>0.207726279389607</v>
      </c>
      <c r="AL2236" s="0" t="n">
        <v>224.4</v>
      </c>
      <c r="AM2236" s="0" t="n">
        <v>0.207726279389607</v>
      </c>
    </row>
    <row r="2237" customFormat="false" ht="13.8" hidden="false" customHeight="false" outlineLevel="0" collapsed="false">
      <c r="A2237" s="0" t="s">
        <v>1897</v>
      </c>
      <c r="B2237" s="0" t="s">
        <v>118</v>
      </c>
      <c r="C2237" s="0" t="n">
        <v>4554.518</v>
      </c>
      <c r="D2237" s="0" t="n">
        <v>6</v>
      </c>
      <c r="E2237" s="0" t="n">
        <v>41</v>
      </c>
      <c r="F2237" s="0" t="n">
        <v>28.38</v>
      </c>
      <c r="G2237" s="0" t="n">
        <v>-50</v>
      </c>
      <c r="H2237" s="0" t="n">
        <v>58</v>
      </c>
      <c r="I2237" s="0" t="n">
        <v>28.8</v>
      </c>
      <c r="J2237" s="0" t="n">
        <v>20.45</v>
      </c>
      <c r="K2237" s="0" t="n">
        <v>0.84</v>
      </c>
      <c r="L2237" s="0" t="n">
        <v>223.8</v>
      </c>
      <c r="M2237" s="0" t="n">
        <v>3</v>
      </c>
      <c r="N2237" s="0" t="n">
        <v>0.29</v>
      </c>
      <c r="O2237" s="0" t="n">
        <v>0.09</v>
      </c>
      <c r="P2237" s="0" t="n">
        <v>0.37</v>
      </c>
      <c r="Q2237" s="0" t="n">
        <v>0.14</v>
      </c>
      <c r="R2237" s="0" t="n">
        <v>1</v>
      </c>
      <c r="X2237" s="3" t="n">
        <f aca="false">D2237+(E2237+(F2237/60))/60</f>
        <v>6.69121666666667</v>
      </c>
      <c r="Y2237" s="3" t="n">
        <f aca="false">X2237*15</f>
        <v>100.36825</v>
      </c>
      <c r="Z2237" s="3" t="n">
        <f aca="false">-(ABS(G2237)+(H2237+(I2237/60))/60)</f>
        <v>-50.9746666666667</v>
      </c>
      <c r="AB2237" s="0" t="n">
        <f aca="false">(Y2237-$AI$1)*3600</f>
        <v>-206.558812500452</v>
      </c>
      <c r="AC2237" s="0" t="n">
        <f aca="false">(Z2237-$AJ$1)*3600</f>
        <v>77.57041666639</v>
      </c>
      <c r="AD2237" s="0" t="n">
        <f aca="false">SQRT(AB2237^2+AC2237^2)</f>
        <v>220.643859110999</v>
      </c>
      <c r="AE2237" s="0" t="n">
        <f aca="false">(AD2237*PI()/(3600*180))*$AF$2</f>
        <v>0.106971161549817</v>
      </c>
      <c r="AL2237" s="0" t="n">
        <v>223.8</v>
      </c>
      <c r="AM2237" s="0" t="n">
        <v>0.106971161549817</v>
      </c>
    </row>
    <row r="2238" customFormat="false" ht="13.8" hidden="false" customHeight="false" outlineLevel="0" collapsed="false">
      <c r="A2238" s="0" t="s">
        <v>1898</v>
      </c>
      <c r="B2238" s="0" t="s">
        <v>118</v>
      </c>
      <c r="C2238" s="0" t="n">
        <v>4554.518</v>
      </c>
      <c r="D2238" s="0" t="n">
        <v>6</v>
      </c>
      <c r="E2238" s="0" t="n">
        <v>41</v>
      </c>
      <c r="F2238" s="0" t="n">
        <v>35.72</v>
      </c>
      <c r="G2238" s="0" t="n">
        <v>-50</v>
      </c>
      <c r="H2238" s="0" t="n">
        <v>58</v>
      </c>
      <c r="I2238" s="0" t="n">
        <v>9.3</v>
      </c>
      <c r="J2238" s="0" t="n">
        <v>20.39</v>
      </c>
      <c r="K2238" s="0" t="n">
        <v>0.83</v>
      </c>
      <c r="L2238" s="0" t="n">
        <v>223.2</v>
      </c>
      <c r="M2238" s="0" t="n">
        <v>4.4</v>
      </c>
      <c r="N2238" s="0" t="n">
        <v>-0.02</v>
      </c>
      <c r="O2238" s="0" t="n">
        <v>0.11</v>
      </c>
      <c r="P2238" s="0" t="n">
        <v>0.74</v>
      </c>
      <c r="Q2238" s="0" t="n">
        <v>0.09</v>
      </c>
      <c r="R2238" s="0" t="n">
        <v>1</v>
      </c>
      <c r="X2238" s="3" t="n">
        <f aca="false">D2238+(E2238+(F2238/60))/60</f>
        <v>6.69325555555556</v>
      </c>
      <c r="Y2238" s="3" t="n">
        <f aca="false">X2238*15</f>
        <v>100.398833333333</v>
      </c>
      <c r="Z2238" s="3" t="n">
        <f aca="false">-(ABS(G2238)+(H2238+(I2238/60))/60)</f>
        <v>-50.96925</v>
      </c>
      <c r="AB2238" s="0" t="n">
        <f aca="false">(Y2238-$AI$1)*3600</f>
        <v>-96.4588125004298</v>
      </c>
      <c r="AC2238" s="0" t="n">
        <f aca="false">(Z2238-$AJ$1)*3600</f>
        <v>97.0704166663722</v>
      </c>
      <c r="AD2238" s="0" t="n">
        <f aca="false">SQRT(AB2238^2+AC2238^2)</f>
        <v>136.84651365956</v>
      </c>
      <c r="AE2238" s="0" t="n">
        <f aca="false">(AD2238*PI()/(3600*180))*$AF$2</f>
        <v>0.0663450620342978</v>
      </c>
      <c r="AL2238" s="0" t="n">
        <v>223.2</v>
      </c>
      <c r="AM2238" s="0" t="n">
        <v>0.0663450620342978</v>
      </c>
    </row>
    <row r="2239" customFormat="false" ht="13.8" hidden="false" customHeight="false" outlineLevel="0" collapsed="false">
      <c r="A2239" s="0" t="s">
        <v>1899</v>
      </c>
      <c r="B2239" s="0" t="s">
        <v>118</v>
      </c>
      <c r="C2239" s="0" t="n">
        <v>4554.518</v>
      </c>
      <c r="D2239" s="0" t="n">
        <v>6</v>
      </c>
      <c r="E2239" s="0" t="n">
        <v>41</v>
      </c>
      <c r="F2239" s="0" t="n">
        <v>11.38</v>
      </c>
      <c r="G2239" s="0" t="n">
        <v>-51</v>
      </c>
      <c r="H2239" s="0" t="n">
        <v>4</v>
      </c>
      <c r="I2239" s="0" t="n">
        <v>50.1</v>
      </c>
      <c r="J2239" s="0" t="n">
        <v>20.34</v>
      </c>
      <c r="K2239" s="0" t="n">
        <v>0.85</v>
      </c>
      <c r="L2239" s="0" t="n">
        <v>72.7</v>
      </c>
      <c r="M2239" s="0" t="n">
        <v>3.7</v>
      </c>
      <c r="P2239" s="0" t="n">
        <v>0.14</v>
      </c>
      <c r="Q2239" s="0" t="n">
        <v>0.3</v>
      </c>
      <c r="R2239" s="0" t="n">
        <v>0</v>
      </c>
      <c r="X2239" s="3" t="n">
        <f aca="false">D2239+(E2239+(F2239/60))/60</f>
        <v>6.68649444444444</v>
      </c>
      <c r="Y2239" s="3" t="n">
        <f aca="false">X2239*15</f>
        <v>100.297416666667</v>
      </c>
      <c r="Z2239" s="3" t="n">
        <f aca="false">-(ABS(G2239)+(H2239+(I2239/60))/60)</f>
        <v>-51.0805833333333</v>
      </c>
      <c r="AB2239" s="0" t="n">
        <f aca="false">(Y2239-$AI$1)*3600</f>
        <v>-461.558812500476</v>
      </c>
      <c r="AC2239" s="0" t="n">
        <f aca="false">(Z2239-$AJ$1)*3600</f>
        <v>-303.729583333632</v>
      </c>
      <c r="AD2239" s="0" t="n">
        <f aca="false">SQRT(AB2239^2+AC2239^2)</f>
        <v>552.528910726734</v>
      </c>
      <c r="AE2239" s="0" t="n">
        <f aca="false">(AD2239*PI()/(3600*180))*$AF$2</f>
        <v>0.26787357512887</v>
      </c>
      <c r="AL2239" s="0" t="n">
        <v>72.7</v>
      </c>
      <c r="AM2239" s="0" t="n">
        <v>0.26787357512887</v>
      </c>
    </row>
    <row r="2240" customFormat="false" ht="13.8" hidden="false" customHeight="false" outlineLevel="0" collapsed="false">
      <c r="A2240" s="0" t="s">
        <v>1900</v>
      </c>
      <c r="B2240" s="0" t="s">
        <v>118</v>
      </c>
      <c r="C2240" s="0" t="n">
        <v>4554.518</v>
      </c>
      <c r="D2240" s="0" t="n">
        <v>6</v>
      </c>
      <c r="E2240" s="0" t="n">
        <v>41</v>
      </c>
      <c r="F2240" s="0" t="n">
        <v>49.31</v>
      </c>
      <c r="G2240" s="0" t="n">
        <v>-50</v>
      </c>
      <c r="H2240" s="0" t="n">
        <v>55</v>
      </c>
      <c r="I2240" s="0" t="n">
        <v>12.6</v>
      </c>
      <c r="J2240" s="0" t="n">
        <v>20.19</v>
      </c>
      <c r="K2240" s="0" t="n">
        <v>0.7</v>
      </c>
      <c r="L2240" s="0" t="n">
        <v>229.7</v>
      </c>
      <c r="M2240" s="0" t="n">
        <v>5.5</v>
      </c>
      <c r="P2240" s="0" t="n">
        <v>0.56</v>
      </c>
      <c r="Q2240" s="0" t="n">
        <v>0.17</v>
      </c>
      <c r="R2240" s="0" t="n">
        <v>0.998</v>
      </c>
      <c r="X2240" s="3" t="n">
        <f aca="false">D2240+(E2240+(F2240/60))/60</f>
        <v>6.69703055555556</v>
      </c>
      <c r="Y2240" s="3" t="n">
        <f aca="false">X2240*15</f>
        <v>100.455458333333</v>
      </c>
      <c r="Z2240" s="3" t="n">
        <f aca="false">-(ABS(G2240)+(H2240+(I2240/60))/60)</f>
        <v>-50.9201666666667</v>
      </c>
      <c r="AB2240" s="0" t="n">
        <f aca="false">(Y2240-$AI$1)*3600</f>
        <v>107.391187499508</v>
      </c>
      <c r="AC2240" s="0" t="n">
        <f aca="false">(Z2240-$AJ$1)*3600</f>
        <v>273.77041666638</v>
      </c>
      <c r="AD2240" s="0" t="n">
        <f aca="false">SQRT(AB2240^2+AC2240^2)</f>
        <v>294.080105063634</v>
      </c>
      <c r="AE2240" s="0" t="n">
        <f aca="false">(AD2240*PI()/(3600*180))*$AF$2</f>
        <v>0.142574058276979</v>
      </c>
      <c r="AL2240" s="0" t="n">
        <v>229.7</v>
      </c>
      <c r="AM2240" s="0" t="n">
        <v>0.142574058276979</v>
      </c>
    </row>
    <row r="2241" customFormat="false" ht="13.8" hidden="false" customHeight="false" outlineLevel="0" collapsed="false">
      <c r="A2241" s="0" t="s">
        <v>1901</v>
      </c>
      <c r="B2241" s="0" t="s">
        <v>118</v>
      </c>
      <c r="C2241" s="0" t="n">
        <v>4554.518</v>
      </c>
      <c r="D2241" s="0" t="n">
        <v>6</v>
      </c>
      <c r="E2241" s="0" t="n">
        <v>41</v>
      </c>
      <c r="F2241" s="0" t="n">
        <v>56</v>
      </c>
      <c r="G2241" s="0" t="n">
        <v>-50</v>
      </c>
      <c r="H2241" s="0" t="n">
        <v>55</v>
      </c>
      <c r="I2241" s="0" t="n">
        <v>38.4</v>
      </c>
      <c r="J2241" s="0" t="n">
        <v>20.41</v>
      </c>
      <c r="K2241" s="0" t="n">
        <v>0.74</v>
      </c>
      <c r="L2241" s="0" t="n">
        <v>73.7</v>
      </c>
      <c r="M2241" s="0" t="n">
        <v>3.3</v>
      </c>
      <c r="N2241" s="0" t="n">
        <v>0.17</v>
      </c>
      <c r="O2241" s="0" t="n">
        <v>0.21</v>
      </c>
      <c r="P2241" s="0" t="n">
        <v>0.63</v>
      </c>
      <c r="Q2241" s="0" t="n">
        <v>0.3</v>
      </c>
      <c r="R2241" s="0" t="n">
        <v>0</v>
      </c>
      <c r="X2241" s="3" t="n">
        <f aca="false">D2241+(E2241+(F2241/60))/60</f>
        <v>6.69888888888889</v>
      </c>
      <c r="Y2241" s="3" t="n">
        <f aca="false">X2241*15</f>
        <v>100.483333333333</v>
      </c>
      <c r="Z2241" s="3" t="n">
        <f aca="false">-(ABS(G2241)+(H2241+(I2241/60))/60)</f>
        <v>-50.9273333333333</v>
      </c>
      <c r="AB2241" s="0" t="n">
        <f aca="false">(Y2241-$AI$1)*3600</f>
        <v>207.741187499539</v>
      </c>
      <c r="AC2241" s="0" t="n">
        <f aca="false">(Z2241-$AJ$1)*3600</f>
        <v>247.970416666368</v>
      </c>
      <c r="AD2241" s="0" t="n">
        <f aca="false">SQRT(AB2241^2+AC2241^2)</f>
        <v>323.489920284096</v>
      </c>
      <c r="AE2241" s="0" t="n">
        <f aca="false">(AD2241*PI()/(3600*180))*$AF$2</f>
        <v>0.156832339054763</v>
      </c>
      <c r="AL2241" s="0" t="n">
        <v>73.7</v>
      </c>
      <c r="AM2241" s="0" t="n">
        <v>0.156832339054763</v>
      </c>
    </row>
    <row r="2242" customFormat="false" ht="13.8" hidden="false" customHeight="false" outlineLevel="0" collapsed="false">
      <c r="A2242" s="0" t="s">
        <v>1902</v>
      </c>
      <c r="B2242" s="0" t="s">
        <v>30</v>
      </c>
      <c r="C2242" s="0" t="n">
        <v>4554.518</v>
      </c>
      <c r="D2242" s="0" t="n">
        <v>6</v>
      </c>
      <c r="E2242" s="0" t="n">
        <v>41</v>
      </c>
      <c r="F2242" s="0" t="n">
        <v>50.37</v>
      </c>
      <c r="G2242" s="0" t="n">
        <v>-51</v>
      </c>
      <c r="H2242" s="0" t="n">
        <v>0</v>
      </c>
      <c r="I2242" s="0" t="n">
        <v>15</v>
      </c>
      <c r="J2242" s="0" t="n">
        <v>19.38</v>
      </c>
      <c r="K2242" s="0" t="n">
        <v>1.09</v>
      </c>
      <c r="L2242" s="0" t="n">
        <v>229.2</v>
      </c>
      <c r="M2242" s="0" t="n">
        <v>4.6</v>
      </c>
      <c r="N2242" s="0" t="n">
        <v>0.53</v>
      </c>
      <c r="O2242" s="0" t="n">
        <v>0.07</v>
      </c>
      <c r="P2242" s="0" t="n">
        <v>0.59</v>
      </c>
      <c r="Q2242" s="0" t="n">
        <v>0.16</v>
      </c>
      <c r="R2242" s="0" t="n">
        <v>0.999</v>
      </c>
      <c r="X2242" s="3" t="n">
        <f aca="false">D2242+(E2242+(F2242/60))/60</f>
        <v>6.697325</v>
      </c>
      <c r="Y2242" s="3" t="n">
        <f aca="false">X2242*15</f>
        <v>100.459875</v>
      </c>
      <c r="Z2242" s="3" t="n">
        <f aca="false">-(ABS(G2242)+(H2242+(I2242/60))/60)</f>
        <v>-51.0041666666667</v>
      </c>
      <c r="AB2242" s="0" t="n">
        <f aca="false">(Y2242-$AI$1)*3600</f>
        <v>123.291187499524</v>
      </c>
      <c r="AC2242" s="0" t="n">
        <f aca="false">(Z2242-$AJ$1)*3600</f>
        <v>-28.6295833336311</v>
      </c>
      <c r="AD2242" s="0" t="n">
        <f aca="false">SQRT(AB2242^2+AC2242^2)</f>
        <v>126.571600119853</v>
      </c>
      <c r="AE2242" s="0" t="n">
        <f aca="false">(AD2242*PI()/(3600*180))*$AF$2</f>
        <v>0.0613636433780303</v>
      </c>
      <c r="AL2242" s="0" t="n">
        <v>229.2</v>
      </c>
      <c r="AM2242" s="0" t="n">
        <v>0.0613636433780303</v>
      </c>
    </row>
    <row r="2243" customFormat="false" ht="13.8" hidden="false" customHeight="false" outlineLevel="0" collapsed="false">
      <c r="A2243" s="0" t="s">
        <v>1903</v>
      </c>
      <c r="B2243" s="0" t="s">
        <v>30</v>
      </c>
      <c r="C2243" s="0" t="n">
        <v>4554.518</v>
      </c>
      <c r="D2243" s="0" t="n">
        <v>6</v>
      </c>
      <c r="E2243" s="0" t="n">
        <v>41</v>
      </c>
      <c r="F2243" s="0" t="n">
        <v>36.04</v>
      </c>
      <c r="G2243" s="0" t="n">
        <v>-51</v>
      </c>
      <c r="H2243" s="0" t="n">
        <v>3</v>
      </c>
      <c r="I2243" s="0" t="n">
        <v>12</v>
      </c>
      <c r="J2243" s="0" t="n">
        <v>19.9</v>
      </c>
      <c r="K2243" s="0" t="n">
        <v>1.08</v>
      </c>
      <c r="L2243" s="0" t="n">
        <v>231.8</v>
      </c>
      <c r="M2243" s="0" t="n">
        <v>5</v>
      </c>
      <c r="N2243" s="0" t="n">
        <v>0.43</v>
      </c>
      <c r="O2243" s="0" t="n">
        <v>0.2</v>
      </c>
      <c r="P2243" s="0" t="n">
        <v>0.25</v>
      </c>
      <c r="Q2243" s="0" t="n">
        <v>0.35</v>
      </c>
      <c r="R2243" s="0" t="n">
        <v>1</v>
      </c>
      <c r="S2243" s="0" t="n">
        <v>229.4</v>
      </c>
      <c r="T2243" s="0" t="n">
        <v>4.7</v>
      </c>
      <c r="U2243" s="0" t="n">
        <v>0.39</v>
      </c>
      <c r="V2243" s="0" t="n">
        <v>0.16</v>
      </c>
      <c r="X2243" s="3" t="n">
        <f aca="false">D2243+(E2243+(F2243/60))/60</f>
        <v>6.69334444444444</v>
      </c>
      <c r="Y2243" s="3" t="n">
        <f aca="false">X2243*15</f>
        <v>100.400166666667</v>
      </c>
      <c r="Z2243" s="3" t="n">
        <f aca="false">-(ABS(G2243)+(H2243+(I2243/60))/60)</f>
        <v>-51.0533333333333</v>
      </c>
      <c r="AB2243" s="0" t="n">
        <f aca="false">(Y2243-$AI$1)*3600</f>
        <v>-91.6588125004751</v>
      </c>
      <c r="AC2243" s="0" t="n">
        <f aca="false">(Z2243-$AJ$1)*3600</f>
        <v>-205.629583333624</v>
      </c>
      <c r="AD2243" s="0" t="n">
        <f aca="false">SQRT(AB2243^2+AC2243^2)</f>
        <v>225.13299058769</v>
      </c>
      <c r="AE2243" s="0" t="n">
        <f aca="false">(AD2243*PI()/(3600*180))*$AF$2</f>
        <v>0.109147553906017</v>
      </c>
      <c r="AL2243" s="0" t="n">
        <v>231.8</v>
      </c>
      <c r="AM2243" s="0" t="n">
        <v>0.109147553906017</v>
      </c>
    </row>
    <row r="2244" customFormat="false" ht="13.8" hidden="false" customHeight="false" outlineLevel="0" collapsed="false">
      <c r="A2244" s="0" t="s">
        <v>1903</v>
      </c>
      <c r="B2244" s="0" t="s">
        <v>30</v>
      </c>
      <c r="C2244" s="0" t="n">
        <v>4560.511</v>
      </c>
      <c r="D2244" s="0" t="n">
        <v>6</v>
      </c>
      <c r="E2244" s="0" t="n">
        <v>41</v>
      </c>
      <c r="F2244" s="0" t="n">
        <v>36.04</v>
      </c>
      <c r="G2244" s="0" t="n">
        <v>-51</v>
      </c>
      <c r="H2244" s="0" t="n">
        <v>3</v>
      </c>
      <c r="I2244" s="0" t="n">
        <v>12</v>
      </c>
      <c r="J2244" s="0" t="n">
        <v>19.9</v>
      </c>
      <c r="K2244" s="0" t="n">
        <v>1.08</v>
      </c>
      <c r="L2244" s="0" t="n">
        <v>215.8</v>
      </c>
      <c r="M2244" s="0" t="n">
        <v>12</v>
      </c>
      <c r="N2244" s="0" t="n">
        <v>0.29</v>
      </c>
      <c r="O2244" s="0" t="n">
        <v>0.12</v>
      </c>
      <c r="P2244" s="0" t="n">
        <v>0.43</v>
      </c>
      <c r="Q2244" s="0" t="n">
        <v>0.18</v>
      </c>
      <c r="X2244" s="3" t="n">
        <f aca="false">D2244+(E2244+(F2244/60))/60</f>
        <v>6.69334444444444</v>
      </c>
      <c r="Y2244" s="3" t="n">
        <f aca="false">X2244*15</f>
        <v>100.400166666667</v>
      </c>
      <c r="Z2244" s="3" t="n">
        <f aca="false">-(ABS(G2244)+(H2244+(I2244/60))/60)</f>
        <v>-51.0533333333333</v>
      </c>
      <c r="AB2244" s="0" t="n">
        <f aca="false">(Y2244-$AI$1)*3600</f>
        <v>-91.6588125004751</v>
      </c>
      <c r="AC2244" s="0" t="n">
        <f aca="false">(Z2244-$AJ$1)*3600</f>
        <v>-205.629583333624</v>
      </c>
      <c r="AD2244" s="0" t="n">
        <f aca="false">SQRT(AB2244^2+AC2244^2)</f>
        <v>225.13299058769</v>
      </c>
      <c r="AE2244" s="0" t="n">
        <f aca="false">(AD2244*PI()/(3600*180))*$AF$2</f>
        <v>0.109147553906017</v>
      </c>
      <c r="AL2244" s="0" t="n">
        <v>215.8</v>
      </c>
      <c r="AM2244" s="0" t="n">
        <v>0.109147553906017</v>
      </c>
    </row>
    <row r="2245" customFormat="false" ht="13.8" hidden="false" customHeight="false" outlineLevel="0" collapsed="false">
      <c r="A2245" s="0" t="s">
        <v>1904</v>
      </c>
      <c r="B2245" s="0" t="s">
        <v>30</v>
      </c>
      <c r="C2245" s="0" t="n">
        <v>4554.518</v>
      </c>
      <c r="D2245" s="0" t="n">
        <v>6</v>
      </c>
      <c r="E2245" s="0" t="n">
        <v>40</v>
      </c>
      <c r="F2245" s="0" t="n">
        <v>51.96</v>
      </c>
      <c r="G2245" s="0" t="n">
        <v>-51</v>
      </c>
      <c r="H2245" s="0" t="n">
        <v>3</v>
      </c>
      <c r="I2245" s="0" t="n">
        <v>18.9</v>
      </c>
      <c r="J2245" s="0" t="n">
        <v>19.14</v>
      </c>
      <c r="K2245" s="0" t="n">
        <v>1.13</v>
      </c>
      <c r="L2245" s="0" t="n">
        <v>236.6</v>
      </c>
      <c r="M2245" s="0" t="n">
        <v>4.9</v>
      </c>
      <c r="N2245" s="0" t="n">
        <v>0.09</v>
      </c>
      <c r="O2245" s="0" t="n">
        <v>0.24</v>
      </c>
      <c r="P2245" s="0" t="n">
        <v>0.44</v>
      </c>
      <c r="Q2245" s="0" t="n">
        <v>0.18</v>
      </c>
      <c r="R2245" s="0" t="n">
        <v>1</v>
      </c>
      <c r="S2245" s="0" t="n">
        <v>234.1</v>
      </c>
      <c r="T2245" s="0" t="n">
        <v>4</v>
      </c>
      <c r="U2245" s="0" t="n">
        <v>0.35</v>
      </c>
      <c r="V2245" s="0" t="n">
        <v>0.13</v>
      </c>
      <c r="X2245" s="3" t="n">
        <f aca="false">D2245+(E2245+(F2245/60))/60</f>
        <v>6.6811</v>
      </c>
      <c r="Y2245" s="3" t="n">
        <f aca="false">X2245*15</f>
        <v>100.2165</v>
      </c>
      <c r="Z2245" s="3" t="n">
        <f aca="false">-(ABS(G2245)+(H2245+(I2245/60))/60)</f>
        <v>-51.05525</v>
      </c>
      <c r="AB2245" s="0" t="n">
        <f aca="false">(Y2245-$AI$1)*3600</f>
        <v>-752.858812500477</v>
      </c>
      <c r="AC2245" s="0" t="n">
        <f aca="false">(Z2245-$AJ$1)*3600</f>
        <v>-212.529583333622</v>
      </c>
      <c r="AD2245" s="0" t="n">
        <f aca="false">SQRT(AB2245^2+AC2245^2)</f>
        <v>782.282056135504</v>
      </c>
      <c r="AE2245" s="0" t="n">
        <f aca="false">(AD2245*PI()/(3600*180))*$AF$2</f>
        <v>0.37926104330099</v>
      </c>
      <c r="AL2245" s="0" t="n">
        <v>236.6</v>
      </c>
      <c r="AM2245" s="0" t="n">
        <v>0.37926104330099</v>
      </c>
    </row>
    <row r="2246" customFormat="false" ht="13.8" hidden="false" customHeight="false" outlineLevel="0" collapsed="false">
      <c r="A2246" s="0" t="s">
        <v>1904</v>
      </c>
      <c r="B2246" s="0" t="s">
        <v>30</v>
      </c>
      <c r="C2246" s="0" t="n">
        <v>4560.511</v>
      </c>
      <c r="D2246" s="0" t="n">
        <v>6</v>
      </c>
      <c r="E2246" s="0" t="n">
        <v>40</v>
      </c>
      <c r="F2246" s="0" t="n">
        <v>51.96</v>
      </c>
      <c r="G2246" s="0" t="n">
        <v>-51</v>
      </c>
      <c r="H2246" s="0" t="n">
        <v>3</v>
      </c>
      <c r="I2246" s="0" t="n">
        <v>18.9</v>
      </c>
      <c r="J2246" s="0" t="n">
        <v>19.14</v>
      </c>
      <c r="K2246" s="0" t="n">
        <v>1.13</v>
      </c>
      <c r="L2246" s="0" t="n">
        <v>229.3</v>
      </c>
      <c r="M2246" s="0" t="n">
        <v>6.9</v>
      </c>
      <c r="N2246" s="0" t="n">
        <v>0.35</v>
      </c>
      <c r="O2246" s="0" t="n">
        <v>0.11</v>
      </c>
      <c r="P2246" s="0" t="n">
        <v>0.24</v>
      </c>
      <c r="Q2246" s="0" t="n">
        <v>0.19</v>
      </c>
      <c r="X2246" s="3" t="n">
        <f aca="false">D2246+(E2246+(F2246/60))/60</f>
        <v>6.6811</v>
      </c>
      <c r="Y2246" s="3" t="n">
        <f aca="false">X2246*15</f>
        <v>100.2165</v>
      </c>
      <c r="Z2246" s="3" t="n">
        <f aca="false">-(ABS(G2246)+(H2246+(I2246/60))/60)</f>
        <v>-51.05525</v>
      </c>
      <c r="AB2246" s="0" t="n">
        <f aca="false">(Y2246-$AI$1)*3600</f>
        <v>-752.858812500477</v>
      </c>
      <c r="AC2246" s="0" t="n">
        <f aca="false">(Z2246-$AJ$1)*3600</f>
        <v>-212.529583333622</v>
      </c>
      <c r="AD2246" s="0" t="n">
        <f aca="false">SQRT(AB2246^2+AC2246^2)</f>
        <v>782.282056135504</v>
      </c>
      <c r="AE2246" s="0" t="n">
        <f aca="false">(AD2246*PI()/(3600*180))*$AF$2</f>
        <v>0.37926104330099</v>
      </c>
      <c r="AL2246" s="0" t="n">
        <v>229.3</v>
      </c>
      <c r="AM2246" s="0" t="n">
        <v>0.37926104330099</v>
      </c>
    </row>
    <row r="2247" customFormat="false" ht="13.8" hidden="false" customHeight="false" outlineLevel="0" collapsed="false">
      <c r="A2247" s="0" t="s">
        <v>1905</v>
      </c>
      <c r="B2247" s="0" t="s">
        <v>30</v>
      </c>
      <c r="C2247" s="0" t="n">
        <v>4554.518</v>
      </c>
      <c r="D2247" s="0" t="n">
        <v>6</v>
      </c>
      <c r="E2247" s="0" t="n">
        <v>41</v>
      </c>
      <c r="F2247" s="0" t="n">
        <v>26.78</v>
      </c>
      <c r="G2247" s="0" t="n">
        <v>-50</v>
      </c>
      <c r="H2247" s="0" t="n">
        <v>56</v>
      </c>
      <c r="I2247" s="0" t="n">
        <v>5.6</v>
      </c>
      <c r="J2247" s="0" t="n">
        <v>18.87</v>
      </c>
      <c r="K2247" s="0" t="n">
        <v>1.12</v>
      </c>
      <c r="L2247" s="0" t="n">
        <v>213.7</v>
      </c>
      <c r="M2247" s="0" t="n">
        <v>1.8</v>
      </c>
      <c r="N2247" s="0" t="n">
        <v>0.33</v>
      </c>
      <c r="O2247" s="0" t="n">
        <v>0.07</v>
      </c>
      <c r="P2247" s="0" t="n">
        <v>0.44</v>
      </c>
      <c r="Q2247" s="0" t="n">
        <v>0.13</v>
      </c>
      <c r="R2247" s="0" t="n">
        <v>1</v>
      </c>
      <c r="X2247" s="3" t="n">
        <f aca="false">D2247+(E2247+(F2247/60))/60</f>
        <v>6.69077222222222</v>
      </c>
      <c r="Y2247" s="3" t="n">
        <f aca="false">X2247*15</f>
        <v>100.361583333333</v>
      </c>
      <c r="Z2247" s="3" t="n">
        <f aca="false">-(ABS(G2247)+(H2247+(I2247/60))/60)</f>
        <v>-50.9348888888889</v>
      </c>
      <c r="AB2247" s="0" t="n">
        <f aca="false">(Y2247-$AI$1)*3600</f>
        <v>-230.558812500482</v>
      </c>
      <c r="AC2247" s="0" t="n">
        <f aca="false">(Z2247-$AJ$1)*3600</f>
        <v>220.770416666369</v>
      </c>
      <c r="AD2247" s="0" t="n">
        <f aca="false">SQRT(AB2247^2+AC2247^2)</f>
        <v>319.213005525581</v>
      </c>
      <c r="AE2247" s="0" t="n">
        <f aca="false">(AD2247*PI()/(3600*180))*$AF$2</f>
        <v>0.154758832266895</v>
      </c>
      <c r="AL2247" s="0" t="n">
        <v>213.7</v>
      </c>
      <c r="AM2247" s="0" t="n">
        <v>0.154758832266895</v>
      </c>
    </row>
    <row r="2248" customFormat="false" ht="13.8" hidden="false" customHeight="false" outlineLevel="0" collapsed="false">
      <c r="A2248" s="0" t="s">
        <v>1906</v>
      </c>
      <c r="B2248" s="0" t="s">
        <v>30</v>
      </c>
      <c r="C2248" s="0" t="n">
        <v>4554.518</v>
      </c>
      <c r="D2248" s="0" t="n">
        <v>6</v>
      </c>
      <c r="E2248" s="0" t="n">
        <v>41</v>
      </c>
      <c r="F2248" s="0" t="n">
        <v>10.21</v>
      </c>
      <c r="G2248" s="0" t="n">
        <v>-50</v>
      </c>
      <c r="H2248" s="0" t="n">
        <v>56</v>
      </c>
      <c r="I2248" s="0" t="n">
        <v>58.2</v>
      </c>
      <c r="J2248" s="0" t="n">
        <v>19.49</v>
      </c>
      <c r="K2248" s="0" t="n">
        <v>0.97</v>
      </c>
      <c r="L2248" s="0" t="n">
        <v>228.6</v>
      </c>
      <c r="M2248" s="0" t="n">
        <v>2.1</v>
      </c>
      <c r="N2248" s="0" t="n">
        <v>0.38</v>
      </c>
      <c r="O2248" s="0" t="n">
        <v>0.09</v>
      </c>
      <c r="P2248" s="0" t="n">
        <v>0.55</v>
      </c>
      <c r="Q2248" s="0" t="n">
        <v>0.15</v>
      </c>
      <c r="R2248" s="0" t="n">
        <v>1</v>
      </c>
      <c r="S2248" s="0" t="n">
        <v>227.8</v>
      </c>
      <c r="T2248" s="0" t="n">
        <v>2</v>
      </c>
      <c r="U2248" s="0" t="n">
        <v>0.43</v>
      </c>
      <c r="V2248" s="0" t="n">
        <v>0.11</v>
      </c>
      <c r="X2248" s="3" t="n">
        <f aca="false">D2248+(E2248+(F2248/60))/60</f>
        <v>6.68616944444444</v>
      </c>
      <c r="Y2248" s="3" t="n">
        <f aca="false">X2248*15</f>
        <v>100.292541666667</v>
      </c>
      <c r="Z2248" s="3" t="n">
        <f aca="false">-(ABS(G2248)+(H2248+(I2248/60))/60)</f>
        <v>-50.9495</v>
      </c>
      <c r="AB2248" s="0" t="n">
        <f aca="false">(Y2248-$AI$1)*3600</f>
        <v>-479.108812500471</v>
      </c>
      <c r="AC2248" s="0" t="n">
        <f aca="false">(Z2248-$AJ$1)*3600</f>
        <v>168.170416666379</v>
      </c>
      <c r="AD2248" s="0" t="n">
        <f aca="false">SQRT(AB2248^2+AC2248^2)</f>
        <v>507.766228945324</v>
      </c>
      <c r="AE2248" s="0" t="n">
        <f aca="false">(AD2248*PI()/(3600*180))*$AF$2</f>
        <v>0.24617201459809</v>
      </c>
      <c r="AL2248" s="0" t="n">
        <v>228.6</v>
      </c>
      <c r="AM2248" s="0" t="n">
        <v>0.24617201459809</v>
      </c>
    </row>
    <row r="2249" customFormat="false" ht="13.8" hidden="false" customHeight="false" outlineLevel="0" collapsed="false">
      <c r="A2249" s="0" t="s">
        <v>1906</v>
      </c>
      <c r="B2249" s="0" t="s">
        <v>30</v>
      </c>
      <c r="C2249" s="0" t="n">
        <v>4560.511</v>
      </c>
      <c r="D2249" s="0" t="n">
        <v>6</v>
      </c>
      <c r="E2249" s="0" t="n">
        <v>41</v>
      </c>
      <c r="F2249" s="0" t="n">
        <v>10.21</v>
      </c>
      <c r="G2249" s="0" t="n">
        <v>-50</v>
      </c>
      <c r="H2249" s="0" t="n">
        <v>56</v>
      </c>
      <c r="I2249" s="0" t="n">
        <v>58.2</v>
      </c>
      <c r="J2249" s="0" t="n">
        <v>19.49</v>
      </c>
      <c r="K2249" s="0" t="n">
        <v>0.97</v>
      </c>
      <c r="L2249" s="0" t="n">
        <v>214.6</v>
      </c>
      <c r="M2249" s="0" t="n">
        <v>8.7</v>
      </c>
      <c r="N2249" s="0" t="n">
        <v>0.4</v>
      </c>
      <c r="O2249" s="0" t="n">
        <v>0.08</v>
      </c>
      <c r="P2249" s="0" t="n">
        <v>0.28</v>
      </c>
      <c r="Q2249" s="0" t="n">
        <v>0.17</v>
      </c>
      <c r="X2249" s="3" t="n">
        <f aca="false">D2249+(E2249+(F2249/60))/60</f>
        <v>6.68616944444444</v>
      </c>
      <c r="Y2249" s="3" t="n">
        <f aca="false">X2249*15</f>
        <v>100.292541666667</v>
      </c>
      <c r="Z2249" s="3" t="n">
        <f aca="false">-(ABS(G2249)+(H2249+(I2249/60))/60)</f>
        <v>-50.9495</v>
      </c>
      <c r="AB2249" s="0" t="n">
        <f aca="false">(Y2249-$AI$1)*3600</f>
        <v>-479.108812500471</v>
      </c>
      <c r="AC2249" s="0" t="n">
        <f aca="false">(Z2249-$AJ$1)*3600</f>
        <v>168.170416666379</v>
      </c>
      <c r="AD2249" s="0" t="n">
        <f aca="false">SQRT(AB2249^2+AC2249^2)</f>
        <v>507.766228945324</v>
      </c>
      <c r="AE2249" s="0" t="n">
        <f aca="false">(AD2249*PI()/(3600*180))*$AF$2</f>
        <v>0.24617201459809</v>
      </c>
      <c r="AL2249" s="0" t="n">
        <v>214.6</v>
      </c>
      <c r="AM2249" s="0" t="n">
        <v>0.24617201459809</v>
      </c>
    </row>
    <row r="2250" customFormat="false" ht="13.8" hidden="false" customHeight="false" outlineLevel="0" collapsed="false">
      <c r="A2250" s="0" t="s">
        <v>1907</v>
      </c>
      <c r="B2250" s="0" t="s">
        <v>30</v>
      </c>
      <c r="C2250" s="0" t="n">
        <v>4554.518</v>
      </c>
      <c r="D2250" s="0" t="n">
        <v>6</v>
      </c>
      <c r="E2250" s="0" t="n">
        <v>41</v>
      </c>
      <c r="F2250" s="0" t="n">
        <v>24.21</v>
      </c>
      <c r="G2250" s="0" t="n">
        <v>-50</v>
      </c>
      <c r="H2250" s="0" t="n">
        <v>58</v>
      </c>
      <c r="I2250" s="0" t="n">
        <v>59.3</v>
      </c>
      <c r="J2250" s="0" t="n">
        <v>19.66</v>
      </c>
      <c r="K2250" s="0" t="n">
        <v>0.97</v>
      </c>
      <c r="L2250" s="0" t="n">
        <v>140.2</v>
      </c>
      <c r="M2250" s="0" t="n">
        <v>7.8</v>
      </c>
      <c r="N2250" s="0" t="n">
        <v>0.32</v>
      </c>
      <c r="O2250" s="0" t="n">
        <v>0.12</v>
      </c>
      <c r="P2250" s="0" t="n">
        <v>0.59</v>
      </c>
      <c r="Q2250" s="0" t="n">
        <v>0.18</v>
      </c>
      <c r="R2250" s="0" t="n">
        <v>0</v>
      </c>
      <c r="X2250" s="3" t="n">
        <f aca="false">D2250+(E2250+(F2250/60))/60</f>
        <v>6.69005833333333</v>
      </c>
      <c r="Y2250" s="3" t="n">
        <f aca="false">X2250*15</f>
        <v>100.350875</v>
      </c>
      <c r="Z2250" s="3" t="n">
        <f aca="false">-(ABS(G2250)+(H2250+(I2250/60))/60)</f>
        <v>-50.9831388888889</v>
      </c>
      <c r="AB2250" s="0" t="n">
        <f aca="false">(Y2250-$AI$1)*3600</f>
        <v>-269.108812500457</v>
      </c>
      <c r="AC2250" s="0" t="n">
        <f aca="false">(Z2250-$AJ$1)*3600</f>
        <v>47.0704166663836</v>
      </c>
      <c r="AD2250" s="0" t="n">
        <f aca="false">SQRT(AB2250^2+AC2250^2)</f>
        <v>273.194394324907</v>
      </c>
      <c r="AE2250" s="0" t="n">
        <f aca="false">(AD2250*PI()/(3600*180))*$AF$2</f>
        <v>0.132448379971149</v>
      </c>
      <c r="AL2250" s="0" t="n">
        <v>140.2</v>
      </c>
      <c r="AM2250" s="0" t="n">
        <v>0.132448379971149</v>
      </c>
    </row>
    <row r="2251" customFormat="false" ht="13.8" hidden="false" customHeight="false" outlineLevel="0" collapsed="false">
      <c r="A2251" s="0" t="s">
        <v>1908</v>
      </c>
      <c r="B2251" s="0" t="s">
        <v>30</v>
      </c>
      <c r="C2251" s="0" t="n">
        <v>4554.518</v>
      </c>
      <c r="D2251" s="0" t="n">
        <v>6</v>
      </c>
      <c r="E2251" s="0" t="n">
        <v>41</v>
      </c>
      <c r="F2251" s="0" t="n">
        <v>45.2</v>
      </c>
      <c r="G2251" s="0" t="n">
        <v>-50</v>
      </c>
      <c r="H2251" s="0" t="n">
        <v>48</v>
      </c>
      <c r="I2251" s="0" t="n">
        <v>53.9</v>
      </c>
      <c r="J2251" s="0" t="n">
        <v>18.33</v>
      </c>
      <c r="K2251" s="0" t="n">
        <v>1.31</v>
      </c>
      <c r="L2251" s="0" t="n">
        <v>229.9</v>
      </c>
      <c r="M2251" s="0" t="n">
        <v>3.6</v>
      </c>
      <c r="N2251" s="0" t="n">
        <v>0.38</v>
      </c>
      <c r="O2251" s="0" t="n">
        <v>0.08</v>
      </c>
      <c r="P2251" s="0" t="n">
        <v>0.43</v>
      </c>
      <c r="Q2251" s="0" t="n">
        <v>0.16</v>
      </c>
      <c r="R2251" s="0" t="n">
        <v>0.999</v>
      </c>
      <c r="X2251" s="3" t="n">
        <f aca="false">D2251+(E2251+(F2251/60))/60</f>
        <v>6.69588888888889</v>
      </c>
      <c r="Y2251" s="3" t="n">
        <f aca="false">X2251*15</f>
        <v>100.438333333333</v>
      </c>
      <c r="Z2251" s="3" t="n">
        <f aca="false">-(ABS(G2251)+(H2251+(I2251/60))/60)</f>
        <v>-50.8149722222222</v>
      </c>
      <c r="AB2251" s="0" t="n">
        <f aca="false">(Y2251-$AI$1)*3600</f>
        <v>45.741187499533</v>
      </c>
      <c r="AC2251" s="0" t="n">
        <f aca="false">(Z2251-$AJ$1)*3600</f>
        <v>652.470416666375</v>
      </c>
      <c r="AD2251" s="0" t="n">
        <f aca="false">SQRT(AB2251^2+AC2251^2)</f>
        <v>654.071785707548</v>
      </c>
      <c r="AE2251" s="0" t="n">
        <f aca="false">(AD2251*PI()/(3600*180))*$AF$2</f>
        <v>0.317102950138764</v>
      </c>
      <c r="AL2251" s="0" t="n">
        <v>229.9</v>
      </c>
      <c r="AM2251" s="0" t="n">
        <v>0.317102950138764</v>
      </c>
    </row>
    <row r="2252" customFormat="false" ht="13.8" hidden="false" customHeight="false" outlineLevel="0" collapsed="false">
      <c r="A2252" s="0" t="s">
        <v>1909</v>
      </c>
      <c r="B2252" s="0" t="s">
        <v>30</v>
      </c>
      <c r="C2252" s="0" t="n">
        <v>4554.518</v>
      </c>
      <c r="D2252" s="0" t="n">
        <v>6</v>
      </c>
      <c r="E2252" s="0" t="n">
        <v>42</v>
      </c>
      <c r="F2252" s="0" t="n">
        <v>16.97</v>
      </c>
      <c r="G2252" s="0" t="n">
        <v>-51</v>
      </c>
      <c r="H2252" s="0" t="n">
        <v>1</v>
      </c>
      <c r="I2252" s="0" t="n">
        <v>54.4</v>
      </c>
      <c r="J2252" s="0" t="n">
        <v>20.17</v>
      </c>
      <c r="K2252" s="0" t="n">
        <v>1</v>
      </c>
      <c r="L2252" s="0" t="n">
        <v>236.9</v>
      </c>
      <c r="M2252" s="0" t="n">
        <v>10.8</v>
      </c>
      <c r="N2252" s="0" t="n">
        <v>0.39</v>
      </c>
      <c r="O2252" s="0" t="n">
        <v>0.28</v>
      </c>
      <c r="P2252" s="0" t="n">
        <v>0.25</v>
      </c>
      <c r="Q2252" s="0" t="n">
        <v>0.44</v>
      </c>
      <c r="R2252" s="0" t="n">
        <v>0.998</v>
      </c>
      <c r="X2252" s="3" t="n">
        <f aca="false">D2252+(E2252+(F2252/60))/60</f>
        <v>6.70471388888889</v>
      </c>
      <c r="Y2252" s="3" t="n">
        <f aca="false">X2252*15</f>
        <v>100.570708333333</v>
      </c>
      <c r="Z2252" s="3" t="n">
        <f aca="false">-(ABS(G2252)+(H2252+(I2252/60))/60)</f>
        <v>-51.0317777777778</v>
      </c>
      <c r="AB2252" s="0" t="n">
        <f aca="false">(Y2252-$AI$1)*3600</f>
        <v>522.291187499519</v>
      </c>
      <c r="AC2252" s="0" t="n">
        <f aca="false">(Z2252-$AJ$1)*3600</f>
        <v>-128.029583333614</v>
      </c>
      <c r="AD2252" s="0" t="n">
        <f aca="false">SQRT(AB2252^2+AC2252^2)</f>
        <v>537.754273575056</v>
      </c>
      <c r="AE2252" s="0" t="n">
        <f aca="false">(AD2252*PI()/(3600*180))*$AF$2</f>
        <v>0.260710628904308</v>
      </c>
      <c r="AL2252" s="0" t="n">
        <v>236.9</v>
      </c>
      <c r="AM2252" s="0" t="n">
        <v>0.260710628904308</v>
      </c>
    </row>
    <row r="2253" customFormat="false" ht="13.8" hidden="false" customHeight="false" outlineLevel="0" collapsed="false">
      <c r="A2253" s="0" t="s">
        <v>1910</v>
      </c>
      <c r="B2253" s="0" t="s">
        <v>118</v>
      </c>
      <c r="C2253" s="0" t="n">
        <v>4557.518</v>
      </c>
      <c r="D2253" s="0" t="n">
        <v>6</v>
      </c>
      <c r="E2253" s="0" t="n">
        <v>42</v>
      </c>
      <c r="F2253" s="0" t="n">
        <v>28.93</v>
      </c>
      <c r="G2253" s="0" t="n">
        <v>-50</v>
      </c>
      <c r="H2253" s="0" t="n">
        <v>54</v>
      </c>
      <c r="I2253" s="0" t="n">
        <v>0</v>
      </c>
      <c r="J2253" s="0" t="n">
        <v>20.55</v>
      </c>
      <c r="K2253" s="0" t="n">
        <v>0.92</v>
      </c>
      <c r="L2253" s="0" t="n">
        <v>226.6</v>
      </c>
      <c r="M2253" s="0" t="n">
        <v>3.6</v>
      </c>
      <c r="P2253" s="0" t="n">
        <v>0.44</v>
      </c>
      <c r="Q2253" s="0" t="n">
        <v>0.09</v>
      </c>
      <c r="R2253" s="0" t="n">
        <v>1</v>
      </c>
      <c r="X2253" s="3" t="n">
        <f aca="false">D2253+(E2253+(F2253/60))/60</f>
        <v>6.70803611111111</v>
      </c>
      <c r="Y2253" s="3" t="n">
        <f aca="false">X2253*15</f>
        <v>100.620541666667</v>
      </c>
      <c r="Z2253" s="3" t="n">
        <f aca="false">-(ABS(G2253)+(H2253+(I2253/60))/60)</f>
        <v>-50.9</v>
      </c>
      <c r="AB2253" s="0" t="n">
        <f aca="false">(Y2253-$AI$1)*3600</f>
        <v>701.69118749954</v>
      </c>
      <c r="AC2253" s="0" t="n">
        <f aca="false">(Z2253-$AJ$1)*3600</f>
        <v>346.370416666386</v>
      </c>
      <c r="AD2253" s="0" t="n">
        <f aca="false">SQRT(AB2253^2+AC2253^2)</f>
        <v>782.523474508056</v>
      </c>
      <c r="AE2253" s="0" t="n">
        <f aca="false">(AD2253*PI()/(3600*180))*$AF$2</f>
        <v>0.379378086230875</v>
      </c>
      <c r="AL2253" s="0" t="n">
        <v>226.6</v>
      </c>
      <c r="AM2253" s="0" t="n">
        <v>0.379378086230875</v>
      </c>
    </row>
    <row r="2254" customFormat="false" ht="13.8" hidden="false" customHeight="false" outlineLevel="0" collapsed="false">
      <c r="A2254" s="0" t="s">
        <v>1911</v>
      </c>
      <c r="B2254" s="0" t="s">
        <v>118</v>
      </c>
      <c r="C2254" s="0" t="n">
        <v>4557.518</v>
      </c>
      <c r="D2254" s="0" t="n">
        <v>6</v>
      </c>
      <c r="E2254" s="0" t="n">
        <v>41</v>
      </c>
      <c r="F2254" s="0" t="n">
        <v>49.54</v>
      </c>
      <c r="G2254" s="0" t="n">
        <v>-50</v>
      </c>
      <c r="H2254" s="0" t="n">
        <v>58</v>
      </c>
      <c r="I2254" s="0" t="n">
        <v>58.6</v>
      </c>
      <c r="J2254" s="0" t="n">
        <v>20.34</v>
      </c>
      <c r="K2254" s="0" t="n">
        <v>0.85</v>
      </c>
      <c r="L2254" s="0" t="n">
        <v>217.1</v>
      </c>
      <c r="M2254" s="0" t="n">
        <v>3.4</v>
      </c>
      <c r="P2254" s="0" t="n">
        <v>0.29</v>
      </c>
      <c r="Q2254" s="0" t="n">
        <v>0.1</v>
      </c>
      <c r="R2254" s="0" t="n">
        <v>1</v>
      </c>
      <c r="X2254" s="3" t="n">
        <f aca="false">D2254+(E2254+(F2254/60))/60</f>
        <v>6.69709444444445</v>
      </c>
      <c r="Y2254" s="3" t="n">
        <f aca="false">X2254*15</f>
        <v>100.456416666667</v>
      </c>
      <c r="Z2254" s="3" t="n">
        <f aca="false">-(ABS(G2254)+(H2254+(I2254/60))/60)</f>
        <v>-50.9829444444444</v>
      </c>
      <c r="AB2254" s="0" t="n">
        <f aca="false">(Y2254-$AI$1)*3600</f>
        <v>110.841187499545</v>
      </c>
      <c r="AC2254" s="0" t="n">
        <f aca="false">(Z2254-$AJ$1)*3600</f>
        <v>47.7704166663898</v>
      </c>
      <c r="AD2254" s="0" t="n">
        <f aca="false">SQRT(AB2254^2+AC2254^2)</f>
        <v>120.697065228571</v>
      </c>
      <c r="AE2254" s="0" t="n">
        <f aca="false">(AD2254*PI()/(3600*180))*$AF$2</f>
        <v>0.0585155884925812</v>
      </c>
      <c r="AL2254" s="0" t="n">
        <v>217.1</v>
      </c>
      <c r="AM2254" s="0" t="n">
        <v>0.0585155884925812</v>
      </c>
    </row>
    <row r="2255" customFormat="false" ht="13.8" hidden="false" customHeight="false" outlineLevel="0" collapsed="false">
      <c r="A2255" s="0" t="s">
        <v>1912</v>
      </c>
      <c r="B2255" s="0" t="s">
        <v>118</v>
      </c>
      <c r="C2255" s="0" t="n">
        <v>4557.518</v>
      </c>
      <c r="D2255" s="0" t="n">
        <v>6</v>
      </c>
      <c r="E2255" s="0" t="n">
        <v>41</v>
      </c>
      <c r="F2255" s="0" t="n">
        <v>45.73</v>
      </c>
      <c r="G2255" s="0" t="n">
        <v>-51</v>
      </c>
      <c r="H2255" s="0" t="n">
        <v>1</v>
      </c>
      <c r="I2255" s="0" t="n">
        <v>17.9</v>
      </c>
      <c r="J2255" s="0" t="n">
        <v>20.42</v>
      </c>
      <c r="K2255" s="0" t="n">
        <v>0.97</v>
      </c>
      <c r="L2255" s="0" t="n">
        <v>224.8</v>
      </c>
      <c r="M2255" s="0" t="n">
        <v>3.5</v>
      </c>
      <c r="P2255" s="0" t="n">
        <v>0.45</v>
      </c>
      <c r="Q2255" s="0" t="n">
        <v>0.09</v>
      </c>
      <c r="R2255" s="0" t="n">
        <v>1</v>
      </c>
      <c r="X2255" s="3" t="n">
        <f aca="false">D2255+(E2255+(F2255/60))/60</f>
        <v>6.69603611111111</v>
      </c>
      <c r="Y2255" s="3" t="n">
        <f aca="false">X2255*15</f>
        <v>100.440541666667</v>
      </c>
      <c r="Z2255" s="3" t="n">
        <f aca="false">-(ABS(G2255)+(H2255+(I2255/60))/60)</f>
        <v>-51.0216388888889</v>
      </c>
      <c r="AB2255" s="0" t="n">
        <f aca="false">(Y2255-$AI$1)*3600</f>
        <v>53.6911874995155</v>
      </c>
      <c r="AC2255" s="0" t="n">
        <f aca="false">(Z2255-$AJ$1)*3600</f>
        <v>-91.5295833336131</v>
      </c>
      <c r="AD2255" s="0" t="n">
        <f aca="false">SQRT(AB2255^2+AC2255^2)</f>
        <v>106.115070750261</v>
      </c>
      <c r="AE2255" s="0" t="n">
        <f aca="false">(AD2255*PI()/(3600*180))*$AF$2</f>
        <v>0.051446038071633</v>
      </c>
      <c r="AL2255" s="0" t="n">
        <v>224.8</v>
      </c>
      <c r="AM2255" s="0" t="n">
        <v>0.051446038071633</v>
      </c>
    </row>
    <row r="2256" customFormat="false" ht="13.8" hidden="false" customHeight="false" outlineLevel="0" collapsed="false">
      <c r="A2256" s="0" t="s">
        <v>1913</v>
      </c>
      <c r="B2256" s="0" t="s">
        <v>118</v>
      </c>
      <c r="C2256" s="0" t="n">
        <v>4557.518</v>
      </c>
      <c r="D2256" s="0" t="n">
        <v>6</v>
      </c>
      <c r="E2256" s="0" t="n">
        <v>40</v>
      </c>
      <c r="F2256" s="0" t="n">
        <v>37.91</v>
      </c>
      <c r="G2256" s="0" t="n">
        <v>-50</v>
      </c>
      <c r="H2256" s="0" t="n">
        <v>59</v>
      </c>
      <c r="I2256" s="0" t="n">
        <v>1.6</v>
      </c>
      <c r="J2256" s="0" t="n">
        <v>20.47</v>
      </c>
      <c r="K2256" s="0" t="n">
        <v>0.85</v>
      </c>
      <c r="L2256" s="0" t="n">
        <v>219.6</v>
      </c>
      <c r="M2256" s="0" t="n">
        <v>4.9</v>
      </c>
      <c r="P2256" s="0" t="n">
        <v>0.2</v>
      </c>
      <c r="Q2256" s="0" t="n">
        <v>0.1</v>
      </c>
      <c r="R2256" s="0" t="n">
        <v>1</v>
      </c>
      <c r="X2256" s="3" t="n">
        <f aca="false">D2256+(E2256+(F2256/60))/60</f>
        <v>6.67719722222222</v>
      </c>
      <c r="Y2256" s="3" t="n">
        <f aca="false">X2256*15</f>
        <v>100.157958333333</v>
      </c>
      <c r="Z2256" s="3" t="n">
        <f aca="false">-(ABS(G2256)+(H2256+(I2256/60))/60)</f>
        <v>-50.9837777777778</v>
      </c>
      <c r="AB2256" s="0" t="n">
        <f aca="false">(Y2256-$AI$1)*3600</f>
        <v>-963.608812500439</v>
      </c>
      <c r="AC2256" s="0" t="n">
        <f aca="false">(Z2256-$AJ$1)*3600</f>
        <v>44.7704166663925</v>
      </c>
      <c r="AD2256" s="0" t="n">
        <f aca="false">SQRT(AB2256^2+AC2256^2)</f>
        <v>964.648295357945</v>
      </c>
      <c r="AE2256" s="0" t="n">
        <f aca="false">(AD2256*PI()/(3600*180))*$AF$2</f>
        <v>0.467674691048524</v>
      </c>
      <c r="AL2256" s="0" t="n">
        <v>219.6</v>
      </c>
      <c r="AM2256" s="0" t="n">
        <v>0.467674691048524</v>
      </c>
    </row>
    <row r="2257" customFormat="false" ht="13.8" hidden="false" customHeight="false" outlineLevel="0" collapsed="false">
      <c r="A2257" s="0" t="s">
        <v>1914</v>
      </c>
      <c r="B2257" s="0" t="s">
        <v>118</v>
      </c>
      <c r="C2257" s="0" t="n">
        <v>4557.518</v>
      </c>
      <c r="D2257" s="0" t="n">
        <v>6</v>
      </c>
      <c r="E2257" s="0" t="n">
        <v>41</v>
      </c>
      <c r="F2257" s="0" t="n">
        <v>2.83</v>
      </c>
      <c r="G2257" s="0" t="n">
        <v>-51</v>
      </c>
      <c r="H2257" s="0" t="n">
        <v>1</v>
      </c>
      <c r="I2257" s="0" t="n">
        <v>22.5</v>
      </c>
      <c r="J2257" s="0" t="n">
        <v>20.47</v>
      </c>
      <c r="K2257" s="0" t="n">
        <v>0.81</v>
      </c>
      <c r="L2257" s="0" t="n">
        <v>212.7</v>
      </c>
      <c r="M2257" s="0" t="n">
        <v>5.5</v>
      </c>
      <c r="P2257" s="0" t="n">
        <v>0.39</v>
      </c>
      <c r="Q2257" s="0" t="n">
        <v>0.12</v>
      </c>
      <c r="R2257" s="0" t="n">
        <v>1</v>
      </c>
      <c r="S2257" s="0" t="n">
        <v>212.1</v>
      </c>
      <c r="T2257" s="0" t="n">
        <v>3.8</v>
      </c>
      <c r="U2257" s="0" t="n">
        <v>0.45</v>
      </c>
      <c r="V2257" s="0" t="n">
        <v>0.08</v>
      </c>
      <c r="X2257" s="3" t="n">
        <f aca="false">D2257+(E2257+(F2257/60))/60</f>
        <v>6.68411944444445</v>
      </c>
      <c r="Y2257" s="3" t="n">
        <f aca="false">X2257*15</f>
        <v>100.261791666667</v>
      </c>
      <c r="Z2257" s="3" t="n">
        <f aca="false">-(ABS(G2257)+(H2257+(I2257/60))/60)</f>
        <v>-51.0229166666667</v>
      </c>
      <c r="AB2257" s="0" t="n">
        <f aca="false">(Y2257-$AI$1)*3600</f>
        <v>-589.808812500462</v>
      </c>
      <c r="AC2257" s="0" t="n">
        <f aca="false">(Z2257-$AJ$1)*3600</f>
        <v>-96.1295833336209</v>
      </c>
      <c r="AD2257" s="0" t="n">
        <f aca="false">SQRT(AB2257^2+AC2257^2)</f>
        <v>597.591275116279</v>
      </c>
      <c r="AE2257" s="0" t="n">
        <f aca="false">(AD2257*PI()/(3600*180))*$AF$2</f>
        <v>0.289720425888065</v>
      </c>
      <c r="AL2257" s="0" t="n">
        <v>212.7</v>
      </c>
      <c r="AM2257" s="0" t="n">
        <v>0.289720425888065</v>
      </c>
    </row>
    <row r="2258" customFormat="false" ht="13.8" hidden="false" customHeight="false" outlineLevel="0" collapsed="false">
      <c r="A2258" s="0" t="s">
        <v>1914</v>
      </c>
      <c r="B2258" s="0" t="s">
        <v>118</v>
      </c>
      <c r="C2258" s="0" t="n">
        <v>4560.511</v>
      </c>
      <c r="D2258" s="0" t="n">
        <v>6</v>
      </c>
      <c r="E2258" s="0" t="n">
        <v>41</v>
      </c>
      <c r="F2258" s="0" t="n">
        <v>2.83</v>
      </c>
      <c r="G2258" s="0" t="n">
        <v>-51</v>
      </c>
      <c r="H2258" s="0" t="n">
        <v>1</v>
      </c>
      <c r="I2258" s="0" t="n">
        <v>22.5</v>
      </c>
      <c r="J2258" s="0" t="n">
        <v>20.47</v>
      </c>
      <c r="K2258" s="0" t="n">
        <v>0.81</v>
      </c>
      <c r="L2258" s="0" t="n">
        <v>211.6</v>
      </c>
      <c r="M2258" s="0" t="n">
        <v>5.2</v>
      </c>
      <c r="P2258" s="0" t="n">
        <v>0.5</v>
      </c>
      <c r="Q2258" s="0" t="n">
        <v>0.11</v>
      </c>
      <c r="X2258" s="3" t="n">
        <f aca="false">D2258+(E2258+(F2258/60))/60</f>
        <v>6.68411944444445</v>
      </c>
      <c r="Y2258" s="3" t="n">
        <f aca="false">X2258*15</f>
        <v>100.261791666667</v>
      </c>
      <c r="Z2258" s="3" t="n">
        <f aca="false">-(ABS(G2258)+(H2258+(I2258/60))/60)</f>
        <v>-51.0229166666667</v>
      </c>
      <c r="AB2258" s="0" t="n">
        <f aca="false">(Y2258-$AI$1)*3600</f>
        <v>-589.808812500462</v>
      </c>
      <c r="AC2258" s="0" t="n">
        <f aca="false">(Z2258-$AJ$1)*3600</f>
        <v>-96.1295833336209</v>
      </c>
      <c r="AD2258" s="0" t="n">
        <f aca="false">SQRT(AB2258^2+AC2258^2)</f>
        <v>597.591275116279</v>
      </c>
      <c r="AE2258" s="0" t="n">
        <f aca="false">(AD2258*PI()/(3600*180))*$AF$2</f>
        <v>0.289720425888065</v>
      </c>
      <c r="AL2258" s="0" t="n">
        <v>211.6</v>
      </c>
      <c r="AM2258" s="0" t="n">
        <v>0.289720425888065</v>
      </c>
    </row>
    <row r="2259" customFormat="false" ht="13.8" hidden="false" customHeight="false" outlineLevel="0" collapsed="false">
      <c r="A2259" s="0" t="s">
        <v>1915</v>
      </c>
      <c r="B2259" s="0" t="s">
        <v>118</v>
      </c>
      <c r="C2259" s="0" t="n">
        <v>4557.518</v>
      </c>
      <c r="D2259" s="0" t="n">
        <v>6</v>
      </c>
      <c r="E2259" s="0" t="n">
        <v>41</v>
      </c>
      <c r="F2259" s="0" t="n">
        <v>20.23</v>
      </c>
      <c r="G2259" s="0" t="n">
        <v>-51</v>
      </c>
      <c r="H2259" s="0" t="n">
        <v>5</v>
      </c>
      <c r="I2259" s="0" t="n">
        <v>29.9</v>
      </c>
      <c r="J2259" s="0" t="n">
        <v>20.27</v>
      </c>
      <c r="K2259" s="0" t="n">
        <v>0.92</v>
      </c>
      <c r="L2259" s="0" t="n">
        <v>213.3</v>
      </c>
      <c r="M2259" s="0" t="n">
        <v>5.4</v>
      </c>
      <c r="P2259" s="0" t="n">
        <v>0.19</v>
      </c>
      <c r="Q2259" s="0" t="n">
        <v>0.11</v>
      </c>
      <c r="R2259" s="0" t="n">
        <v>1</v>
      </c>
      <c r="X2259" s="3" t="n">
        <f aca="false">D2259+(E2259+(F2259/60))/60</f>
        <v>6.68895277777778</v>
      </c>
      <c r="Y2259" s="3" t="n">
        <f aca="false">X2259*15</f>
        <v>100.334291666667</v>
      </c>
      <c r="Z2259" s="3" t="n">
        <f aca="false">-(ABS(G2259)+(H2259+(I2259/60))/60)</f>
        <v>-51.0916388888889</v>
      </c>
      <c r="AB2259" s="0" t="n">
        <f aca="false">(Y2259-$AI$1)*3600</f>
        <v>-328.808812500444</v>
      </c>
      <c r="AC2259" s="0" t="n">
        <f aca="false">(Z2259-$AJ$1)*3600</f>
        <v>-343.529583333614</v>
      </c>
      <c r="AD2259" s="0" t="n">
        <f aca="false">SQRT(AB2259^2+AC2259^2)</f>
        <v>475.528978931167</v>
      </c>
      <c r="AE2259" s="0" t="n">
        <f aca="false">(AD2259*PI()/(3600*180))*$AF$2</f>
        <v>0.230542954749878</v>
      </c>
      <c r="AL2259" s="0" t="n">
        <v>213.3</v>
      </c>
      <c r="AM2259" s="0" t="n">
        <v>0.230542954749878</v>
      </c>
    </row>
    <row r="2260" customFormat="false" ht="13.8" hidden="false" customHeight="false" outlineLevel="0" collapsed="false">
      <c r="A2260" s="0" t="s">
        <v>1916</v>
      </c>
      <c r="B2260" s="0" t="s">
        <v>118</v>
      </c>
      <c r="C2260" s="0" t="n">
        <v>4557.518</v>
      </c>
      <c r="D2260" s="0" t="n">
        <v>6</v>
      </c>
      <c r="E2260" s="0" t="n">
        <v>41</v>
      </c>
      <c r="F2260" s="0" t="n">
        <v>23.48</v>
      </c>
      <c r="G2260" s="0" t="n">
        <v>-51</v>
      </c>
      <c r="H2260" s="0" t="n">
        <v>4</v>
      </c>
      <c r="I2260" s="0" t="n">
        <v>17.1</v>
      </c>
      <c r="J2260" s="0" t="n">
        <v>20.15</v>
      </c>
      <c r="K2260" s="0" t="n">
        <v>0.79</v>
      </c>
      <c r="L2260" s="0" t="n">
        <v>-62.8</v>
      </c>
      <c r="M2260" s="0" t="n">
        <v>2.5</v>
      </c>
      <c r="P2260" s="0" t="n">
        <v>0.26</v>
      </c>
      <c r="Q2260" s="0" t="n">
        <v>0.1</v>
      </c>
      <c r="R2260" s="0" t="n">
        <v>0</v>
      </c>
      <c r="X2260" s="3" t="n">
        <f aca="false">D2260+(E2260+(F2260/60))/60</f>
        <v>6.68985555555556</v>
      </c>
      <c r="Y2260" s="3" t="n">
        <f aca="false">X2260*15</f>
        <v>100.347833333333</v>
      </c>
      <c r="Z2260" s="3" t="n">
        <f aca="false">-(ABS(G2260)+(H2260+(I2260/60))/60)</f>
        <v>-51.0714166666667</v>
      </c>
      <c r="AB2260" s="0" t="n">
        <f aca="false">(Y2260-$AI$1)*3600</f>
        <v>-280.058812500437</v>
      </c>
      <c r="AC2260" s="0" t="n">
        <f aca="false">(Z2260-$AJ$1)*3600</f>
        <v>-270.72958333361</v>
      </c>
      <c r="AD2260" s="0" t="n">
        <f aca="false">SQRT(AB2260^2+AC2260^2)</f>
        <v>389.522073509506</v>
      </c>
      <c r="AE2260" s="0" t="n">
        <f aca="false">(AD2260*PI()/(3600*180))*$AF$2</f>
        <v>0.188845630331563</v>
      </c>
      <c r="AL2260" s="0" t="n">
        <v>-62.8</v>
      </c>
      <c r="AM2260" s="0" t="n">
        <v>0.188845630331563</v>
      </c>
    </row>
    <row r="2261" customFormat="false" ht="13.8" hidden="false" customHeight="false" outlineLevel="0" collapsed="false">
      <c r="A2261" s="0" t="s">
        <v>1917</v>
      </c>
      <c r="B2261" s="0" t="s">
        <v>118</v>
      </c>
      <c r="C2261" s="0" t="n">
        <v>4557.518</v>
      </c>
      <c r="D2261" s="0" t="n">
        <v>6</v>
      </c>
      <c r="E2261" s="0" t="n">
        <v>40</v>
      </c>
      <c r="F2261" s="0" t="n">
        <v>52.77</v>
      </c>
      <c r="G2261" s="0" t="n">
        <v>-50</v>
      </c>
      <c r="H2261" s="0" t="n">
        <v>50</v>
      </c>
      <c r="I2261" s="0" t="n">
        <v>19.2</v>
      </c>
      <c r="J2261" s="0" t="n">
        <v>20.36</v>
      </c>
      <c r="K2261" s="0" t="n">
        <v>0.79</v>
      </c>
      <c r="L2261" s="0" t="n">
        <v>268.3</v>
      </c>
      <c r="M2261" s="0" t="n">
        <v>4.4</v>
      </c>
      <c r="N2261" s="0" t="n">
        <v>-0.03</v>
      </c>
      <c r="O2261" s="0" t="n">
        <v>0.04</v>
      </c>
      <c r="P2261" s="0" t="n">
        <v>0.4</v>
      </c>
      <c r="Q2261" s="0" t="n">
        <v>0.07</v>
      </c>
      <c r="R2261" s="0" t="n">
        <v>0</v>
      </c>
      <c r="S2261" s="0" t="n">
        <v>268.2</v>
      </c>
      <c r="T2261" s="0" t="n">
        <v>2.6</v>
      </c>
      <c r="U2261" s="0" t="n">
        <v>0.57</v>
      </c>
      <c r="V2261" s="0" t="n">
        <v>0.05</v>
      </c>
      <c r="X2261" s="3" t="n">
        <f aca="false">D2261+(E2261+(F2261/60))/60</f>
        <v>6.681325</v>
      </c>
      <c r="Y2261" s="3" t="n">
        <f aca="false">X2261*15</f>
        <v>100.219875</v>
      </c>
      <c r="Z2261" s="3" t="n">
        <f aca="false">-(ABS(G2261)+(H2261+(I2261/60))/60)</f>
        <v>-50.8386666666667</v>
      </c>
      <c r="AB2261" s="0" t="n">
        <f aca="false">(Y2261-$AI$1)*3600</f>
        <v>-740.708812500458</v>
      </c>
      <c r="AC2261" s="0" t="n">
        <f aca="false">(Z2261-$AJ$1)*3600</f>
        <v>567.170416666374</v>
      </c>
      <c r="AD2261" s="0" t="n">
        <f aca="false">SQRT(AB2261^2+AC2261^2)</f>
        <v>932.915766003205</v>
      </c>
      <c r="AE2261" s="0" t="n">
        <f aca="false">(AD2261*PI()/(3600*180))*$AF$2</f>
        <v>0.452290326681136</v>
      </c>
      <c r="AL2261" s="0" t="n">
        <v>268.3</v>
      </c>
      <c r="AM2261" s="0" t="n">
        <v>0.452290326681136</v>
      </c>
    </row>
    <row r="2262" customFormat="false" ht="13.8" hidden="false" customHeight="false" outlineLevel="0" collapsed="false">
      <c r="A2262" s="0" t="s">
        <v>1917</v>
      </c>
      <c r="B2262" s="0" t="s">
        <v>118</v>
      </c>
      <c r="C2262" s="0" t="n">
        <v>4560.511</v>
      </c>
      <c r="D2262" s="0" t="n">
        <v>6</v>
      </c>
      <c r="E2262" s="0" t="n">
        <v>40</v>
      </c>
      <c r="F2262" s="0" t="n">
        <v>52.77</v>
      </c>
      <c r="G2262" s="0" t="n">
        <v>-50</v>
      </c>
      <c r="H2262" s="0" t="n">
        <v>50</v>
      </c>
      <c r="I2262" s="0" t="n">
        <v>19.2</v>
      </c>
      <c r="J2262" s="0" t="n">
        <v>20.36</v>
      </c>
      <c r="K2262" s="0" t="n">
        <v>0.79</v>
      </c>
      <c r="L2262" s="0" t="n">
        <v>268.1</v>
      </c>
      <c r="M2262" s="0" t="n">
        <v>3.3</v>
      </c>
      <c r="N2262" s="0" t="n">
        <v>0.3</v>
      </c>
      <c r="O2262" s="0" t="n">
        <v>0.04</v>
      </c>
      <c r="P2262" s="0" t="n">
        <v>0.73</v>
      </c>
      <c r="Q2262" s="0" t="n">
        <v>0.06</v>
      </c>
      <c r="X2262" s="3" t="n">
        <f aca="false">D2262+(E2262+(F2262/60))/60</f>
        <v>6.681325</v>
      </c>
      <c r="Y2262" s="3" t="n">
        <f aca="false">X2262*15</f>
        <v>100.219875</v>
      </c>
      <c r="Z2262" s="3" t="n">
        <f aca="false">-(ABS(G2262)+(H2262+(I2262/60))/60)</f>
        <v>-50.8386666666667</v>
      </c>
      <c r="AB2262" s="0" t="n">
        <f aca="false">(Y2262-$AI$1)*3600</f>
        <v>-740.708812500458</v>
      </c>
      <c r="AC2262" s="0" t="n">
        <f aca="false">(Z2262-$AJ$1)*3600</f>
        <v>567.170416666374</v>
      </c>
      <c r="AD2262" s="0" t="n">
        <f aca="false">SQRT(AB2262^2+AC2262^2)</f>
        <v>932.915766003205</v>
      </c>
      <c r="AE2262" s="0" t="n">
        <f aca="false">(AD2262*PI()/(3600*180))*$AF$2</f>
        <v>0.452290326681136</v>
      </c>
      <c r="AL2262" s="0" t="n">
        <v>268.1</v>
      </c>
      <c r="AM2262" s="0" t="n">
        <v>0.452290326681136</v>
      </c>
    </row>
    <row r="2263" customFormat="false" ht="13.8" hidden="false" customHeight="false" outlineLevel="0" collapsed="false">
      <c r="A2263" s="0" t="s">
        <v>1918</v>
      </c>
      <c r="B2263" s="0" t="s">
        <v>118</v>
      </c>
      <c r="C2263" s="0" t="n">
        <v>4557.518</v>
      </c>
      <c r="D2263" s="0" t="n">
        <v>6</v>
      </c>
      <c r="E2263" s="0" t="n">
        <v>41</v>
      </c>
      <c r="F2263" s="0" t="n">
        <v>53.76</v>
      </c>
      <c r="G2263" s="0" t="n">
        <v>-51</v>
      </c>
      <c r="H2263" s="0" t="n">
        <v>3</v>
      </c>
      <c r="I2263" s="0" t="n">
        <v>26.3</v>
      </c>
      <c r="J2263" s="0" t="n">
        <v>20.29</v>
      </c>
      <c r="K2263" s="0" t="n">
        <v>1.11</v>
      </c>
      <c r="L2263" s="0" t="n">
        <v>224.8</v>
      </c>
      <c r="M2263" s="0" t="n">
        <v>3</v>
      </c>
      <c r="N2263" s="0" t="n">
        <v>0.46</v>
      </c>
      <c r="O2263" s="0" t="n">
        <v>0.05</v>
      </c>
      <c r="P2263" s="0" t="n">
        <v>0.08</v>
      </c>
      <c r="Q2263" s="0" t="n">
        <v>0.16</v>
      </c>
      <c r="R2263" s="0" t="n">
        <v>1</v>
      </c>
      <c r="S2263" s="0" t="n">
        <v>223</v>
      </c>
      <c r="T2263" s="0" t="n">
        <v>1.6</v>
      </c>
      <c r="U2263" s="0" t="n">
        <v>0.54</v>
      </c>
      <c r="V2263" s="0" t="n">
        <v>0.07</v>
      </c>
      <c r="X2263" s="3" t="n">
        <f aca="false">D2263+(E2263+(F2263/60))/60</f>
        <v>6.69826666666667</v>
      </c>
      <c r="Y2263" s="3" t="n">
        <f aca="false">X2263*15</f>
        <v>100.474</v>
      </c>
      <c r="Z2263" s="3" t="n">
        <f aca="false">-(ABS(G2263)+(H2263+(I2263/60))/60)</f>
        <v>-51.0573055555556</v>
      </c>
      <c r="AB2263" s="0" t="n">
        <f aca="false">(Y2263-$AI$1)*3600</f>
        <v>174.141187499549</v>
      </c>
      <c r="AC2263" s="0" t="n">
        <f aca="false">(Z2263-$AJ$1)*3600</f>
        <v>-219.929583333629</v>
      </c>
      <c r="AD2263" s="0" t="n">
        <f aca="false">SQRT(AB2263^2+AC2263^2)</f>
        <v>280.524820308394</v>
      </c>
      <c r="AE2263" s="0" t="n">
        <f aca="false">(AD2263*PI()/(3600*180))*$AF$2</f>
        <v>0.136002270776304</v>
      </c>
      <c r="AL2263" s="0" t="n">
        <v>224.8</v>
      </c>
      <c r="AM2263" s="0" t="n">
        <v>0.136002270776304</v>
      </c>
    </row>
    <row r="2264" customFormat="false" ht="13.8" hidden="false" customHeight="false" outlineLevel="0" collapsed="false">
      <c r="A2264" s="0" t="s">
        <v>1918</v>
      </c>
      <c r="B2264" s="0" t="s">
        <v>118</v>
      </c>
      <c r="C2264" s="0" t="n">
        <v>4560.511</v>
      </c>
      <c r="D2264" s="0" t="n">
        <v>6</v>
      </c>
      <c r="E2264" s="0" t="n">
        <v>41</v>
      </c>
      <c r="F2264" s="0" t="n">
        <v>53.76</v>
      </c>
      <c r="G2264" s="0" t="n">
        <v>-51</v>
      </c>
      <c r="H2264" s="0" t="n">
        <v>3</v>
      </c>
      <c r="I2264" s="0" t="n">
        <v>26.3</v>
      </c>
      <c r="J2264" s="0" t="n">
        <v>20.29</v>
      </c>
      <c r="K2264" s="0" t="n">
        <v>1.11</v>
      </c>
      <c r="L2264" s="0" t="n">
        <v>222.3</v>
      </c>
      <c r="M2264" s="0" t="n">
        <v>1.9</v>
      </c>
      <c r="P2264" s="0" t="n">
        <v>0.63</v>
      </c>
      <c r="Q2264" s="0" t="n">
        <v>0.07</v>
      </c>
      <c r="X2264" s="3" t="n">
        <f aca="false">D2264+(E2264+(F2264/60))/60</f>
        <v>6.69826666666667</v>
      </c>
      <c r="Y2264" s="3" t="n">
        <f aca="false">X2264*15</f>
        <v>100.474</v>
      </c>
      <c r="Z2264" s="3" t="n">
        <f aca="false">-(ABS(G2264)+(H2264+(I2264/60))/60)</f>
        <v>-51.0573055555556</v>
      </c>
      <c r="AB2264" s="0" t="n">
        <f aca="false">(Y2264-$AI$1)*3600</f>
        <v>174.141187499549</v>
      </c>
      <c r="AC2264" s="0" t="n">
        <f aca="false">(Z2264-$AJ$1)*3600</f>
        <v>-219.929583333629</v>
      </c>
      <c r="AD2264" s="0" t="n">
        <f aca="false">SQRT(AB2264^2+AC2264^2)</f>
        <v>280.524820308394</v>
      </c>
      <c r="AE2264" s="0" t="n">
        <f aca="false">(AD2264*PI()/(3600*180))*$AF$2</f>
        <v>0.136002270776304</v>
      </c>
      <c r="AL2264" s="0" t="n">
        <v>222.3</v>
      </c>
      <c r="AM2264" s="0" t="n">
        <v>0.136002270776304</v>
      </c>
    </row>
    <row r="2265" customFormat="false" ht="13.8" hidden="false" customHeight="false" outlineLevel="0" collapsed="false">
      <c r="A2265" s="0" t="s">
        <v>1919</v>
      </c>
      <c r="B2265" s="0" t="s">
        <v>118</v>
      </c>
      <c r="C2265" s="0" t="n">
        <v>4557.518</v>
      </c>
      <c r="D2265" s="0" t="n">
        <v>6</v>
      </c>
      <c r="E2265" s="0" t="n">
        <v>40</v>
      </c>
      <c r="F2265" s="0" t="n">
        <v>44.21</v>
      </c>
      <c r="G2265" s="0" t="n">
        <v>-50</v>
      </c>
      <c r="H2265" s="0" t="n">
        <v>56</v>
      </c>
      <c r="I2265" s="0" t="n">
        <v>19.4</v>
      </c>
      <c r="J2265" s="0" t="n">
        <v>20.3</v>
      </c>
      <c r="K2265" s="0" t="n">
        <v>0.93</v>
      </c>
      <c r="L2265" s="0" t="n">
        <v>213.4</v>
      </c>
      <c r="M2265" s="0" t="n">
        <v>2.9</v>
      </c>
      <c r="N2265" s="0" t="n">
        <v>0.01</v>
      </c>
      <c r="O2265" s="0" t="n">
        <v>0.04</v>
      </c>
      <c r="P2265" s="0" t="n">
        <v>0.25</v>
      </c>
      <c r="Q2265" s="0" t="n">
        <v>0.07</v>
      </c>
      <c r="R2265" s="0" t="n">
        <v>1</v>
      </c>
      <c r="S2265" s="0" t="n">
        <v>209.7</v>
      </c>
      <c r="T2265" s="0" t="n">
        <v>1.7</v>
      </c>
      <c r="U2265" s="0" t="n">
        <v>0.23</v>
      </c>
      <c r="V2265" s="0" t="n">
        <v>0.06</v>
      </c>
      <c r="X2265" s="3" t="n">
        <f aca="false">D2265+(E2265+(F2265/60))/60</f>
        <v>6.67894722222222</v>
      </c>
      <c r="Y2265" s="3" t="n">
        <f aca="false">X2265*15</f>
        <v>100.184208333333</v>
      </c>
      <c r="Z2265" s="3" t="n">
        <f aca="false">-(ABS(G2265)+(H2265+(I2265/60))/60)</f>
        <v>-50.9387222222222</v>
      </c>
      <c r="AB2265" s="0" t="n">
        <f aca="false">(Y2265-$AI$1)*3600</f>
        <v>-869.108812500474</v>
      </c>
      <c r="AC2265" s="0" t="n">
        <f aca="false">(Z2265-$AJ$1)*3600</f>
        <v>206.970416666371</v>
      </c>
      <c r="AD2265" s="0" t="n">
        <f aca="false">SQRT(AB2265^2+AC2265^2)</f>
        <v>893.413051920015</v>
      </c>
      <c r="AE2265" s="0" t="n">
        <f aca="false">(AD2265*PI()/(3600*180))*$AF$2</f>
        <v>0.433138870452648</v>
      </c>
      <c r="AL2265" s="0" t="n">
        <v>213.4</v>
      </c>
      <c r="AM2265" s="0" t="n">
        <v>0.433138870452648</v>
      </c>
    </row>
    <row r="2266" customFormat="false" ht="13.8" hidden="false" customHeight="false" outlineLevel="0" collapsed="false">
      <c r="A2266" s="0" t="s">
        <v>1919</v>
      </c>
      <c r="B2266" s="0" t="s">
        <v>118</v>
      </c>
      <c r="C2266" s="0" t="n">
        <v>4560.511</v>
      </c>
      <c r="D2266" s="0" t="n">
        <v>6</v>
      </c>
      <c r="E2266" s="0" t="n">
        <v>40</v>
      </c>
      <c r="F2266" s="0" t="n">
        <v>44.21</v>
      </c>
      <c r="G2266" s="0" t="n">
        <v>-50</v>
      </c>
      <c r="H2266" s="0" t="n">
        <v>56</v>
      </c>
      <c r="I2266" s="0" t="n">
        <v>19.4</v>
      </c>
      <c r="J2266" s="0" t="n">
        <v>20.3</v>
      </c>
      <c r="K2266" s="0" t="n">
        <v>0.93</v>
      </c>
      <c r="L2266" s="0" t="n">
        <v>207.8</v>
      </c>
      <c r="M2266" s="0" t="n">
        <v>2</v>
      </c>
      <c r="P2266" s="0" t="n">
        <v>0.18</v>
      </c>
      <c r="Q2266" s="0" t="n">
        <v>0.11</v>
      </c>
      <c r="X2266" s="3" t="n">
        <f aca="false">D2266+(E2266+(F2266/60))/60</f>
        <v>6.67894722222222</v>
      </c>
      <c r="Y2266" s="3" t="n">
        <f aca="false">X2266*15</f>
        <v>100.184208333333</v>
      </c>
      <c r="Z2266" s="3" t="n">
        <f aca="false">-(ABS(G2266)+(H2266+(I2266/60))/60)</f>
        <v>-50.9387222222222</v>
      </c>
      <c r="AB2266" s="0" t="n">
        <f aca="false">(Y2266-$AI$1)*3600</f>
        <v>-869.108812500474</v>
      </c>
      <c r="AC2266" s="0" t="n">
        <f aca="false">(Z2266-$AJ$1)*3600</f>
        <v>206.970416666371</v>
      </c>
      <c r="AD2266" s="0" t="n">
        <f aca="false">SQRT(AB2266^2+AC2266^2)</f>
        <v>893.413051920015</v>
      </c>
      <c r="AE2266" s="0" t="n">
        <f aca="false">(AD2266*PI()/(3600*180))*$AF$2</f>
        <v>0.433138870452648</v>
      </c>
      <c r="AL2266" s="0" t="n">
        <v>207.8</v>
      </c>
      <c r="AM2266" s="0" t="n">
        <v>0.433138870452648</v>
      </c>
    </row>
    <row r="2267" customFormat="false" ht="13.8" hidden="false" customHeight="false" outlineLevel="0" collapsed="false">
      <c r="A2267" s="0" t="s">
        <v>1920</v>
      </c>
      <c r="B2267" s="0" t="s">
        <v>118</v>
      </c>
      <c r="C2267" s="0" t="n">
        <v>4557.518</v>
      </c>
      <c r="D2267" s="0" t="n">
        <v>6</v>
      </c>
      <c r="E2267" s="0" t="n">
        <v>41</v>
      </c>
      <c r="F2267" s="0" t="n">
        <v>7.23</v>
      </c>
      <c r="G2267" s="0" t="n">
        <v>-50</v>
      </c>
      <c r="H2267" s="0" t="n">
        <v>52</v>
      </c>
      <c r="I2267" s="0" t="n">
        <v>48.2</v>
      </c>
      <c r="J2267" s="0" t="n">
        <v>20.13</v>
      </c>
      <c r="K2267" s="0" t="n">
        <v>0.91</v>
      </c>
      <c r="L2267" s="0" t="n">
        <v>226.6</v>
      </c>
      <c r="M2267" s="0" t="n">
        <v>5</v>
      </c>
      <c r="N2267" s="0" t="n">
        <v>0.22</v>
      </c>
      <c r="O2267" s="0" t="n">
        <v>0.03</v>
      </c>
      <c r="P2267" s="0" t="n">
        <v>0.11</v>
      </c>
      <c r="Q2267" s="0" t="n">
        <v>0.08</v>
      </c>
      <c r="R2267" s="0" t="n">
        <v>1</v>
      </c>
      <c r="X2267" s="3" t="n">
        <f aca="false">D2267+(E2267+(F2267/60))/60</f>
        <v>6.68534166666667</v>
      </c>
      <c r="Y2267" s="3" t="n">
        <f aca="false">X2267*15</f>
        <v>100.280125</v>
      </c>
      <c r="Z2267" s="3" t="n">
        <f aca="false">-(ABS(G2267)+(H2267+(I2267/60))/60)</f>
        <v>-50.8800555555556</v>
      </c>
      <c r="AB2267" s="0" t="n">
        <f aca="false">(Y2267-$AI$1)*3600</f>
        <v>-523.808812500471</v>
      </c>
      <c r="AC2267" s="0" t="n">
        <f aca="false">(Z2267-$AJ$1)*3600</f>
        <v>418.170416666374</v>
      </c>
      <c r="AD2267" s="0" t="n">
        <f aca="false">SQRT(AB2267^2+AC2267^2)</f>
        <v>670.255301678459</v>
      </c>
      <c r="AE2267" s="0" t="n">
        <f aca="false">(AD2267*PI()/(3600*180))*$AF$2</f>
        <v>0.324948940089916</v>
      </c>
      <c r="AL2267" s="0" t="n">
        <v>226.6</v>
      </c>
      <c r="AM2267" s="0" t="n">
        <v>0.324948940089916</v>
      </c>
    </row>
    <row r="2268" customFormat="false" ht="13.8" hidden="false" customHeight="false" outlineLevel="0" collapsed="false">
      <c r="A2268" s="0" t="s">
        <v>1921</v>
      </c>
      <c r="B2268" s="0" t="s">
        <v>118</v>
      </c>
      <c r="C2268" s="0" t="n">
        <v>4557.518</v>
      </c>
      <c r="D2268" s="0" t="n">
        <v>6</v>
      </c>
      <c r="E2268" s="0" t="n">
        <v>41</v>
      </c>
      <c r="F2268" s="0" t="n">
        <v>14.23</v>
      </c>
      <c r="G2268" s="0" t="n">
        <v>-50</v>
      </c>
      <c r="H2268" s="0" t="n">
        <v>55</v>
      </c>
      <c r="I2268" s="0" t="n">
        <v>27.1</v>
      </c>
      <c r="J2268" s="0" t="n">
        <v>20.48</v>
      </c>
      <c r="K2268" s="0" t="n">
        <v>0.83</v>
      </c>
      <c r="L2268" s="0" t="n">
        <v>225.3</v>
      </c>
      <c r="M2268" s="0" t="n">
        <v>5.2</v>
      </c>
      <c r="N2268" s="0" t="n">
        <v>0.24</v>
      </c>
      <c r="O2268" s="0" t="n">
        <v>0.03</v>
      </c>
      <c r="P2268" s="0" t="n">
        <v>0.23</v>
      </c>
      <c r="Q2268" s="0" t="n">
        <v>0.07</v>
      </c>
      <c r="R2268" s="0" t="n">
        <v>1</v>
      </c>
      <c r="X2268" s="3" t="n">
        <f aca="false">D2268+(E2268+(F2268/60))/60</f>
        <v>6.68728611111111</v>
      </c>
      <c r="Y2268" s="3" t="n">
        <f aca="false">X2268*15</f>
        <v>100.309291666667</v>
      </c>
      <c r="Z2268" s="3" t="n">
        <f aca="false">-(ABS(G2268)+(H2268+(I2268/60))/60)</f>
        <v>-50.9241944444444</v>
      </c>
      <c r="AB2268" s="0" t="n">
        <f aca="false">(Y2268-$AI$1)*3600</f>
        <v>-418.808812500464</v>
      </c>
      <c r="AC2268" s="0" t="n">
        <f aca="false">(Z2268-$AJ$1)*3600</f>
        <v>259.270416666376</v>
      </c>
      <c r="AD2268" s="0" t="n">
        <f aca="false">SQRT(AB2268^2+AC2268^2)</f>
        <v>492.566716685573</v>
      </c>
      <c r="AE2268" s="0" t="n">
        <f aca="false">(AD2268*PI()/(3600*180))*$AF$2</f>
        <v>0.23880308310837</v>
      </c>
      <c r="AL2268" s="0" t="n">
        <v>225.3</v>
      </c>
      <c r="AM2268" s="0" t="n">
        <v>0.23880308310837</v>
      </c>
    </row>
    <row r="2269" customFormat="false" ht="13.8" hidden="false" customHeight="false" outlineLevel="0" collapsed="false">
      <c r="A2269" s="0" t="s">
        <v>1922</v>
      </c>
      <c r="B2269" s="0" t="s">
        <v>118</v>
      </c>
      <c r="C2269" s="0" t="n">
        <v>4557.518</v>
      </c>
      <c r="D2269" s="0" t="n">
        <v>6</v>
      </c>
      <c r="E2269" s="0" t="n">
        <v>41</v>
      </c>
      <c r="F2269" s="0" t="n">
        <v>24.07</v>
      </c>
      <c r="G2269" s="0" t="n">
        <v>-50</v>
      </c>
      <c r="H2269" s="0" t="n">
        <v>55</v>
      </c>
      <c r="I2269" s="0" t="n">
        <v>5.8</v>
      </c>
      <c r="J2269" s="0" t="n">
        <v>20.49</v>
      </c>
      <c r="K2269" s="0" t="n">
        <v>0.83</v>
      </c>
      <c r="L2269" s="0" t="n">
        <v>212.4</v>
      </c>
      <c r="M2269" s="0" t="n">
        <v>3.7</v>
      </c>
      <c r="P2269" s="0" t="n">
        <v>0.33</v>
      </c>
      <c r="Q2269" s="0" t="n">
        <v>0.15</v>
      </c>
      <c r="R2269" s="0" t="n">
        <v>1</v>
      </c>
      <c r="S2269" s="0" t="n">
        <v>213.5</v>
      </c>
      <c r="T2269" s="0" t="n">
        <v>2.9</v>
      </c>
      <c r="U2269" s="0" t="n">
        <v>0.45</v>
      </c>
      <c r="V2269" s="0" t="n">
        <v>0.07</v>
      </c>
      <c r="X2269" s="3" t="n">
        <f aca="false">D2269+(E2269+(F2269/60))/60</f>
        <v>6.69001944444444</v>
      </c>
      <c r="Y2269" s="3" t="n">
        <f aca="false">X2269*15</f>
        <v>100.350291666667</v>
      </c>
      <c r="Z2269" s="3" t="n">
        <f aca="false">-(ABS(G2269)+(H2269+(I2269/60))/60)</f>
        <v>-50.9182777777778</v>
      </c>
      <c r="AB2269" s="0" t="n">
        <f aca="false">(Y2269-$AI$1)*3600</f>
        <v>-271.208812500475</v>
      </c>
      <c r="AC2269" s="0" t="n">
        <f aca="false">(Z2269-$AJ$1)*3600</f>
        <v>280.570416666393</v>
      </c>
      <c r="AD2269" s="0" t="n">
        <f aca="false">SQRT(AB2269^2+AC2269^2)</f>
        <v>390.222985850746</v>
      </c>
      <c r="AE2269" s="0" t="n">
        <f aca="false">(AD2269*PI()/(3600*180))*$AF$2</f>
        <v>0.189185442223854</v>
      </c>
      <c r="AL2269" s="0" t="n">
        <v>212.4</v>
      </c>
      <c r="AM2269" s="0" t="n">
        <v>0.189185442223854</v>
      </c>
    </row>
    <row r="2270" customFormat="false" ht="13.8" hidden="false" customHeight="false" outlineLevel="0" collapsed="false">
      <c r="A2270" s="0" t="s">
        <v>1922</v>
      </c>
      <c r="B2270" s="0" t="s">
        <v>118</v>
      </c>
      <c r="C2270" s="0" t="n">
        <v>4560.511</v>
      </c>
      <c r="D2270" s="0" t="n">
        <v>6</v>
      </c>
      <c r="E2270" s="0" t="n">
        <v>41</v>
      </c>
      <c r="F2270" s="0" t="n">
        <v>24.07</v>
      </c>
      <c r="G2270" s="0" t="n">
        <v>-50</v>
      </c>
      <c r="H2270" s="0" t="n">
        <v>55</v>
      </c>
      <c r="I2270" s="0" t="n">
        <v>5.8</v>
      </c>
      <c r="J2270" s="0" t="n">
        <v>20.49</v>
      </c>
      <c r="K2270" s="0" t="n">
        <v>0.83</v>
      </c>
      <c r="L2270" s="0" t="n">
        <v>215.2</v>
      </c>
      <c r="M2270" s="0" t="n">
        <v>4.8</v>
      </c>
      <c r="P2270" s="0" t="n">
        <v>0.48</v>
      </c>
      <c r="Q2270" s="0" t="n">
        <v>0.08</v>
      </c>
      <c r="X2270" s="3" t="n">
        <f aca="false">D2270+(E2270+(F2270/60))/60</f>
        <v>6.69001944444444</v>
      </c>
      <c r="Y2270" s="3" t="n">
        <f aca="false">X2270*15</f>
        <v>100.350291666667</v>
      </c>
      <c r="Z2270" s="3" t="n">
        <f aca="false">-(ABS(G2270)+(H2270+(I2270/60))/60)</f>
        <v>-50.9182777777778</v>
      </c>
      <c r="AB2270" s="0" t="n">
        <f aca="false">(Y2270-$AI$1)*3600</f>
        <v>-271.208812500475</v>
      </c>
      <c r="AC2270" s="0" t="n">
        <f aca="false">(Z2270-$AJ$1)*3600</f>
        <v>280.570416666393</v>
      </c>
      <c r="AD2270" s="0" t="n">
        <f aca="false">SQRT(AB2270^2+AC2270^2)</f>
        <v>390.222985850746</v>
      </c>
      <c r="AE2270" s="0" t="n">
        <f aca="false">(AD2270*PI()/(3600*180))*$AF$2</f>
        <v>0.189185442223854</v>
      </c>
      <c r="AL2270" s="0" t="n">
        <v>215.2</v>
      </c>
      <c r="AM2270" s="0" t="n">
        <v>0.189185442223854</v>
      </c>
    </row>
    <row r="2271" customFormat="false" ht="13.8" hidden="false" customHeight="false" outlineLevel="0" collapsed="false">
      <c r="A2271" s="0" t="s">
        <v>1923</v>
      </c>
      <c r="B2271" s="0" t="s">
        <v>118</v>
      </c>
      <c r="C2271" s="0" t="n">
        <v>4557.518</v>
      </c>
      <c r="D2271" s="0" t="n">
        <v>6</v>
      </c>
      <c r="E2271" s="0" t="n">
        <v>41</v>
      </c>
      <c r="F2271" s="0" t="n">
        <v>40.92</v>
      </c>
      <c r="G2271" s="0" t="n">
        <v>-50</v>
      </c>
      <c r="H2271" s="0" t="n">
        <v>51</v>
      </c>
      <c r="I2271" s="0" t="n">
        <v>24.9</v>
      </c>
      <c r="J2271" s="0" t="n">
        <v>20.29</v>
      </c>
      <c r="K2271" s="0" t="n">
        <v>0.96</v>
      </c>
      <c r="L2271" s="0" t="n">
        <v>211.7</v>
      </c>
      <c r="M2271" s="0" t="n">
        <v>4.2</v>
      </c>
      <c r="P2271" s="0" t="n">
        <v>0.39</v>
      </c>
      <c r="Q2271" s="0" t="n">
        <v>0.11</v>
      </c>
      <c r="R2271" s="0" t="n">
        <v>1</v>
      </c>
      <c r="X2271" s="3" t="n">
        <f aca="false">D2271+(E2271+(F2271/60))/60</f>
        <v>6.6947</v>
      </c>
      <c r="Y2271" s="3" t="n">
        <f aca="false">X2271*15</f>
        <v>100.4205</v>
      </c>
      <c r="Z2271" s="3" t="n">
        <f aca="false">-(ABS(G2271)+(H2271+(I2271/60))/60)</f>
        <v>-50.8569166666667</v>
      </c>
      <c r="AB2271" s="0" t="n">
        <f aca="false">(Y2271-$AI$1)*3600</f>
        <v>-18.4588125004495</v>
      </c>
      <c r="AC2271" s="0" t="n">
        <f aca="false">(Z2271-$AJ$1)*3600</f>
        <v>501.470416666393</v>
      </c>
      <c r="AD2271" s="0" t="n">
        <f aca="false">SQRT(AB2271^2+AC2271^2)</f>
        <v>501.810030340659</v>
      </c>
      <c r="AE2271" s="0" t="n">
        <f aca="false">(AD2271*PI()/(3600*180))*$AF$2</f>
        <v>0.243284368027143</v>
      </c>
      <c r="AL2271" s="0" t="n">
        <v>211.7</v>
      </c>
      <c r="AM2271" s="0" t="n">
        <v>0.243284368027143</v>
      </c>
    </row>
    <row r="2272" customFormat="false" ht="13.8" hidden="false" customHeight="false" outlineLevel="0" collapsed="false">
      <c r="A2272" s="0" t="s">
        <v>1924</v>
      </c>
      <c r="B2272" s="0" t="s">
        <v>118</v>
      </c>
      <c r="C2272" s="0" t="n">
        <v>4557.518</v>
      </c>
      <c r="D2272" s="0" t="n">
        <v>6</v>
      </c>
      <c r="E2272" s="0" t="n">
        <v>41</v>
      </c>
      <c r="F2272" s="0" t="n">
        <v>36.41</v>
      </c>
      <c r="G2272" s="0" t="n">
        <v>-50</v>
      </c>
      <c r="H2272" s="0" t="n">
        <v>47</v>
      </c>
      <c r="I2272" s="0" t="n">
        <v>19.8</v>
      </c>
      <c r="J2272" s="0" t="n">
        <v>20.17</v>
      </c>
      <c r="K2272" s="0" t="n">
        <v>1.13</v>
      </c>
      <c r="L2272" s="0" t="n">
        <v>226.6</v>
      </c>
      <c r="M2272" s="0" t="n">
        <v>1.8</v>
      </c>
      <c r="P2272" s="0" t="n">
        <v>0.45</v>
      </c>
      <c r="Q2272" s="0" t="n">
        <v>0.08</v>
      </c>
      <c r="R2272" s="0" t="n">
        <v>1</v>
      </c>
      <c r="X2272" s="3" t="n">
        <f aca="false">D2272+(E2272+(F2272/60))/60</f>
        <v>6.69344722222222</v>
      </c>
      <c r="Y2272" s="3" t="n">
        <f aca="false">X2272*15</f>
        <v>100.401708333333</v>
      </c>
      <c r="Z2272" s="3" t="n">
        <f aca="false">-(ABS(G2272)+(H2272+(I2272/60))/60)</f>
        <v>-50.7888333333333</v>
      </c>
      <c r="AB2272" s="0" t="n">
        <f aca="false">(Y2272-$AI$1)*3600</f>
        <v>-86.1088125004699</v>
      </c>
      <c r="AC2272" s="0" t="n">
        <f aca="false">(Z2272-$AJ$1)*3600</f>
        <v>746.57041666637</v>
      </c>
      <c r="AD2272" s="0" t="n">
        <f aca="false">SQRT(AB2272^2+AC2272^2)</f>
        <v>751.519869751717</v>
      </c>
      <c r="AE2272" s="0" t="n">
        <f aca="false">(AD2272*PI()/(3600*180))*$AF$2</f>
        <v>0.364347114481289</v>
      </c>
      <c r="AL2272" s="0" t="n">
        <v>226.6</v>
      </c>
      <c r="AM2272" s="0" t="n">
        <v>0.364347114481289</v>
      </c>
    </row>
    <row r="2273" customFormat="false" ht="13.8" hidden="false" customHeight="false" outlineLevel="0" collapsed="false">
      <c r="A2273" s="0" t="s">
        <v>1925</v>
      </c>
      <c r="B2273" s="0" t="s">
        <v>118</v>
      </c>
      <c r="C2273" s="0" t="n">
        <v>4557.518</v>
      </c>
      <c r="D2273" s="0" t="n">
        <v>6</v>
      </c>
      <c r="E2273" s="0" t="n">
        <v>41</v>
      </c>
      <c r="F2273" s="0" t="n">
        <v>46.03</v>
      </c>
      <c r="G2273" s="0" t="n">
        <v>-50</v>
      </c>
      <c r="H2273" s="0" t="n">
        <v>53</v>
      </c>
      <c r="I2273" s="0" t="n">
        <v>28.3</v>
      </c>
      <c r="J2273" s="0" t="n">
        <v>20.44</v>
      </c>
      <c r="K2273" s="0" t="n">
        <v>0.75</v>
      </c>
      <c r="L2273" s="0" t="n">
        <v>227</v>
      </c>
      <c r="M2273" s="0" t="n">
        <v>5.3</v>
      </c>
      <c r="P2273" s="0" t="n">
        <v>0.18</v>
      </c>
      <c r="Q2273" s="0" t="n">
        <v>0.1</v>
      </c>
      <c r="R2273" s="0" t="n">
        <v>1</v>
      </c>
      <c r="X2273" s="3" t="n">
        <f aca="false">D2273+(E2273+(F2273/60))/60</f>
        <v>6.69611944444444</v>
      </c>
      <c r="Y2273" s="3" t="n">
        <f aca="false">X2273*15</f>
        <v>100.441791666667</v>
      </c>
      <c r="Z2273" s="3" t="n">
        <f aca="false">-(ABS(G2273)+(H2273+(I2273/60))/60)</f>
        <v>-50.8911944444444</v>
      </c>
      <c r="AB2273" s="0" t="n">
        <f aca="false">(Y2273-$AI$1)*3600</f>
        <v>58.1911874995114</v>
      </c>
      <c r="AC2273" s="0" t="n">
        <f aca="false">(Z2273-$AJ$1)*3600</f>
        <v>378.070416666381</v>
      </c>
      <c r="AD2273" s="0" t="n">
        <f aca="false">SQRT(AB2273^2+AC2273^2)</f>
        <v>382.522488568835</v>
      </c>
      <c r="AE2273" s="0" t="n">
        <f aca="false">(AD2273*PI()/(3600*180))*$AF$2</f>
        <v>0.185452135790237</v>
      </c>
      <c r="AL2273" s="0" t="n">
        <v>227</v>
      </c>
      <c r="AM2273" s="0" t="n">
        <v>0.185452135790237</v>
      </c>
    </row>
    <row r="2274" customFormat="false" ht="13.8" hidden="false" customHeight="false" outlineLevel="0" collapsed="false">
      <c r="A2274" s="0" t="s">
        <v>1926</v>
      </c>
      <c r="B2274" s="0" t="s">
        <v>118</v>
      </c>
      <c r="C2274" s="0" t="n">
        <v>4557.518</v>
      </c>
      <c r="D2274" s="0" t="n">
        <v>6</v>
      </c>
      <c r="E2274" s="0" t="n">
        <v>41</v>
      </c>
      <c r="F2274" s="0" t="n">
        <v>56.36</v>
      </c>
      <c r="G2274" s="0" t="n">
        <v>-50</v>
      </c>
      <c r="H2274" s="0" t="n">
        <v>53</v>
      </c>
      <c r="I2274" s="0" t="n">
        <v>10.9</v>
      </c>
      <c r="J2274" s="0" t="n">
        <v>20.27</v>
      </c>
      <c r="K2274" s="0" t="n">
        <v>0.77</v>
      </c>
      <c r="L2274" s="0" t="n">
        <v>222.9</v>
      </c>
      <c r="M2274" s="0" t="n">
        <v>4.4</v>
      </c>
      <c r="P2274" s="0" t="n">
        <v>0.23</v>
      </c>
      <c r="Q2274" s="0" t="n">
        <v>0.11</v>
      </c>
      <c r="R2274" s="0" t="n">
        <v>1</v>
      </c>
      <c r="X2274" s="3" t="n">
        <f aca="false">D2274+(E2274+(F2274/60))/60</f>
        <v>6.69898888888889</v>
      </c>
      <c r="Y2274" s="3" t="n">
        <f aca="false">X2274*15</f>
        <v>100.484833333333</v>
      </c>
      <c r="Z2274" s="3" t="n">
        <f aca="false">-(ABS(G2274)+(H2274+(I2274/60))/60)</f>
        <v>-50.8863611111111</v>
      </c>
      <c r="AB2274" s="0" t="n">
        <f aca="false">(Y2274-$AI$1)*3600</f>
        <v>213.141187499514</v>
      </c>
      <c r="AC2274" s="0" t="n">
        <f aca="false">(Z2274-$AJ$1)*3600</f>
        <v>395.47041666637</v>
      </c>
      <c r="AD2274" s="0" t="n">
        <f aca="false">SQRT(AB2274^2+AC2274^2)</f>
        <v>449.250505026956</v>
      </c>
      <c r="AE2274" s="0" t="n">
        <f aca="false">(AD2274*PI()/(3600*180))*$AF$2</f>
        <v>0.217802791082437</v>
      </c>
      <c r="AL2274" s="0" t="n">
        <v>222.9</v>
      </c>
      <c r="AM2274" s="0" t="n">
        <v>0.217802791082437</v>
      </c>
    </row>
    <row r="2275" customFormat="false" ht="13.8" hidden="false" customHeight="false" outlineLevel="0" collapsed="false">
      <c r="A2275" s="0" t="s">
        <v>1927</v>
      </c>
      <c r="B2275" s="0" t="s">
        <v>118</v>
      </c>
      <c r="C2275" s="0" t="n">
        <v>4557.518</v>
      </c>
      <c r="D2275" s="0" t="n">
        <v>6</v>
      </c>
      <c r="E2275" s="0" t="n">
        <v>41</v>
      </c>
      <c r="F2275" s="0" t="n">
        <v>48.97</v>
      </c>
      <c r="G2275" s="0" t="n">
        <v>-51</v>
      </c>
      <c r="H2275" s="0" t="n">
        <v>6</v>
      </c>
      <c r="I2275" s="0" t="n">
        <v>2.6</v>
      </c>
      <c r="J2275" s="0" t="n">
        <v>20.45</v>
      </c>
      <c r="K2275" s="0" t="n">
        <v>0.86</v>
      </c>
      <c r="L2275" s="0" t="n">
        <v>310</v>
      </c>
      <c r="M2275" s="0" t="n">
        <v>4.8</v>
      </c>
      <c r="P2275" s="0" t="n">
        <v>0.51</v>
      </c>
      <c r="Q2275" s="0" t="n">
        <v>0.14</v>
      </c>
      <c r="R2275" s="0" t="n">
        <v>0</v>
      </c>
      <c r="X2275" s="3" t="n">
        <f aca="false">D2275+(E2275+(F2275/60))/60</f>
        <v>6.69693611111111</v>
      </c>
      <c r="Y2275" s="3" t="n">
        <f aca="false">X2275*15</f>
        <v>100.454041666667</v>
      </c>
      <c r="Z2275" s="3" t="n">
        <f aca="false">-(ABS(G2275)+(H2275+(I2275/60))/60)</f>
        <v>-51.1007222222222</v>
      </c>
      <c r="AB2275" s="0" t="n">
        <f aca="false">(Y2275-$AI$1)*3600</f>
        <v>102.291187499543</v>
      </c>
      <c r="AC2275" s="0" t="n">
        <f aca="false">(Z2275-$AJ$1)*3600</f>
        <v>-376.229583333625</v>
      </c>
      <c r="AD2275" s="0" t="n">
        <f aca="false">SQRT(AB2275^2+AC2275^2)</f>
        <v>389.887402227181</v>
      </c>
      <c r="AE2275" s="0" t="n">
        <f aca="false">(AD2275*PI()/(3600*180))*$AF$2</f>
        <v>0.189022746691994</v>
      </c>
      <c r="AL2275" s="0" t="n">
        <v>310</v>
      </c>
      <c r="AM2275" s="0" t="n">
        <v>0.189022746691994</v>
      </c>
    </row>
    <row r="2276" customFormat="false" ht="13.8" hidden="false" customHeight="false" outlineLevel="0" collapsed="false">
      <c r="A2276" s="0" t="s">
        <v>1928</v>
      </c>
      <c r="B2276" s="0" t="s">
        <v>118</v>
      </c>
      <c r="C2276" s="0" t="n">
        <v>4557.518</v>
      </c>
      <c r="D2276" s="0" t="n">
        <v>6</v>
      </c>
      <c r="E2276" s="0" t="n">
        <v>41</v>
      </c>
      <c r="F2276" s="0" t="n">
        <v>51.6</v>
      </c>
      <c r="G2276" s="0" t="n">
        <v>-51</v>
      </c>
      <c r="H2276" s="0" t="n">
        <v>3</v>
      </c>
      <c r="I2276" s="0" t="n">
        <v>11.6</v>
      </c>
      <c r="J2276" s="0" t="n">
        <v>20.33</v>
      </c>
      <c r="K2276" s="0" t="n">
        <v>0.86</v>
      </c>
      <c r="L2276" s="0" t="n">
        <v>23.7</v>
      </c>
      <c r="M2276" s="0" t="n">
        <v>4.8</v>
      </c>
      <c r="P2276" s="0" t="n">
        <v>0.33</v>
      </c>
      <c r="Q2276" s="0" t="n">
        <v>0.11</v>
      </c>
      <c r="R2276" s="0" t="n">
        <v>0</v>
      </c>
      <c r="X2276" s="3" t="n">
        <f aca="false">D2276+(E2276+(F2276/60))/60</f>
        <v>6.69766666666667</v>
      </c>
      <c r="Y2276" s="3" t="n">
        <f aca="false">X2276*15</f>
        <v>100.465</v>
      </c>
      <c r="Z2276" s="3" t="n">
        <f aca="false">-(ABS(G2276)+(H2276+(I2276/60))/60)</f>
        <v>-51.0532222222222</v>
      </c>
      <c r="AB2276" s="0" t="n">
        <f aca="false">(Y2276-$AI$1)*3600</f>
        <v>141.741187499548</v>
      </c>
      <c r="AC2276" s="0" t="n">
        <f aca="false">(Z2276-$AJ$1)*3600</f>
        <v>-205.229583333627</v>
      </c>
      <c r="AD2276" s="0" t="n">
        <f aca="false">SQRT(AB2276^2+AC2276^2)</f>
        <v>249.418816670027</v>
      </c>
      <c r="AE2276" s="0" t="n">
        <f aca="false">(AD2276*PI()/(3600*180))*$AF$2</f>
        <v>0.12092165464778</v>
      </c>
      <c r="AL2276" s="0" t="n">
        <v>23.7</v>
      </c>
      <c r="AM2276" s="0" t="n">
        <v>0.12092165464778</v>
      </c>
    </row>
    <row r="2277" customFormat="false" ht="13.8" hidden="false" customHeight="false" outlineLevel="0" collapsed="false">
      <c r="A2277" s="0" t="s">
        <v>1929</v>
      </c>
      <c r="B2277" s="0" t="s">
        <v>118</v>
      </c>
      <c r="C2277" s="0" t="n">
        <v>4557.518</v>
      </c>
      <c r="D2277" s="0" t="n">
        <v>6</v>
      </c>
      <c r="E2277" s="0" t="n">
        <v>41</v>
      </c>
      <c r="F2277" s="0" t="n">
        <v>51.56</v>
      </c>
      <c r="G2277" s="0" t="n">
        <v>-50</v>
      </c>
      <c r="H2277" s="0" t="n">
        <v>58</v>
      </c>
      <c r="I2277" s="0" t="n">
        <v>27.3</v>
      </c>
      <c r="J2277" s="0" t="n">
        <v>20.4</v>
      </c>
      <c r="K2277" s="0" t="n">
        <v>0.85</v>
      </c>
      <c r="L2277" s="0" t="n">
        <v>228</v>
      </c>
      <c r="M2277" s="0" t="n">
        <v>5.3</v>
      </c>
      <c r="P2277" s="0" t="n">
        <v>0.36</v>
      </c>
      <c r="Q2277" s="0" t="n">
        <v>0.09</v>
      </c>
      <c r="R2277" s="0" t="n">
        <v>1</v>
      </c>
      <c r="X2277" s="3" t="n">
        <f aca="false">D2277+(E2277+(F2277/60))/60</f>
        <v>6.69765555555556</v>
      </c>
      <c r="Y2277" s="3" t="n">
        <f aca="false">X2277*15</f>
        <v>100.464833333333</v>
      </c>
      <c r="Z2277" s="3" t="n">
        <f aca="false">-(ABS(G2277)+(H2277+(I2277/60))/60)</f>
        <v>-50.97425</v>
      </c>
      <c r="AB2277" s="0" t="n">
        <f aca="false">(Y2277-$AI$1)*3600</f>
        <v>141.141187499528</v>
      </c>
      <c r="AC2277" s="0" t="n">
        <f aca="false">(Z2277-$AJ$1)*3600</f>
        <v>79.0704166663886</v>
      </c>
      <c r="AD2277" s="0" t="n">
        <f aca="false">SQRT(AB2277^2+AC2277^2)</f>
        <v>161.780609470274</v>
      </c>
      <c r="AE2277" s="0" t="n">
        <f aca="false">(AD2277*PI()/(3600*180))*$AF$2</f>
        <v>0.0784334528094277</v>
      </c>
      <c r="AL2277" s="0" t="n">
        <v>228</v>
      </c>
      <c r="AM2277" s="0" t="n">
        <v>0.0784334528094277</v>
      </c>
    </row>
    <row r="2278" customFormat="false" ht="13.8" hidden="false" customHeight="false" outlineLevel="0" collapsed="false">
      <c r="A2278" s="0" t="s">
        <v>1930</v>
      </c>
      <c r="B2278" s="0" t="s">
        <v>118</v>
      </c>
      <c r="C2278" s="0" t="n">
        <v>4557.518</v>
      </c>
      <c r="D2278" s="0" t="n">
        <v>6</v>
      </c>
      <c r="E2278" s="0" t="n">
        <v>42</v>
      </c>
      <c r="F2278" s="0" t="n">
        <v>1.06</v>
      </c>
      <c r="G2278" s="0" t="n">
        <v>-50</v>
      </c>
      <c r="H2278" s="0" t="n">
        <v>53</v>
      </c>
      <c r="I2278" s="0" t="n">
        <v>57.7</v>
      </c>
      <c r="J2278" s="0" t="n">
        <v>20.42</v>
      </c>
      <c r="K2278" s="0" t="n">
        <v>0.75</v>
      </c>
      <c r="L2278" s="0" t="n">
        <v>220.1</v>
      </c>
      <c r="M2278" s="0" t="n">
        <v>4.3</v>
      </c>
      <c r="P2278" s="0" t="n">
        <v>0.4</v>
      </c>
      <c r="Q2278" s="0" t="n">
        <v>0.09</v>
      </c>
      <c r="R2278" s="0" t="n">
        <v>1</v>
      </c>
      <c r="X2278" s="3" t="n">
        <f aca="false">D2278+(E2278+(F2278/60))/60</f>
        <v>6.70029444444444</v>
      </c>
      <c r="Y2278" s="3" t="n">
        <f aca="false">X2278*15</f>
        <v>100.504416666667</v>
      </c>
      <c r="Z2278" s="3" t="n">
        <f aca="false">-(ABS(G2278)+(H2278+(I2278/60))/60)</f>
        <v>-50.8993611111111</v>
      </c>
      <c r="AB2278" s="0" t="n">
        <f aca="false">(Y2278-$AI$1)*3600</f>
        <v>283.641187499552</v>
      </c>
      <c r="AC2278" s="0" t="n">
        <f aca="false">(Z2278-$AJ$1)*3600</f>
        <v>348.670416666377</v>
      </c>
      <c r="AD2278" s="0" t="n">
        <f aca="false">SQRT(AB2278^2+AC2278^2)</f>
        <v>449.470113249436</v>
      </c>
      <c r="AE2278" s="0" t="n">
        <f aca="false">(AD2278*PI()/(3600*180))*$AF$2</f>
        <v>0.217909260153179</v>
      </c>
      <c r="AL2278" s="0" t="n">
        <v>220.1</v>
      </c>
      <c r="AM2278" s="0" t="n">
        <v>0.217909260153179</v>
      </c>
    </row>
    <row r="2279" customFormat="false" ht="13.8" hidden="false" customHeight="false" outlineLevel="0" collapsed="false">
      <c r="A2279" s="0" t="s">
        <v>1931</v>
      </c>
      <c r="B2279" s="0" t="s">
        <v>118</v>
      </c>
      <c r="C2279" s="0" t="n">
        <v>4557.518</v>
      </c>
      <c r="D2279" s="0" t="n">
        <v>6</v>
      </c>
      <c r="E2279" s="0" t="n">
        <v>41</v>
      </c>
      <c r="F2279" s="0" t="n">
        <v>59.93</v>
      </c>
      <c r="G2279" s="0" t="n">
        <v>-50</v>
      </c>
      <c r="H2279" s="0" t="n">
        <v>57</v>
      </c>
      <c r="I2279" s="0" t="n">
        <v>24</v>
      </c>
      <c r="J2279" s="0" t="n">
        <v>20.38</v>
      </c>
      <c r="K2279" s="0" t="n">
        <v>0.91</v>
      </c>
      <c r="L2279" s="0" t="n">
        <v>220.4</v>
      </c>
      <c r="M2279" s="0" t="n">
        <v>3.7</v>
      </c>
      <c r="P2279" s="0" t="n">
        <v>0.5</v>
      </c>
      <c r="Q2279" s="0" t="n">
        <v>0.07</v>
      </c>
      <c r="R2279" s="0" t="n">
        <v>1</v>
      </c>
      <c r="S2279" s="0" t="n">
        <v>222.7</v>
      </c>
      <c r="T2279" s="0" t="n">
        <v>2.8</v>
      </c>
      <c r="U2279" s="0" t="n">
        <v>0.45</v>
      </c>
      <c r="V2279" s="0" t="n">
        <v>0.06</v>
      </c>
      <c r="X2279" s="3" t="n">
        <f aca="false">D2279+(E2279+(F2279/60))/60</f>
        <v>6.69998055555556</v>
      </c>
      <c r="Y2279" s="3" t="n">
        <f aca="false">X2279*15</f>
        <v>100.499708333333</v>
      </c>
      <c r="Z2279" s="3" t="n">
        <f aca="false">-(ABS(G2279)+(H2279+(I2279/60))/60)</f>
        <v>-50.9566666666667</v>
      </c>
      <c r="AB2279" s="0" t="n">
        <f aca="false">(Y2279-$AI$1)*3600</f>
        <v>266.691187499526</v>
      </c>
      <c r="AC2279" s="0" t="n">
        <f aca="false">(Z2279-$AJ$1)*3600</f>
        <v>142.370416666392</v>
      </c>
      <c r="AD2279" s="0" t="n">
        <f aca="false">SQRT(AB2279^2+AC2279^2)</f>
        <v>302.313620321132</v>
      </c>
      <c r="AE2279" s="0" t="n">
        <f aca="false">(AD2279*PI()/(3600*180))*$AF$2</f>
        <v>0.146565779117439</v>
      </c>
      <c r="AL2279" s="0" t="n">
        <v>220.4</v>
      </c>
      <c r="AM2279" s="0" t="n">
        <v>0.146565779117439</v>
      </c>
    </row>
    <row r="2280" customFormat="false" ht="13.8" hidden="false" customHeight="false" outlineLevel="0" collapsed="false">
      <c r="A2280" s="0" t="s">
        <v>1931</v>
      </c>
      <c r="B2280" s="0" t="s">
        <v>118</v>
      </c>
      <c r="C2280" s="0" t="n">
        <v>4560.511</v>
      </c>
      <c r="D2280" s="0" t="n">
        <v>6</v>
      </c>
      <c r="E2280" s="0" t="n">
        <v>41</v>
      </c>
      <c r="F2280" s="0" t="n">
        <v>59.93</v>
      </c>
      <c r="G2280" s="0" t="n">
        <v>-50</v>
      </c>
      <c r="H2280" s="0" t="n">
        <v>57</v>
      </c>
      <c r="I2280" s="0" t="n">
        <v>24</v>
      </c>
      <c r="J2280" s="0" t="n">
        <v>20.38</v>
      </c>
      <c r="K2280" s="0" t="n">
        <v>0.91</v>
      </c>
      <c r="L2280" s="0" t="n">
        <v>225.9</v>
      </c>
      <c r="M2280" s="0" t="n">
        <v>4.4</v>
      </c>
      <c r="N2280" s="0" t="n">
        <v>0.23</v>
      </c>
      <c r="O2280" s="0" t="n">
        <v>0.06</v>
      </c>
      <c r="P2280" s="0" t="n">
        <v>0.32</v>
      </c>
      <c r="Q2280" s="0" t="n">
        <v>0.12</v>
      </c>
      <c r="X2280" s="3" t="n">
        <f aca="false">D2280+(E2280+(F2280/60))/60</f>
        <v>6.69998055555556</v>
      </c>
      <c r="Y2280" s="3" t="n">
        <f aca="false">X2280*15</f>
        <v>100.499708333333</v>
      </c>
      <c r="Z2280" s="3" t="n">
        <f aca="false">-(ABS(G2280)+(H2280+(I2280/60))/60)</f>
        <v>-50.9566666666667</v>
      </c>
      <c r="AB2280" s="0" t="n">
        <f aca="false">(Y2280-$AI$1)*3600</f>
        <v>266.691187499526</v>
      </c>
      <c r="AC2280" s="0" t="n">
        <f aca="false">(Z2280-$AJ$1)*3600</f>
        <v>142.370416666392</v>
      </c>
      <c r="AD2280" s="0" t="n">
        <f aca="false">SQRT(AB2280^2+AC2280^2)</f>
        <v>302.313620321132</v>
      </c>
      <c r="AE2280" s="0" t="n">
        <f aca="false">(AD2280*PI()/(3600*180))*$AF$2</f>
        <v>0.146565779117439</v>
      </c>
      <c r="AL2280" s="0" t="n">
        <v>225.9</v>
      </c>
      <c r="AM2280" s="0" t="n">
        <v>0.146565779117439</v>
      </c>
    </row>
    <row r="2281" customFormat="false" ht="13.8" hidden="false" customHeight="false" outlineLevel="0" collapsed="false">
      <c r="A2281" s="0" t="s">
        <v>1932</v>
      </c>
      <c r="B2281" s="0" t="s">
        <v>118</v>
      </c>
      <c r="C2281" s="0" t="n">
        <v>4557.518</v>
      </c>
      <c r="D2281" s="0" t="n">
        <v>6</v>
      </c>
      <c r="E2281" s="0" t="n">
        <v>41</v>
      </c>
      <c r="F2281" s="0" t="n">
        <v>56.52</v>
      </c>
      <c r="G2281" s="0" t="n">
        <v>-50</v>
      </c>
      <c r="H2281" s="0" t="n">
        <v>59</v>
      </c>
      <c r="I2281" s="0" t="n">
        <v>14.3</v>
      </c>
      <c r="J2281" s="0" t="n">
        <v>20.45</v>
      </c>
      <c r="K2281" s="0" t="n">
        <v>0.8</v>
      </c>
      <c r="L2281" s="0" t="n">
        <v>231.6</v>
      </c>
      <c r="M2281" s="0" t="n">
        <v>4.7</v>
      </c>
      <c r="P2281" s="0" t="n">
        <v>0.06</v>
      </c>
      <c r="Q2281" s="0" t="n">
        <v>0.21</v>
      </c>
      <c r="R2281" s="0" t="n">
        <v>1</v>
      </c>
      <c r="X2281" s="3" t="n">
        <f aca="false">D2281+(E2281+(F2281/60))/60</f>
        <v>6.69903333333333</v>
      </c>
      <c r="Y2281" s="3" t="n">
        <f aca="false">X2281*15</f>
        <v>100.4855</v>
      </c>
      <c r="Z2281" s="3" t="n">
        <f aca="false">-(ABS(G2281)+(H2281+(I2281/60))/60)</f>
        <v>-50.9873055555556</v>
      </c>
      <c r="AB2281" s="0" t="n">
        <f aca="false">(Y2281-$AI$1)*3600</f>
        <v>215.541187499542</v>
      </c>
      <c r="AC2281" s="0" t="n">
        <f aca="false">(Z2281-$AJ$1)*3600</f>
        <v>32.0704166663717</v>
      </c>
      <c r="AD2281" s="0" t="n">
        <f aca="false">SQRT(AB2281^2+AC2281^2)</f>
        <v>217.914008576474</v>
      </c>
      <c r="AE2281" s="0" t="n">
        <f aca="false">(AD2281*PI()/(3600*180))*$AF$2</f>
        <v>0.105647692663295</v>
      </c>
      <c r="AL2281" s="0" t="n">
        <v>231.6</v>
      </c>
      <c r="AM2281" s="0" t="n">
        <v>0.105647692663295</v>
      </c>
    </row>
    <row r="2282" customFormat="false" ht="13.8" hidden="false" customHeight="false" outlineLevel="0" collapsed="false">
      <c r="A2282" s="0" t="s">
        <v>1933</v>
      </c>
      <c r="B2282" s="0" t="s">
        <v>30</v>
      </c>
      <c r="C2282" s="0" t="n">
        <v>4557.518</v>
      </c>
      <c r="D2282" s="0" t="n">
        <v>6</v>
      </c>
      <c r="E2282" s="0" t="n">
        <v>42</v>
      </c>
      <c r="F2282" s="0" t="n">
        <v>16.16</v>
      </c>
      <c r="G2282" s="0" t="n">
        <v>-50</v>
      </c>
      <c r="H2282" s="0" t="n">
        <v>57</v>
      </c>
      <c r="I2282" s="0" t="n">
        <v>12.9</v>
      </c>
      <c r="J2282" s="0" t="n">
        <v>20</v>
      </c>
      <c r="K2282" s="0" t="n">
        <v>1.04</v>
      </c>
      <c r="L2282" s="0" t="n">
        <v>-107.3</v>
      </c>
      <c r="M2282" s="0" t="n">
        <v>6.6</v>
      </c>
      <c r="R2282" s="0" t="n">
        <v>0</v>
      </c>
      <c r="X2282" s="3" t="n">
        <f aca="false">D2282+(E2282+(F2282/60))/60</f>
        <v>6.70448888888889</v>
      </c>
      <c r="Y2282" s="3" t="n">
        <f aca="false">X2282*15</f>
        <v>100.567333333333</v>
      </c>
      <c r="Z2282" s="3" t="n">
        <f aca="false">-(ABS(G2282)+(H2282+(I2282/60))/60)</f>
        <v>-50.9535833333333</v>
      </c>
      <c r="AB2282" s="0" t="n">
        <f aca="false">(Y2282-$AI$1)*3600</f>
        <v>510.141187499551</v>
      </c>
      <c r="AC2282" s="0" t="n">
        <f aca="false">(Z2282-$AJ$1)*3600</f>
        <v>153.470416666377</v>
      </c>
      <c r="AD2282" s="0" t="n">
        <f aca="false">SQRT(AB2282^2+AC2282^2)</f>
        <v>532.726196066237</v>
      </c>
      <c r="AE2282" s="0" t="n">
        <f aca="false">(AD2282*PI()/(3600*180))*$AF$2</f>
        <v>0.258272948138353</v>
      </c>
      <c r="AL2282" s="0" t="n">
        <v>-107.3</v>
      </c>
      <c r="AM2282" s="0" t="n">
        <v>0.258272948138353</v>
      </c>
    </row>
    <row r="2283" customFormat="false" ht="13.8" hidden="false" customHeight="false" outlineLevel="0" collapsed="false">
      <c r="A2283" s="0" t="s">
        <v>1934</v>
      </c>
      <c r="B2283" s="0" t="s">
        <v>30</v>
      </c>
      <c r="C2283" s="0" t="n">
        <v>4557.518</v>
      </c>
      <c r="D2283" s="0" t="n">
        <v>6</v>
      </c>
      <c r="E2283" s="0" t="n">
        <v>41</v>
      </c>
      <c r="F2283" s="0" t="n">
        <v>37.86</v>
      </c>
      <c r="G2283" s="0" t="n">
        <v>-50</v>
      </c>
      <c r="H2283" s="0" t="n">
        <v>56</v>
      </c>
      <c r="I2283" s="0" t="n">
        <v>43.8</v>
      </c>
      <c r="J2283" s="0" t="n">
        <v>20.46</v>
      </c>
      <c r="K2283" s="0" t="n">
        <v>0.78</v>
      </c>
      <c r="L2283" s="0" t="n">
        <v>1.1</v>
      </c>
      <c r="M2283" s="0" t="n">
        <v>7.4</v>
      </c>
      <c r="N2283" s="0" t="n">
        <v>0.26</v>
      </c>
      <c r="O2283" s="0" t="n">
        <v>0.07</v>
      </c>
      <c r="P2283" s="0" t="n">
        <v>0.78</v>
      </c>
      <c r="Q2283" s="0" t="n">
        <v>0.1</v>
      </c>
      <c r="R2283" s="0" t="n">
        <v>0</v>
      </c>
      <c r="S2283" s="0" t="n">
        <v>8.5</v>
      </c>
      <c r="T2283" s="0" t="n">
        <v>1.7</v>
      </c>
      <c r="U2283" s="0" t="n">
        <v>0.73</v>
      </c>
      <c r="V2283" s="0" t="n">
        <v>0.07</v>
      </c>
      <c r="X2283" s="3" t="n">
        <f aca="false">D2283+(E2283+(F2283/60))/60</f>
        <v>6.69385</v>
      </c>
      <c r="Y2283" s="3" t="n">
        <f aca="false">X2283*15</f>
        <v>100.40775</v>
      </c>
      <c r="Z2283" s="3" t="n">
        <f aca="false">-(ABS(G2283)+(H2283+(I2283/60))/60)</f>
        <v>-50.9455</v>
      </c>
      <c r="AB2283" s="0" t="n">
        <f aca="false">(Y2283-$AI$1)*3600</f>
        <v>-64.3588125004385</v>
      </c>
      <c r="AC2283" s="0" t="n">
        <f aca="false">(Z2283-$AJ$1)*3600</f>
        <v>182.570416666371</v>
      </c>
      <c r="AD2283" s="0" t="n">
        <f aca="false">SQRT(AB2283^2+AC2283^2)</f>
        <v>193.582059572159</v>
      </c>
      <c r="AE2283" s="0" t="n">
        <f aca="false">(AD2283*PI()/(3600*180))*$AF$2</f>
        <v>0.093851230897944</v>
      </c>
      <c r="AL2283" s="0" t="n">
        <v>1.1</v>
      </c>
      <c r="AM2283" s="0" t="n">
        <v>0.093851230897944</v>
      </c>
    </row>
    <row r="2284" customFormat="false" ht="13.8" hidden="false" customHeight="false" outlineLevel="0" collapsed="false">
      <c r="A2284" s="0" t="s">
        <v>1934</v>
      </c>
      <c r="B2284" s="0" t="s">
        <v>30</v>
      </c>
      <c r="C2284" s="0" t="n">
        <v>4560.511</v>
      </c>
      <c r="D2284" s="0" t="n">
        <v>6</v>
      </c>
      <c r="E2284" s="0" t="n">
        <v>41</v>
      </c>
      <c r="F2284" s="0" t="n">
        <v>37.86</v>
      </c>
      <c r="G2284" s="0" t="n">
        <v>-50</v>
      </c>
      <c r="H2284" s="0" t="n">
        <v>56</v>
      </c>
      <c r="I2284" s="0" t="n">
        <v>43.8</v>
      </c>
      <c r="J2284" s="0" t="n">
        <v>20.46</v>
      </c>
      <c r="K2284" s="0" t="n">
        <v>0.78</v>
      </c>
      <c r="L2284" s="0" t="n">
        <v>9</v>
      </c>
      <c r="M2284" s="0" t="n">
        <v>1.8</v>
      </c>
      <c r="N2284" s="0" t="n">
        <v>0.32</v>
      </c>
      <c r="O2284" s="0" t="n">
        <v>0.05</v>
      </c>
      <c r="P2284" s="0" t="n">
        <v>0.68</v>
      </c>
      <c r="Q2284" s="0" t="n">
        <v>0.1</v>
      </c>
      <c r="X2284" s="3" t="n">
        <f aca="false">D2284+(E2284+(F2284/60))/60</f>
        <v>6.69385</v>
      </c>
      <c r="Y2284" s="3" t="n">
        <f aca="false">X2284*15</f>
        <v>100.40775</v>
      </c>
      <c r="Z2284" s="3" t="n">
        <f aca="false">-(ABS(G2284)+(H2284+(I2284/60))/60)</f>
        <v>-50.9455</v>
      </c>
      <c r="AB2284" s="0" t="n">
        <f aca="false">(Y2284-$AI$1)*3600</f>
        <v>-64.3588125004385</v>
      </c>
      <c r="AC2284" s="0" t="n">
        <f aca="false">(Z2284-$AJ$1)*3600</f>
        <v>182.570416666371</v>
      </c>
      <c r="AD2284" s="0" t="n">
        <f aca="false">SQRT(AB2284^2+AC2284^2)</f>
        <v>193.582059572159</v>
      </c>
      <c r="AE2284" s="0" t="n">
        <f aca="false">(AD2284*PI()/(3600*180))*$AF$2</f>
        <v>0.093851230897944</v>
      </c>
      <c r="AL2284" s="0" t="n">
        <v>9</v>
      </c>
      <c r="AM2284" s="0" t="n">
        <v>0.093851230897944</v>
      </c>
    </row>
    <row r="2285" customFormat="false" ht="13.8" hidden="false" customHeight="false" outlineLevel="0" collapsed="false">
      <c r="A2285" s="0" t="s">
        <v>1935</v>
      </c>
      <c r="B2285" s="0" t="s">
        <v>30</v>
      </c>
      <c r="C2285" s="0" t="n">
        <v>4557.518</v>
      </c>
      <c r="D2285" s="0" t="n">
        <v>6</v>
      </c>
      <c r="E2285" s="0" t="n">
        <v>42</v>
      </c>
      <c r="F2285" s="0" t="n">
        <v>11.6</v>
      </c>
      <c r="G2285" s="0" t="n">
        <v>-50</v>
      </c>
      <c r="H2285" s="0" t="n">
        <v>52</v>
      </c>
      <c r="I2285" s="0" t="n">
        <v>24.9</v>
      </c>
      <c r="J2285" s="0" t="n">
        <v>19.83</v>
      </c>
      <c r="K2285" s="0" t="n">
        <v>0.98</v>
      </c>
      <c r="L2285" s="0" t="n">
        <v>221.7</v>
      </c>
      <c r="M2285" s="0" t="n">
        <v>7.4</v>
      </c>
      <c r="N2285" s="0" t="n">
        <v>0.23</v>
      </c>
      <c r="O2285" s="0" t="n">
        <v>0.26</v>
      </c>
      <c r="P2285" s="0" t="n">
        <v>0.55</v>
      </c>
      <c r="Q2285" s="0" t="n">
        <v>0.25</v>
      </c>
      <c r="R2285" s="0" t="n">
        <v>0.998</v>
      </c>
      <c r="X2285" s="3" t="n">
        <f aca="false">D2285+(E2285+(F2285/60))/60</f>
        <v>6.70322222222222</v>
      </c>
      <c r="Y2285" s="3" t="n">
        <f aca="false">X2285*15</f>
        <v>100.548333333333</v>
      </c>
      <c r="Z2285" s="3" t="n">
        <f aca="false">-(ABS(G2285)+(H2285+(I2285/60))/60)</f>
        <v>-50.8735833333333</v>
      </c>
      <c r="AB2285" s="0" t="n">
        <f aca="false">(Y2285-$AI$1)*3600</f>
        <v>441.741187499531</v>
      </c>
      <c r="AC2285" s="0" t="n">
        <f aca="false">(Z2285-$AJ$1)*3600</f>
        <v>441.470416666371</v>
      </c>
      <c r="AD2285" s="0" t="n">
        <f aca="false">SQRT(AB2285^2+AC2285^2)</f>
        <v>624.524943877404</v>
      </c>
      <c r="AE2285" s="0" t="n">
        <f aca="false">(AD2285*PI()/(3600*180))*$AF$2</f>
        <v>0.302778236985931</v>
      </c>
      <c r="AL2285" s="0" t="n">
        <v>221.7</v>
      </c>
      <c r="AM2285" s="0" t="n">
        <v>0.302778236985931</v>
      </c>
    </row>
    <row r="2286" customFormat="false" ht="13.8" hidden="false" customHeight="false" outlineLevel="0" collapsed="false">
      <c r="A2286" s="0" t="s">
        <v>1936</v>
      </c>
      <c r="B2286" s="0" t="s">
        <v>30</v>
      </c>
      <c r="C2286" s="0" t="n">
        <v>4557.518</v>
      </c>
      <c r="D2286" s="0" t="n">
        <v>6</v>
      </c>
      <c r="E2286" s="0" t="n">
        <v>42</v>
      </c>
      <c r="F2286" s="0" t="n">
        <v>4.21</v>
      </c>
      <c r="G2286" s="0" t="n">
        <v>-50</v>
      </c>
      <c r="H2286" s="0" t="n">
        <v>54</v>
      </c>
      <c r="I2286" s="0" t="n">
        <v>56</v>
      </c>
      <c r="J2286" s="0" t="n">
        <v>20.07</v>
      </c>
      <c r="K2286" s="0" t="n">
        <v>1</v>
      </c>
      <c r="L2286" s="0" t="n">
        <v>227.5</v>
      </c>
      <c r="M2286" s="0" t="n">
        <v>8.5</v>
      </c>
      <c r="N2286" s="0" t="n">
        <v>0.31</v>
      </c>
      <c r="O2286" s="0" t="n">
        <v>0.19</v>
      </c>
      <c r="P2286" s="0" t="n">
        <v>0.59</v>
      </c>
      <c r="Q2286" s="0" t="n">
        <v>0.27</v>
      </c>
      <c r="R2286" s="0" t="n">
        <v>1</v>
      </c>
      <c r="S2286" s="0" t="n">
        <v>224.8</v>
      </c>
      <c r="T2286" s="0" t="n">
        <v>5.1</v>
      </c>
      <c r="U2286" s="0" t="n">
        <v>0.51</v>
      </c>
      <c r="V2286" s="0" t="n">
        <v>0.13</v>
      </c>
      <c r="X2286" s="3" t="n">
        <f aca="false">D2286+(E2286+(F2286/60))/60</f>
        <v>6.70116944444444</v>
      </c>
      <c r="Y2286" s="3" t="n">
        <f aca="false">X2286*15</f>
        <v>100.517541666667</v>
      </c>
      <c r="Z2286" s="3" t="n">
        <f aca="false">-(ABS(G2286)+(H2286+(I2286/60))/60)</f>
        <v>-50.9155555555556</v>
      </c>
      <c r="AB2286" s="0" t="n">
        <f aca="false">(Y2286-$AI$1)*3600</f>
        <v>330.891187499509</v>
      </c>
      <c r="AC2286" s="0" t="n">
        <f aca="false">(Z2286-$AJ$1)*3600</f>
        <v>290.370416666377</v>
      </c>
      <c r="AD2286" s="0" t="n">
        <f aca="false">SQRT(AB2286^2+AC2286^2)</f>
        <v>440.231708126346</v>
      </c>
      <c r="AE2286" s="0" t="n">
        <f aca="false">(AD2286*PI()/(3600*180))*$AF$2</f>
        <v>0.213430354957873</v>
      </c>
      <c r="AL2286" s="0" t="n">
        <v>227.5</v>
      </c>
      <c r="AM2286" s="0" t="n">
        <v>0.213430354957873</v>
      </c>
    </row>
    <row r="2287" customFormat="false" ht="13.8" hidden="false" customHeight="false" outlineLevel="0" collapsed="false">
      <c r="A2287" s="0" t="s">
        <v>1936</v>
      </c>
      <c r="B2287" s="0" t="s">
        <v>30</v>
      </c>
      <c r="C2287" s="0" t="n">
        <v>4560.511</v>
      </c>
      <c r="D2287" s="0" t="n">
        <v>6</v>
      </c>
      <c r="E2287" s="0" t="n">
        <v>42</v>
      </c>
      <c r="F2287" s="0" t="n">
        <v>4.21</v>
      </c>
      <c r="G2287" s="0" t="n">
        <v>-50</v>
      </c>
      <c r="H2287" s="0" t="n">
        <v>54</v>
      </c>
      <c r="I2287" s="0" t="n">
        <v>56</v>
      </c>
      <c r="J2287" s="0" t="n">
        <v>20.07</v>
      </c>
      <c r="K2287" s="0" t="n">
        <v>1</v>
      </c>
      <c r="L2287" s="0" t="n">
        <v>223.2</v>
      </c>
      <c r="M2287" s="0" t="n">
        <v>6.3</v>
      </c>
      <c r="N2287" s="0" t="n">
        <v>0.25</v>
      </c>
      <c r="O2287" s="0" t="n">
        <v>0.13</v>
      </c>
      <c r="P2287" s="0" t="n">
        <v>0.48</v>
      </c>
      <c r="Q2287" s="0" t="n">
        <v>0.15</v>
      </c>
      <c r="X2287" s="3" t="n">
        <f aca="false">D2287+(E2287+(F2287/60))/60</f>
        <v>6.70116944444444</v>
      </c>
      <c r="Y2287" s="3" t="n">
        <f aca="false">X2287*15</f>
        <v>100.517541666667</v>
      </c>
      <c r="Z2287" s="3" t="n">
        <f aca="false">-(ABS(G2287)+(H2287+(I2287/60))/60)</f>
        <v>-50.9155555555556</v>
      </c>
      <c r="AB2287" s="0" t="n">
        <f aca="false">(Y2287-$AI$1)*3600</f>
        <v>330.891187499509</v>
      </c>
      <c r="AC2287" s="0" t="n">
        <f aca="false">(Z2287-$AJ$1)*3600</f>
        <v>290.370416666377</v>
      </c>
      <c r="AD2287" s="0" t="n">
        <f aca="false">SQRT(AB2287^2+AC2287^2)</f>
        <v>440.231708126346</v>
      </c>
      <c r="AE2287" s="0" t="n">
        <f aca="false">(AD2287*PI()/(3600*180))*$AF$2</f>
        <v>0.213430354957873</v>
      </c>
      <c r="AL2287" s="0" t="n">
        <v>223.2</v>
      </c>
      <c r="AM2287" s="0" t="n">
        <v>0.213430354957873</v>
      </c>
    </row>
    <row r="2288" customFormat="false" ht="13.8" hidden="false" customHeight="false" outlineLevel="0" collapsed="false">
      <c r="A2288" s="0" t="s">
        <v>1937</v>
      </c>
      <c r="B2288" s="0" t="s">
        <v>30</v>
      </c>
      <c r="C2288" s="0" t="n">
        <v>4557.518</v>
      </c>
      <c r="D2288" s="0" t="n">
        <v>6</v>
      </c>
      <c r="E2288" s="0" t="n">
        <v>41</v>
      </c>
      <c r="F2288" s="0" t="n">
        <v>34.88</v>
      </c>
      <c r="G2288" s="0" t="n">
        <v>-51</v>
      </c>
      <c r="H2288" s="0" t="n">
        <v>6</v>
      </c>
      <c r="I2288" s="0" t="n">
        <v>44.4</v>
      </c>
      <c r="J2288" s="0" t="n">
        <v>19.88</v>
      </c>
      <c r="K2288" s="0" t="n">
        <v>0.97</v>
      </c>
      <c r="L2288" s="0" t="n">
        <v>175.5</v>
      </c>
      <c r="M2288" s="0" t="n">
        <v>8.3</v>
      </c>
      <c r="R2288" s="0" t="n">
        <v>0.005</v>
      </c>
      <c r="X2288" s="3" t="n">
        <f aca="false">D2288+(E2288+(F2288/60))/60</f>
        <v>6.69302222222222</v>
      </c>
      <c r="Y2288" s="3" t="n">
        <f aca="false">X2288*15</f>
        <v>100.395333333333</v>
      </c>
      <c r="Z2288" s="3" t="n">
        <f aca="false">-(ABS(G2288)+(H2288+(I2288/60))/60)</f>
        <v>-51.1123333333333</v>
      </c>
      <c r="AB2288" s="0" t="n">
        <f aca="false">(Y2288-$AI$1)*3600</f>
        <v>-109.05881250049</v>
      </c>
      <c r="AC2288" s="0" t="n">
        <f aca="false">(Z2288-$AJ$1)*3600</f>
        <v>-418.029583333615</v>
      </c>
      <c r="AD2288" s="0" t="n">
        <f aca="false">SQRT(AB2288^2+AC2288^2)</f>
        <v>432.021477621301</v>
      </c>
      <c r="AE2288" s="0" t="n">
        <f aca="false">(AD2288*PI()/(3600*180))*$AF$2</f>
        <v>0.209449922883964</v>
      </c>
      <c r="AL2288" s="0" t="n">
        <v>175.5</v>
      </c>
      <c r="AM2288" s="0" t="n">
        <v>0.209449922883964</v>
      </c>
    </row>
    <row r="2289" customFormat="false" ht="13.8" hidden="false" customHeight="false" outlineLevel="0" collapsed="false">
      <c r="A2289" s="0" t="s">
        <v>1938</v>
      </c>
      <c r="B2289" s="0" t="s">
        <v>30</v>
      </c>
      <c r="C2289" s="0" t="n">
        <v>4557.518</v>
      </c>
      <c r="D2289" s="0" t="n">
        <v>6</v>
      </c>
      <c r="E2289" s="0" t="n">
        <v>41</v>
      </c>
      <c r="F2289" s="0" t="n">
        <v>44</v>
      </c>
      <c r="G2289" s="0" t="n">
        <v>-50</v>
      </c>
      <c r="H2289" s="0" t="n">
        <v>57</v>
      </c>
      <c r="I2289" s="0" t="n">
        <v>59.4</v>
      </c>
      <c r="J2289" s="0" t="n">
        <v>20.14</v>
      </c>
      <c r="K2289" s="0" t="n">
        <v>1.01</v>
      </c>
      <c r="L2289" s="0" t="n">
        <v>289.9</v>
      </c>
      <c r="M2289" s="0" t="n">
        <v>10.4</v>
      </c>
      <c r="N2289" s="0" t="n">
        <v>0.27</v>
      </c>
      <c r="O2289" s="0" t="n">
        <v>0.19</v>
      </c>
      <c r="P2289" s="0" t="n">
        <v>0.41</v>
      </c>
      <c r="Q2289" s="0" t="n">
        <v>0.31</v>
      </c>
      <c r="R2289" s="0" t="n">
        <v>0.002</v>
      </c>
      <c r="X2289" s="3" t="n">
        <f aca="false">D2289+(E2289+(F2289/60))/60</f>
        <v>6.69555555555556</v>
      </c>
      <c r="Y2289" s="3" t="n">
        <f aca="false">X2289*15</f>
        <v>100.433333333333</v>
      </c>
      <c r="Z2289" s="3" t="n">
        <f aca="false">-(ABS(G2289)+(H2289+(I2289/60))/60)</f>
        <v>-50.9665</v>
      </c>
      <c r="AB2289" s="0" t="n">
        <f aca="false">(Y2289-$AI$1)*3600</f>
        <v>27.7411874995494</v>
      </c>
      <c r="AC2289" s="0" t="n">
        <f aca="false">(Z2289-$AJ$1)*3600</f>
        <v>106.970416666368</v>
      </c>
      <c r="AD2289" s="0" t="n">
        <f aca="false">SQRT(AB2289^2+AC2289^2)</f>
        <v>110.509020109951</v>
      </c>
      <c r="AE2289" s="0" t="n">
        <f aca="false">(AD2289*PI()/(3600*180))*$AF$2</f>
        <v>0.0535762848353132</v>
      </c>
      <c r="AL2289" s="0" t="n">
        <v>289.9</v>
      </c>
      <c r="AM2289" s="0" t="n">
        <v>0.0535762848353132</v>
      </c>
    </row>
    <row r="2290" customFormat="false" ht="13.8" hidden="false" customHeight="false" outlineLevel="0" collapsed="false">
      <c r="A2290" s="0" t="s">
        <v>1939</v>
      </c>
      <c r="B2290" s="0" t="s">
        <v>30</v>
      </c>
      <c r="C2290" s="0" t="n">
        <v>4557.518</v>
      </c>
      <c r="D2290" s="0" t="n">
        <v>6</v>
      </c>
      <c r="E2290" s="0" t="n">
        <v>40</v>
      </c>
      <c r="F2290" s="0" t="n">
        <v>52.5</v>
      </c>
      <c r="G2290" s="0" t="n">
        <v>-51</v>
      </c>
      <c r="H2290" s="0" t="n">
        <v>2</v>
      </c>
      <c r="I2290" s="0" t="n">
        <v>33.5</v>
      </c>
      <c r="J2290" s="0" t="n">
        <v>19.48</v>
      </c>
      <c r="K2290" s="0" t="n">
        <v>0.87</v>
      </c>
      <c r="L2290" s="0" t="n">
        <v>41.5</v>
      </c>
      <c r="M2290" s="0" t="n">
        <v>6.9</v>
      </c>
      <c r="N2290" s="0" t="n">
        <v>0.54</v>
      </c>
      <c r="O2290" s="0" t="n">
        <v>0.1</v>
      </c>
      <c r="P2290" s="0" t="n">
        <v>0.63</v>
      </c>
      <c r="Q2290" s="0" t="n">
        <v>0.18</v>
      </c>
      <c r="R2290" s="0" t="n">
        <v>0</v>
      </c>
      <c r="X2290" s="3" t="n">
        <f aca="false">D2290+(E2290+(F2290/60))/60</f>
        <v>6.68125</v>
      </c>
      <c r="Y2290" s="3" t="n">
        <f aca="false">X2290*15</f>
        <v>100.21875</v>
      </c>
      <c r="Z2290" s="3" t="n">
        <f aca="false">-(ABS(G2290)+(H2290+(I2290/60))/60)</f>
        <v>-51.0426388888889</v>
      </c>
      <c r="AB2290" s="0" t="n">
        <f aca="false">(Y2290-$AI$1)*3600</f>
        <v>-744.758812500464</v>
      </c>
      <c r="AC2290" s="0" t="n">
        <f aca="false">(Z2290-$AJ$1)*3600</f>
        <v>-167.129583333616</v>
      </c>
      <c r="AD2290" s="0" t="n">
        <f aca="false">SQRT(AB2290^2+AC2290^2)</f>
        <v>763.281066463966</v>
      </c>
      <c r="AE2290" s="0" t="n">
        <f aca="false">(AD2290*PI()/(3600*180))*$AF$2</f>
        <v>0.370049103553608</v>
      </c>
      <c r="AL2290" s="0" t="n">
        <v>41.5</v>
      </c>
      <c r="AM2290" s="0" t="n">
        <v>0.370049103553608</v>
      </c>
    </row>
    <row r="2291" customFormat="false" ht="13.8" hidden="false" customHeight="false" outlineLevel="0" collapsed="false">
      <c r="A2291" s="0" t="s">
        <v>1940</v>
      </c>
      <c r="B2291" s="0" t="s">
        <v>30</v>
      </c>
      <c r="C2291" s="0" t="n">
        <v>4557.518</v>
      </c>
      <c r="D2291" s="0" t="n">
        <v>6</v>
      </c>
      <c r="E2291" s="0" t="n">
        <v>41</v>
      </c>
      <c r="F2291" s="0" t="n">
        <v>7.43</v>
      </c>
      <c r="G2291" s="0" t="n">
        <v>-50</v>
      </c>
      <c r="H2291" s="0" t="n">
        <v>55</v>
      </c>
      <c r="I2291" s="0" t="n">
        <v>0.1</v>
      </c>
      <c r="J2291" s="0" t="n">
        <v>18.63</v>
      </c>
      <c r="K2291" s="0" t="n">
        <v>1.07</v>
      </c>
      <c r="L2291" s="0" t="n">
        <v>13.1</v>
      </c>
      <c r="M2291" s="0" t="n">
        <v>3.7</v>
      </c>
      <c r="N2291" s="0" t="n">
        <v>0.34</v>
      </c>
      <c r="O2291" s="0" t="n">
        <v>0.08</v>
      </c>
      <c r="P2291" s="0" t="n">
        <v>0.74</v>
      </c>
      <c r="Q2291" s="0" t="n">
        <v>0.12</v>
      </c>
      <c r="R2291" s="0" t="n">
        <v>0</v>
      </c>
      <c r="S2291" s="0" t="n">
        <v>20</v>
      </c>
      <c r="T2291" s="0" t="n">
        <v>1</v>
      </c>
      <c r="U2291" s="0" t="n">
        <v>0.81</v>
      </c>
      <c r="V2291" s="0" t="n">
        <v>0.08</v>
      </c>
      <c r="X2291" s="3" t="n">
        <f aca="false">D2291+(E2291+(F2291/60))/60</f>
        <v>6.68539722222222</v>
      </c>
      <c r="Y2291" s="3" t="n">
        <f aca="false">X2291*15</f>
        <v>100.280958333333</v>
      </c>
      <c r="Z2291" s="3" t="n">
        <f aca="false">-(ABS(G2291)+(H2291+(I2291/60))/60)</f>
        <v>-50.9166944444444</v>
      </c>
      <c r="AB2291" s="0" t="n">
        <f aca="false">(Y2291-$AI$1)*3600</f>
        <v>-520.808812500474</v>
      </c>
      <c r="AC2291" s="0" t="n">
        <f aca="false">(Z2291-$AJ$1)*3600</f>
        <v>286.270416666378</v>
      </c>
      <c r="AD2291" s="0" t="n">
        <f aca="false">SQRT(AB2291^2+AC2291^2)</f>
        <v>594.30006784157</v>
      </c>
      <c r="AE2291" s="0" t="n">
        <f aca="false">(AD2291*PI()/(3600*180))*$AF$2</f>
        <v>0.288124803573919</v>
      </c>
      <c r="AL2291" s="0" t="n">
        <v>13.1</v>
      </c>
      <c r="AM2291" s="0" t="n">
        <v>0.288124803573919</v>
      </c>
    </row>
    <row r="2292" customFormat="false" ht="13.8" hidden="false" customHeight="false" outlineLevel="0" collapsed="false">
      <c r="A2292" s="0" t="s">
        <v>1940</v>
      </c>
      <c r="B2292" s="0" t="s">
        <v>30</v>
      </c>
      <c r="C2292" s="0" t="n">
        <v>4560.511</v>
      </c>
      <c r="D2292" s="0" t="n">
        <v>6</v>
      </c>
      <c r="E2292" s="0" t="n">
        <v>41</v>
      </c>
      <c r="F2292" s="0" t="n">
        <v>7.43</v>
      </c>
      <c r="G2292" s="0" t="n">
        <v>-50</v>
      </c>
      <c r="H2292" s="0" t="n">
        <v>55</v>
      </c>
      <c r="I2292" s="0" t="n">
        <v>0.1</v>
      </c>
      <c r="J2292" s="0" t="n">
        <v>18.63</v>
      </c>
      <c r="K2292" s="0" t="n">
        <v>1.07</v>
      </c>
      <c r="L2292" s="0" t="n">
        <v>20.6</v>
      </c>
      <c r="M2292" s="0" t="n">
        <v>1</v>
      </c>
      <c r="N2292" s="0" t="n">
        <v>0.29</v>
      </c>
      <c r="O2292" s="0" t="n">
        <v>0.04</v>
      </c>
      <c r="P2292" s="0" t="n">
        <v>0.85</v>
      </c>
      <c r="Q2292" s="0" t="n">
        <v>0.1</v>
      </c>
      <c r="X2292" s="3" t="n">
        <f aca="false">D2292+(E2292+(F2292/60))/60</f>
        <v>6.68539722222222</v>
      </c>
      <c r="Y2292" s="3" t="n">
        <f aca="false">X2292*15</f>
        <v>100.280958333333</v>
      </c>
      <c r="Z2292" s="3" t="n">
        <f aca="false">-(ABS(G2292)+(H2292+(I2292/60))/60)</f>
        <v>-50.9166944444444</v>
      </c>
      <c r="AB2292" s="0" t="n">
        <f aca="false">(Y2292-$AI$1)*3600</f>
        <v>-520.808812500474</v>
      </c>
      <c r="AC2292" s="0" t="n">
        <f aca="false">(Z2292-$AJ$1)*3600</f>
        <v>286.270416666378</v>
      </c>
      <c r="AD2292" s="0" t="n">
        <f aca="false">SQRT(AB2292^2+AC2292^2)</f>
        <v>594.30006784157</v>
      </c>
      <c r="AE2292" s="0" t="n">
        <f aca="false">(AD2292*PI()/(3600*180))*$AF$2</f>
        <v>0.288124803573919</v>
      </c>
      <c r="AL2292" s="0" t="n">
        <v>20.6</v>
      </c>
      <c r="AM2292" s="0" t="n">
        <v>0.288124803573919</v>
      </c>
    </row>
    <row r="2293" customFormat="false" ht="13.8" hidden="false" customHeight="false" outlineLevel="0" collapsed="false">
      <c r="A2293" s="0" t="s">
        <v>1941</v>
      </c>
      <c r="B2293" s="0" t="s">
        <v>30</v>
      </c>
      <c r="C2293" s="0" t="n">
        <v>4557.518</v>
      </c>
      <c r="D2293" s="0" t="n">
        <v>6</v>
      </c>
      <c r="E2293" s="0" t="n">
        <v>41</v>
      </c>
      <c r="F2293" s="0" t="n">
        <v>23.24</v>
      </c>
      <c r="G2293" s="0" t="n">
        <v>-50</v>
      </c>
      <c r="H2293" s="0" t="n">
        <v>53</v>
      </c>
      <c r="I2293" s="0" t="n">
        <v>16.5</v>
      </c>
      <c r="J2293" s="0" t="n">
        <v>19.69</v>
      </c>
      <c r="K2293" s="0" t="n">
        <v>1.09</v>
      </c>
      <c r="L2293" s="0" t="n">
        <v>217.9</v>
      </c>
      <c r="M2293" s="0" t="n">
        <v>9.9</v>
      </c>
      <c r="N2293" s="0" t="n">
        <v>0.57</v>
      </c>
      <c r="O2293" s="0" t="n">
        <v>0.1</v>
      </c>
      <c r="P2293" s="0" t="n">
        <v>0.52</v>
      </c>
      <c r="Q2293" s="0" t="n">
        <v>0.21</v>
      </c>
      <c r="R2293" s="0" t="n">
        <v>1</v>
      </c>
      <c r="S2293" s="0" t="n">
        <v>223.8</v>
      </c>
      <c r="T2293" s="0" t="n">
        <v>5</v>
      </c>
      <c r="U2293" s="0" t="n">
        <v>0.4</v>
      </c>
      <c r="V2293" s="0" t="n">
        <v>0.1</v>
      </c>
      <c r="X2293" s="3" t="n">
        <f aca="false">D2293+(E2293+(F2293/60))/60</f>
        <v>6.68978888888889</v>
      </c>
      <c r="Y2293" s="3" t="n">
        <f aca="false">X2293*15</f>
        <v>100.346833333333</v>
      </c>
      <c r="Z2293" s="3" t="n">
        <f aca="false">-(ABS(G2293)+(H2293+(I2293/60))/60)</f>
        <v>-50.8879166666667</v>
      </c>
      <c r="AB2293" s="0" t="n">
        <f aca="false">(Y2293-$AI$1)*3600</f>
        <v>-283.658812500454</v>
      </c>
      <c r="AC2293" s="0" t="n">
        <f aca="false">(Z2293-$AJ$1)*3600</f>
        <v>389.870416666372</v>
      </c>
      <c r="AD2293" s="0" t="n">
        <f aca="false">SQRT(AB2293^2+AC2293^2)</f>
        <v>482.142368705321</v>
      </c>
      <c r="AE2293" s="0" t="n">
        <f aca="false">(AD2293*PI()/(3600*180))*$AF$2</f>
        <v>0.233749216590898</v>
      </c>
      <c r="AL2293" s="0" t="n">
        <v>217.9</v>
      </c>
      <c r="AM2293" s="0" t="n">
        <v>0.233749216590898</v>
      </c>
    </row>
    <row r="2294" customFormat="false" ht="13.8" hidden="false" customHeight="false" outlineLevel="0" collapsed="false">
      <c r="A2294" s="0" t="s">
        <v>1941</v>
      </c>
      <c r="B2294" s="0" t="s">
        <v>30</v>
      </c>
      <c r="C2294" s="0" t="n">
        <v>4560.511</v>
      </c>
      <c r="D2294" s="0" t="n">
        <v>6</v>
      </c>
      <c r="E2294" s="0" t="n">
        <v>41</v>
      </c>
      <c r="F2294" s="0" t="n">
        <v>23.24</v>
      </c>
      <c r="G2294" s="0" t="n">
        <v>-50</v>
      </c>
      <c r="H2294" s="0" t="n">
        <v>53</v>
      </c>
      <c r="I2294" s="0" t="n">
        <v>16.5</v>
      </c>
      <c r="J2294" s="0" t="n">
        <v>19.69</v>
      </c>
      <c r="K2294" s="0" t="n">
        <v>1.09</v>
      </c>
      <c r="L2294" s="0" t="n">
        <v>225.8</v>
      </c>
      <c r="M2294" s="0" t="n">
        <v>5.8</v>
      </c>
      <c r="N2294" s="0" t="n">
        <v>0.18</v>
      </c>
      <c r="O2294" s="0" t="n">
        <v>0.07</v>
      </c>
      <c r="P2294" s="0" t="n">
        <v>0.37</v>
      </c>
      <c r="Q2294" s="0" t="n">
        <v>0.11</v>
      </c>
      <c r="X2294" s="3" t="n">
        <f aca="false">D2294+(E2294+(F2294/60))/60</f>
        <v>6.68978888888889</v>
      </c>
      <c r="Y2294" s="3" t="n">
        <f aca="false">X2294*15</f>
        <v>100.346833333333</v>
      </c>
      <c r="Z2294" s="3" t="n">
        <f aca="false">-(ABS(G2294)+(H2294+(I2294/60))/60)</f>
        <v>-50.8879166666667</v>
      </c>
      <c r="AB2294" s="0" t="n">
        <f aca="false">(Y2294-$AI$1)*3600</f>
        <v>-283.658812500454</v>
      </c>
      <c r="AC2294" s="0" t="n">
        <f aca="false">(Z2294-$AJ$1)*3600</f>
        <v>389.870416666372</v>
      </c>
      <c r="AD2294" s="0" t="n">
        <f aca="false">SQRT(AB2294^2+AC2294^2)</f>
        <v>482.142368705321</v>
      </c>
      <c r="AE2294" s="0" t="n">
        <f aca="false">(AD2294*PI()/(3600*180))*$AF$2</f>
        <v>0.233749216590898</v>
      </c>
      <c r="AL2294" s="0" t="n">
        <v>225.8</v>
      </c>
      <c r="AM2294" s="0" t="n">
        <v>0.233749216590898</v>
      </c>
    </row>
    <row r="2295" customFormat="false" ht="13.8" hidden="false" customHeight="false" outlineLevel="0" collapsed="false">
      <c r="A2295" s="0" t="s">
        <v>1942</v>
      </c>
      <c r="B2295" s="0" t="s">
        <v>30</v>
      </c>
      <c r="C2295" s="0" t="n">
        <v>4557.518</v>
      </c>
      <c r="D2295" s="0" t="n">
        <v>6</v>
      </c>
      <c r="E2295" s="0" t="n">
        <v>41</v>
      </c>
      <c r="F2295" s="0" t="n">
        <v>17.41</v>
      </c>
      <c r="G2295" s="0" t="n">
        <v>-50</v>
      </c>
      <c r="H2295" s="0" t="n">
        <v>55</v>
      </c>
      <c r="I2295" s="0" t="n">
        <v>15.2</v>
      </c>
      <c r="J2295" s="0" t="n">
        <v>19.12</v>
      </c>
      <c r="K2295" s="0" t="n">
        <v>1.12</v>
      </c>
      <c r="L2295" s="0" t="n">
        <v>228.7</v>
      </c>
      <c r="M2295" s="0" t="n">
        <v>9.4</v>
      </c>
      <c r="N2295" s="0" t="n">
        <v>0.31</v>
      </c>
      <c r="O2295" s="0" t="n">
        <v>0.08</v>
      </c>
      <c r="P2295" s="0" t="n">
        <v>0.41</v>
      </c>
      <c r="Q2295" s="0" t="n">
        <v>0.15</v>
      </c>
      <c r="R2295" s="0" t="n">
        <v>1</v>
      </c>
      <c r="X2295" s="3" t="n">
        <f aca="false">D2295+(E2295+(F2295/60))/60</f>
        <v>6.68816944444444</v>
      </c>
      <c r="Y2295" s="3" t="n">
        <f aca="false">X2295*15</f>
        <v>100.322541666667</v>
      </c>
      <c r="Z2295" s="3" t="n">
        <f aca="false">-(ABS(G2295)+(H2295+(I2295/60))/60)</f>
        <v>-50.9208888888889</v>
      </c>
      <c r="AB2295" s="0" t="n">
        <f aca="false">(Y2295-$AI$1)*3600</f>
        <v>-371.108812500466</v>
      </c>
      <c r="AC2295" s="0" t="n">
        <f aca="false">(Z2295-$AJ$1)*3600</f>
        <v>271.170416666379</v>
      </c>
      <c r="AD2295" s="0" t="n">
        <f aca="false">SQRT(AB2295^2+AC2295^2)</f>
        <v>459.625005401712</v>
      </c>
      <c r="AE2295" s="0" t="n">
        <f aca="false">(AD2295*PI()/(3600*180))*$AF$2</f>
        <v>0.222832490798795</v>
      </c>
      <c r="AL2295" s="0" t="n">
        <v>228.7</v>
      </c>
      <c r="AM2295" s="0" t="n">
        <v>0.222832490798795</v>
      </c>
    </row>
    <row r="2296" customFormat="false" ht="13.8" hidden="false" customHeight="false" outlineLevel="0" collapsed="false">
      <c r="A2296" s="0" t="s">
        <v>1943</v>
      </c>
      <c r="B2296" s="0" t="s">
        <v>30</v>
      </c>
      <c r="C2296" s="0" t="n">
        <v>4557.518</v>
      </c>
      <c r="D2296" s="0" t="n">
        <v>6</v>
      </c>
      <c r="E2296" s="0" t="n">
        <v>41</v>
      </c>
      <c r="F2296" s="0" t="n">
        <v>18.32</v>
      </c>
      <c r="G2296" s="0" t="n">
        <v>-50</v>
      </c>
      <c r="H2296" s="0" t="n">
        <v>55</v>
      </c>
      <c r="I2296" s="0" t="n">
        <v>39</v>
      </c>
      <c r="J2296" s="0" t="n">
        <v>19.17</v>
      </c>
      <c r="K2296" s="0" t="n">
        <v>0.98</v>
      </c>
      <c r="L2296" s="0" t="n">
        <v>235.8</v>
      </c>
      <c r="M2296" s="0" t="n">
        <v>8.2</v>
      </c>
      <c r="N2296" s="0" t="n">
        <v>0.24</v>
      </c>
      <c r="O2296" s="0" t="n">
        <v>0.08</v>
      </c>
      <c r="P2296" s="0" t="n">
        <v>0.31</v>
      </c>
      <c r="Q2296" s="0" t="n">
        <v>0.14</v>
      </c>
      <c r="R2296" s="0" t="n">
        <v>1</v>
      </c>
      <c r="X2296" s="3" t="n">
        <f aca="false">D2296+(E2296+(F2296/60))/60</f>
        <v>6.68842222222222</v>
      </c>
      <c r="Y2296" s="3" t="n">
        <f aca="false">X2296*15</f>
        <v>100.326333333333</v>
      </c>
      <c r="Z2296" s="3" t="n">
        <f aca="false">-(ABS(G2296)+(H2296+(I2296/60))/60)</f>
        <v>-50.9275</v>
      </c>
      <c r="AB2296" s="0" t="n">
        <f aca="false">(Y2296-$AI$1)*3600</f>
        <v>-357.458812500448</v>
      </c>
      <c r="AC2296" s="0" t="n">
        <f aca="false">(Z2296-$AJ$1)*3600</f>
        <v>247.370416666374</v>
      </c>
      <c r="AD2296" s="0" t="n">
        <f aca="false">SQRT(AB2296^2+AC2296^2)</f>
        <v>434.705562048527</v>
      </c>
      <c r="AE2296" s="0" t="n">
        <f aca="false">(AD2296*PI()/(3600*180))*$AF$2</f>
        <v>0.210751203735536</v>
      </c>
      <c r="AL2296" s="0" t="n">
        <v>235.8</v>
      </c>
      <c r="AM2296" s="0" t="n">
        <v>0.210751203735536</v>
      </c>
    </row>
    <row r="2297" customFormat="false" ht="13.8" hidden="false" customHeight="false" outlineLevel="0" collapsed="false">
      <c r="A2297" s="0" t="s">
        <v>1944</v>
      </c>
      <c r="B2297" s="0" t="s">
        <v>30</v>
      </c>
      <c r="C2297" s="0" t="n">
        <v>4557.518</v>
      </c>
      <c r="D2297" s="0" t="n">
        <v>6</v>
      </c>
      <c r="E2297" s="0" t="n">
        <v>41</v>
      </c>
      <c r="F2297" s="0" t="n">
        <v>19.71</v>
      </c>
      <c r="G2297" s="0" t="n">
        <v>-50</v>
      </c>
      <c r="H2297" s="0" t="n">
        <v>57</v>
      </c>
      <c r="I2297" s="0" t="n">
        <v>25.6</v>
      </c>
      <c r="J2297" s="0" t="n">
        <v>18.03</v>
      </c>
      <c r="K2297" s="0" t="n">
        <v>1.31</v>
      </c>
      <c r="L2297" s="0" t="n">
        <v>218.2</v>
      </c>
      <c r="M2297" s="0" t="n">
        <v>1.4</v>
      </c>
      <c r="N2297" s="0" t="n">
        <v>0.35</v>
      </c>
      <c r="O2297" s="0" t="n">
        <v>0.04</v>
      </c>
      <c r="P2297" s="0" t="n">
        <v>0.38</v>
      </c>
      <c r="Q2297" s="0" t="n">
        <v>0.1</v>
      </c>
      <c r="R2297" s="0" t="n">
        <v>1</v>
      </c>
      <c r="S2297" s="0" t="n">
        <v>218.2</v>
      </c>
      <c r="T2297" s="0" t="n">
        <v>0.9</v>
      </c>
      <c r="U2297" s="0" t="n">
        <v>0.44</v>
      </c>
      <c r="V2297" s="0" t="n">
        <v>0.06</v>
      </c>
      <c r="X2297" s="3" t="n">
        <f aca="false">D2297+(E2297+(F2297/60))/60</f>
        <v>6.68880833333333</v>
      </c>
      <c r="Y2297" s="3" t="n">
        <f aca="false">X2297*15</f>
        <v>100.332125</v>
      </c>
      <c r="Z2297" s="3" t="n">
        <f aca="false">-(ABS(G2297)+(H2297+(I2297/60))/60)</f>
        <v>-50.9571111111111</v>
      </c>
      <c r="AB2297" s="0" t="n">
        <f aca="false">(Y2297-$AI$1)*3600</f>
        <v>-336.608812500447</v>
      </c>
      <c r="AC2297" s="0" t="n">
        <f aca="false">(Z2297-$AJ$1)*3600</f>
        <v>140.770416666382</v>
      </c>
      <c r="AD2297" s="0" t="n">
        <f aca="false">SQRT(AB2297^2+AC2297^2)</f>
        <v>364.858606670293</v>
      </c>
      <c r="AE2297" s="0" t="n">
        <f aca="false">(AD2297*PI()/(3600*180))*$AF$2</f>
        <v>0.176888444184321</v>
      </c>
      <c r="AL2297" s="0" t="n">
        <v>218.2</v>
      </c>
      <c r="AM2297" s="0" t="n">
        <v>0.176888444184321</v>
      </c>
    </row>
    <row r="2298" customFormat="false" ht="13.8" hidden="false" customHeight="false" outlineLevel="0" collapsed="false">
      <c r="A2298" s="0" t="s">
        <v>1944</v>
      </c>
      <c r="B2298" s="0" t="s">
        <v>30</v>
      </c>
      <c r="C2298" s="0" t="n">
        <v>4560.511</v>
      </c>
      <c r="D2298" s="0" t="n">
        <v>6</v>
      </c>
      <c r="E2298" s="0" t="n">
        <v>41</v>
      </c>
      <c r="F2298" s="0" t="n">
        <v>19.71</v>
      </c>
      <c r="G2298" s="0" t="n">
        <v>-50</v>
      </c>
      <c r="H2298" s="0" t="n">
        <v>57</v>
      </c>
      <c r="I2298" s="0" t="n">
        <v>25.6</v>
      </c>
      <c r="J2298" s="0" t="n">
        <v>18.03</v>
      </c>
      <c r="K2298" s="0" t="n">
        <v>1.31</v>
      </c>
      <c r="L2298" s="0" t="n">
        <v>218.2</v>
      </c>
      <c r="M2298" s="0" t="n">
        <v>1.1</v>
      </c>
      <c r="N2298" s="0" t="n">
        <v>0.37</v>
      </c>
      <c r="O2298" s="0" t="n">
        <v>0.02</v>
      </c>
      <c r="P2298" s="0" t="n">
        <v>0.48</v>
      </c>
      <c r="Q2298" s="0" t="n">
        <v>0.08</v>
      </c>
      <c r="X2298" s="3" t="n">
        <f aca="false">D2298+(E2298+(F2298/60))/60</f>
        <v>6.68880833333333</v>
      </c>
      <c r="Y2298" s="3" t="n">
        <f aca="false">X2298*15</f>
        <v>100.332125</v>
      </c>
      <c r="Z2298" s="3" t="n">
        <f aca="false">-(ABS(G2298)+(H2298+(I2298/60))/60)</f>
        <v>-50.9571111111111</v>
      </c>
      <c r="AB2298" s="0" t="n">
        <f aca="false">(Y2298-$AI$1)*3600</f>
        <v>-336.608812500447</v>
      </c>
      <c r="AC2298" s="0" t="n">
        <f aca="false">(Z2298-$AJ$1)*3600</f>
        <v>140.770416666382</v>
      </c>
      <c r="AD2298" s="0" t="n">
        <f aca="false">SQRT(AB2298^2+AC2298^2)</f>
        <v>364.858606670293</v>
      </c>
      <c r="AE2298" s="0" t="n">
        <f aca="false">(AD2298*PI()/(3600*180))*$AF$2</f>
        <v>0.176888444184321</v>
      </c>
      <c r="AL2298" s="0" t="n">
        <v>218.2</v>
      </c>
      <c r="AM2298" s="0" t="n">
        <v>0.176888444184321</v>
      </c>
    </row>
    <row r="2299" customFormat="false" ht="13.8" hidden="false" customHeight="false" outlineLevel="0" collapsed="false">
      <c r="A2299" s="0" t="s">
        <v>1945</v>
      </c>
      <c r="B2299" s="0" t="s">
        <v>30</v>
      </c>
      <c r="C2299" s="0" t="n">
        <v>4557.518</v>
      </c>
      <c r="D2299" s="0" t="n">
        <v>6</v>
      </c>
      <c r="E2299" s="0" t="n">
        <v>41</v>
      </c>
      <c r="F2299" s="0" t="n">
        <v>13.63</v>
      </c>
      <c r="G2299" s="0" t="n">
        <v>-50</v>
      </c>
      <c r="H2299" s="0" t="n">
        <v>59</v>
      </c>
      <c r="I2299" s="0" t="n">
        <v>5.8</v>
      </c>
      <c r="J2299" s="0" t="n">
        <v>19.91</v>
      </c>
      <c r="K2299" s="0" t="n">
        <v>1.06</v>
      </c>
      <c r="L2299" s="0" t="n">
        <v>217.4</v>
      </c>
      <c r="M2299" s="0" t="n">
        <v>10.6</v>
      </c>
      <c r="N2299" s="0" t="n">
        <v>0.27</v>
      </c>
      <c r="O2299" s="0" t="n">
        <v>0.16</v>
      </c>
      <c r="P2299" s="0" t="n">
        <v>0.48</v>
      </c>
      <c r="Q2299" s="0" t="n">
        <v>0.27</v>
      </c>
      <c r="R2299" s="0" t="n">
        <v>0.998</v>
      </c>
      <c r="X2299" s="3" t="n">
        <f aca="false">D2299+(E2299+(F2299/60))/60</f>
        <v>6.68711944444445</v>
      </c>
      <c r="Y2299" s="3" t="n">
        <f aca="false">X2299*15</f>
        <v>100.306791666667</v>
      </c>
      <c r="Z2299" s="3" t="n">
        <f aca="false">-(ABS(G2299)+(H2299+(I2299/60))/60)</f>
        <v>-50.9849444444444</v>
      </c>
      <c r="AB2299" s="0" t="n">
        <f aca="false">(Y2299-$AI$1)*3600</f>
        <v>-427.808812500456</v>
      </c>
      <c r="AC2299" s="0" t="n">
        <f aca="false">(Z2299-$AJ$1)*3600</f>
        <v>40.570416666381</v>
      </c>
      <c r="AD2299" s="0" t="n">
        <f aca="false">SQRT(AB2299^2+AC2299^2)</f>
        <v>429.72821499354</v>
      </c>
      <c r="AE2299" s="0" t="n">
        <f aca="false">(AD2299*PI()/(3600*180))*$AF$2</f>
        <v>0.208338117787648</v>
      </c>
      <c r="AL2299" s="0" t="n">
        <v>217.4</v>
      </c>
      <c r="AM2299" s="0" t="n">
        <v>0.208338117787648</v>
      </c>
    </row>
    <row r="2300" customFormat="false" ht="13.8" hidden="false" customHeight="false" outlineLevel="0" collapsed="false">
      <c r="A2300" s="0" t="s">
        <v>1946</v>
      </c>
      <c r="B2300" s="0" t="s">
        <v>30</v>
      </c>
      <c r="C2300" s="0" t="n">
        <v>4557.518</v>
      </c>
      <c r="D2300" s="0" t="n">
        <v>6</v>
      </c>
      <c r="E2300" s="0" t="n">
        <v>41</v>
      </c>
      <c r="F2300" s="0" t="n">
        <v>27.97</v>
      </c>
      <c r="G2300" s="0" t="n">
        <v>-50</v>
      </c>
      <c r="H2300" s="0" t="n">
        <v>59</v>
      </c>
      <c r="I2300" s="0" t="n">
        <v>40.9</v>
      </c>
      <c r="J2300" s="0" t="n">
        <v>19.76</v>
      </c>
      <c r="K2300" s="0" t="n">
        <v>0.97</v>
      </c>
      <c r="L2300" s="0" t="n">
        <v>239.3</v>
      </c>
      <c r="M2300" s="0" t="n">
        <v>10.5</v>
      </c>
      <c r="N2300" s="0" t="n">
        <v>0.45</v>
      </c>
      <c r="O2300" s="0" t="n">
        <v>0.13</v>
      </c>
      <c r="P2300" s="0" t="n">
        <v>0.44</v>
      </c>
      <c r="Q2300" s="0" t="n">
        <v>0.28</v>
      </c>
      <c r="R2300" s="0" t="n">
        <v>0.999</v>
      </c>
      <c r="X2300" s="3" t="n">
        <f aca="false">D2300+(E2300+(F2300/60))/60</f>
        <v>6.69110277777778</v>
      </c>
      <c r="Y2300" s="3" t="n">
        <f aca="false">X2300*15</f>
        <v>100.366541666667</v>
      </c>
      <c r="Z2300" s="3" t="n">
        <f aca="false">-(ABS(G2300)+(H2300+(I2300/60))/60)</f>
        <v>-50.9946944444444</v>
      </c>
      <c r="AB2300" s="0" t="n">
        <f aca="false">(Y2300-$AI$1)*3600</f>
        <v>-212.708812500426</v>
      </c>
      <c r="AC2300" s="0" t="n">
        <f aca="false">(Z2300-$AJ$1)*3600</f>
        <v>5.47041666639245</v>
      </c>
      <c r="AD2300" s="0" t="n">
        <f aca="false">SQRT(AB2300^2+AC2300^2)</f>
        <v>212.779144593274</v>
      </c>
      <c r="AE2300" s="0" t="n">
        <f aca="false">(AD2300*PI()/(3600*180))*$AF$2</f>
        <v>0.103158240353603</v>
      </c>
      <c r="AL2300" s="0" t="n">
        <v>239.3</v>
      </c>
      <c r="AM2300" s="0" t="n">
        <v>0.103158240353603</v>
      </c>
    </row>
    <row r="2301" customFormat="false" ht="13.8" hidden="false" customHeight="false" outlineLevel="0" collapsed="false">
      <c r="A2301" s="0" t="s">
        <v>1947</v>
      </c>
      <c r="B2301" s="0" t="s">
        <v>30</v>
      </c>
      <c r="C2301" s="0" t="n">
        <v>4557.518</v>
      </c>
      <c r="D2301" s="0" t="n">
        <v>6</v>
      </c>
      <c r="E2301" s="0" t="n">
        <v>41</v>
      </c>
      <c r="F2301" s="0" t="n">
        <v>23.4</v>
      </c>
      <c r="G2301" s="0" t="n">
        <v>-51</v>
      </c>
      <c r="H2301" s="0" t="n">
        <v>0</v>
      </c>
      <c r="I2301" s="0" t="n">
        <v>51.2</v>
      </c>
      <c r="J2301" s="0" t="n">
        <v>17.55</v>
      </c>
      <c r="K2301" s="0" t="n">
        <v>1.63</v>
      </c>
      <c r="L2301" s="0" t="n">
        <v>83.8</v>
      </c>
      <c r="M2301" s="0" t="n">
        <v>2.9</v>
      </c>
      <c r="N2301" s="0" t="n">
        <v>0.33</v>
      </c>
      <c r="O2301" s="0" t="n">
        <v>0.06</v>
      </c>
      <c r="P2301" s="0" t="n">
        <v>0.59</v>
      </c>
      <c r="Q2301" s="0" t="n">
        <v>0.11</v>
      </c>
      <c r="R2301" s="0" t="n">
        <v>0</v>
      </c>
      <c r="S2301" s="0" t="n">
        <v>83.7</v>
      </c>
      <c r="T2301" s="0" t="n">
        <v>2</v>
      </c>
      <c r="U2301" s="0" t="n">
        <v>0.58</v>
      </c>
      <c r="V2301" s="0" t="n">
        <v>0.07</v>
      </c>
      <c r="X2301" s="3" t="n">
        <f aca="false">D2301+(E2301+(F2301/60))/60</f>
        <v>6.68983333333333</v>
      </c>
      <c r="Y2301" s="3" t="n">
        <f aca="false">X2301*15</f>
        <v>100.3475</v>
      </c>
      <c r="Z2301" s="3" t="n">
        <f aca="false">-(ABS(G2301)+(H2301+(I2301/60))/60)</f>
        <v>-51.0142222222222</v>
      </c>
      <c r="AB2301" s="0" t="n">
        <f aca="false">(Y2301-$AI$1)*3600</f>
        <v>-281.258812500477</v>
      </c>
      <c r="AC2301" s="0" t="n">
        <f aca="false">(Z2301-$AJ$1)*3600</f>
        <v>-64.8295833336221</v>
      </c>
      <c r="AD2301" s="0" t="n">
        <f aca="false">SQRT(AB2301^2+AC2301^2)</f>
        <v>288.633668313988</v>
      </c>
      <c r="AE2301" s="0" t="n">
        <f aca="false">(AD2301*PI()/(3600*180))*$AF$2</f>
        <v>0.139933551227453</v>
      </c>
      <c r="AL2301" s="0" t="n">
        <v>83.8</v>
      </c>
      <c r="AM2301" s="0" t="n">
        <v>0.139933551227453</v>
      </c>
    </row>
    <row r="2302" customFormat="false" ht="13.8" hidden="false" customHeight="false" outlineLevel="0" collapsed="false">
      <c r="A2302" s="0" t="s">
        <v>1947</v>
      </c>
      <c r="B2302" s="0" t="s">
        <v>30</v>
      </c>
      <c r="C2302" s="0" t="n">
        <v>4560.511</v>
      </c>
      <c r="D2302" s="0" t="n">
        <v>6</v>
      </c>
      <c r="E2302" s="0" t="n">
        <v>41</v>
      </c>
      <c r="F2302" s="0" t="n">
        <v>23.4</v>
      </c>
      <c r="G2302" s="0" t="n">
        <v>-51</v>
      </c>
      <c r="H2302" s="0" t="n">
        <v>0</v>
      </c>
      <c r="I2302" s="0" t="n">
        <v>51.2</v>
      </c>
      <c r="J2302" s="0" t="n">
        <v>17.55</v>
      </c>
      <c r="K2302" s="0" t="n">
        <v>1.63</v>
      </c>
      <c r="L2302" s="0" t="n">
        <v>83.5</v>
      </c>
      <c r="M2302" s="0" t="n">
        <v>2.8</v>
      </c>
      <c r="N2302" s="0" t="n">
        <v>0.3</v>
      </c>
      <c r="O2302" s="0" t="n">
        <v>0.04</v>
      </c>
      <c r="P2302" s="0" t="n">
        <v>0.57</v>
      </c>
      <c r="Q2302" s="0" t="n">
        <v>0.1</v>
      </c>
      <c r="X2302" s="3" t="n">
        <f aca="false">D2302+(E2302+(F2302/60))/60</f>
        <v>6.68983333333333</v>
      </c>
      <c r="Y2302" s="3" t="n">
        <f aca="false">X2302*15</f>
        <v>100.3475</v>
      </c>
      <c r="Z2302" s="3" t="n">
        <f aca="false">-(ABS(G2302)+(H2302+(I2302/60))/60)</f>
        <v>-51.0142222222222</v>
      </c>
      <c r="AB2302" s="0" t="n">
        <f aca="false">(Y2302-$AI$1)*3600</f>
        <v>-281.258812500477</v>
      </c>
      <c r="AC2302" s="0" t="n">
        <f aca="false">(Z2302-$AJ$1)*3600</f>
        <v>-64.8295833336221</v>
      </c>
      <c r="AD2302" s="0" t="n">
        <f aca="false">SQRT(AB2302^2+AC2302^2)</f>
        <v>288.633668313988</v>
      </c>
      <c r="AE2302" s="0" t="n">
        <f aca="false">(AD2302*PI()/(3600*180))*$AF$2</f>
        <v>0.139933551227453</v>
      </c>
      <c r="AL2302" s="0" t="n">
        <v>83.5</v>
      </c>
      <c r="AM2302" s="0" t="n">
        <v>0.139933551227453</v>
      </c>
    </row>
    <row r="2303" customFormat="false" ht="13.8" hidden="false" customHeight="false" outlineLevel="0" collapsed="false">
      <c r="A2303" s="0" t="s">
        <v>1948</v>
      </c>
      <c r="B2303" s="0" t="s">
        <v>30</v>
      </c>
      <c r="C2303" s="0" t="n">
        <v>4557.518</v>
      </c>
      <c r="D2303" s="0" t="n">
        <v>6</v>
      </c>
      <c r="E2303" s="0" t="n">
        <v>41</v>
      </c>
      <c r="F2303" s="0" t="n">
        <v>20.7</v>
      </c>
      <c r="G2303" s="0" t="n">
        <v>-51</v>
      </c>
      <c r="H2303" s="0" t="n">
        <v>0</v>
      </c>
      <c r="I2303" s="0" t="n">
        <v>27.8</v>
      </c>
      <c r="J2303" s="0" t="n">
        <v>19.56</v>
      </c>
      <c r="K2303" s="0" t="n">
        <v>1.05</v>
      </c>
      <c r="L2303" s="0" t="n">
        <v>-65</v>
      </c>
      <c r="M2303" s="0" t="n">
        <v>10.9</v>
      </c>
      <c r="N2303" s="0" t="n">
        <v>0.5</v>
      </c>
      <c r="O2303" s="0" t="n">
        <v>0.13</v>
      </c>
      <c r="P2303" s="0" t="n">
        <v>0.6</v>
      </c>
      <c r="Q2303" s="0" t="n">
        <v>0.18</v>
      </c>
      <c r="R2303" s="0" t="n">
        <v>0</v>
      </c>
      <c r="X2303" s="3" t="n">
        <f aca="false">D2303+(E2303+(F2303/60))/60</f>
        <v>6.68908333333333</v>
      </c>
      <c r="Y2303" s="3" t="n">
        <f aca="false">X2303*15</f>
        <v>100.33625</v>
      </c>
      <c r="Z2303" s="3" t="n">
        <f aca="false">-(ABS(G2303)+(H2303+(I2303/60))/60)</f>
        <v>-51.0077222222222</v>
      </c>
      <c r="AB2303" s="0" t="n">
        <f aca="false">(Y2303-$AI$1)*3600</f>
        <v>-321.75881250044</v>
      </c>
      <c r="AC2303" s="0" t="n">
        <f aca="false">(Z2303-$AJ$1)*3600</f>
        <v>-41.4295833336126</v>
      </c>
      <c r="AD2303" s="0" t="n">
        <f aca="false">SQRT(AB2303^2+AC2303^2)</f>
        <v>324.415079484431</v>
      </c>
      <c r="AE2303" s="0" t="n">
        <f aca="false">(AD2303*PI()/(3600*180))*$AF$2</f>
        <v>0.15728086889229</v>
      </c>
      <c r="AL2303" s="0" t="n">
        <v>-65</v>
      </c>
      <c r="AM2303" s="0" t="n">
        <v>0.15728086889229</v>
      </c>
    </row>
    <row r="2304" customFormat="false" ht="13.8" hidden="false" customHeight="false" outlineLevel="0" collapsed="false">
      <c r="A2304" s="0" t="s">
        <v>1949</v>
      </c>
      <c r="B2304" s="0" t="s">
        <v>30</v>
      </c>
      <c r="C2304" s="0" t="n">
        <v>4557.518</v>
      </c>
      <c r="D2304" s="0" t="n">
        <v>6</v>
      </c>
      <c r="E2304" s="0" t="n">
        <v>41</v>
      </c>
      <c r="F2304" s="0" t="n">
        <v>45.93</v>
      </c>
      <c r="G2304" s="0" t="n">
        <v>-50</v>
      </c>
      <c r="H2304" s="0" t="n">
        <v>56</v>
      </c>
      <c r="I2304" s="0" t="n">
        <v>54.1</v>
      </c>
      <c r="J2304" s="0" t="n">
        <v>19.27</v>
      </c>
      <c r="K2304" s="0" t="n">
        <v>1.09</v>
      </c>
      <c r="L2304" s="0" t="n">
        <v>213.3</v>
      </c>
      <c r="M2304" s="0" t="n">
        <v>5.6</v>
      </c>
      <c r="N2304" s="0" t="n">
        <v>0.59</v>
      </c>
      <c r="O2304" s="0" t="n">
        <v>0.07</v>
      </c>
      <c r="P2304" s="0" t="n">
        <v>0.55</v>
      </c>
      <c r="Q2304" s="0" t="n">
        <v>0.21</v>
      </c>
      <c r="R2304" s="0" t="n">
        <v>0.999</v>
      </c>
      <c r="X2304" s="3" t="n">
        <f aca="false">D2304+(E2304+(F2304/60))/60</f>
        <v>6.69609166666667</v>
      </c>
      <c r="Y2304" s="3" t="n">
        <f aca="false">X2304*15</f>
        <v>100.441375</v>
      </c>
      <c r="Z2304" s="3" t="n">
        <f aca="false">-(ABS(G2304)+(H2304+(I2304/60))/60)</f>
        <v>-50.9483611111111</v>
      </c>
      <c r="AB2304" s="0" t="n">
        <f aca="false">(Y2304-$AI$1)*3600</f>
        <v>56.691187499564</v>
      </c>
      <c r="AC2304" s="0" t="n">
        <f aca="false">(Z2304-$AJ$1)*3600</f>
        <v>172.270416666379</v>
      </c>
      <c r="AD2304" s="0" t="n">
        <f aca="false">SQRT(AB2304^2+AC2304^2)</f>
        <v>181.358725178908</v>
      </c>
      <c r="AE2304" s="0" t="n">
        <f aca="false">(AD2304*PI()/(3600*180))*$AF$2</f>
        <v>0.0879251911553188</v>
      </c>
      <c r="AL2304" s="0" t="n">
        <v>213.3</v>
      </c>
      <c r="AM2304" s="0" t="n">
        <v>0.0879251911553188</v>
      </c>
    </row>
    <row r="2305" customFormat="false" ht="13.8" hidden="false" customHeight="false" outlineLevel="0" collapsed="false">
      <c r="A2305" s="0" t="s">
        <v>1950</v>
      </c>
      <c r="B2305" s="0" t="s">
        <v>30</v>
      </c>
      <c r="C2305" s="0" t="n">
        <v>4557.518</v>
      </c>
      <c r="D2305" s="0" t="n">
        <v>6</v>
      </c>
      <c r="E2305" s="0" t="n">
        <v>41</v>
      </c>
      <c r="F2305" s="0" t="n">
        <v>42.88</v>
      </c>
      <c r="G2305" s="0" t="n">
        <v>-51</v>
      </c>
      <c r="H2305" s="0" t="n">
        <v>5</v>
      </c>
      <c r="I2305" s="0" t="n">
        <v>30</v>
      </c>
      <c r="J2305" s="0" t="n">
        <v>19.19</v>
      </c>
      <c r="K2305" s="0" t="n">
        <v>1.15</v>
      </c>
      <c r="L2305" s="0" t="n">
        <v>162.2</v>
      </c>
      <c r="M2305" s="0" t="n">
        <v>9.3</v>
      </c>
      <c r="N2305" s="0" t="n">
        <v>0.28</v>
      </c>
      <c r="O2305" s="0" t="n">
        <v>0.21</v>
      </c>
      <c r="P2305" s="0" t="n">
        <v>0.47</v>
      </c>
      <c r="Q2305" s="0" t="n">
        <v>0.22</v>
      </c>
      <c r="R2305" s="0" t="n">
        <v>0</v>
      </c>
      <c r="X2305" s="3" t="n">
        <f aca="false">D2305+(E2305+(F2305/60))/60</f>
        <v>6.69524444444444</v>
      </c>
      <c r="Y2305" s="3" t="n">
        <f aca="false">X2305*15</f>
        <v>100.428666666667</v>
      </c>
      <c r="Z2305" s="3" t="n">
        <f aca="false">-(ABS(G2305)+(H2305+(I2305/60))/60)</f>
        <v>-51.0916666666667</v>
      </c>
      <c r="AB2305" s="0" t="n">
        <f aca="false">(Y2305-$AI$1)*3600</f>
        <v>10.9411874995544</v>
      </c>
      <c r="AC2305" s="0" t="n">
        <f aca="false">(Z2305-$AJ$1)*3600</f>
        <v>-343.629583333626</v>
      </c>
      <c r="AD2305" s="0" t="n">
        <f aca="false">SQRT(AB2305^2+AC2305^2)</f>
        <v>343.803723257823</v>
      </c>
      <c r="AE2305" s="0" t="n">
        <f aca="false">(AD2305*PI()/(3600*180))*$AF$2</f>
        <v>0.166680748651789</v>
      </c>
      <c r="AL2305" s="0" t="n">
        <v>162.2</v>
      </c>
      <c r="AM2305" s="0" t="n">
        <v>0.166680748651789</v>
      </c>
    </row>
    <row r="2306" customFormat="false" ht="13.8" hidden="false" customHeight="false" outlineLevel="0" collapsed="false">
      <c r="A2306" s="0" t="s">
        <v>1951</v>
      </c>
      <c r="B2306" s="0" t="s">
        <v>30</v>
      </c>
      <c r="C2306" s="0" t="n">
        <v>4557.518</v>
      </c>
      <c r="D2306" s="0" t="n">
        <v>6</v>
      </c>
      <c r="E2306" s="0" t="n">
        <v>42</v>
      </c>
      <c r="F2306" s="0" t="n">
        <v>12.2</v>
      </c>
      <c r="G2306" s="0" t="n">
        <v>-50</v>
      </c>
      <c r="H2306" s="0" t="n">
        <v>51</v>
      </c>
      <c r="I2306" s="0" t="n">
        <v>4.2</v>
      </c>
      <c r="J2306" s="0" t="n">
        <v>18.17</v>
      </c>
      <c r="K2306" s="0" t="n">
        <v>1.46</v>
      </c>
      <c r="L2306" s="0" t="n">
        <v>-9.5</v>
      </c>
      <c r="M2306" s="0" t="n">
        <v>2.6</v>
      </c>
      <c r="N2306" s="0" t="n">
        <v>0.36</v>
      </c>
      <c r="O2306" s="0" t="n">
        <v>0.07</v>
      </c>
      <c r="P2306" s="0" t="n">
        <v>0.6</v>
      </c>
      <c r="Q2306" s="0" t="n">
        <v>0.12</v>
      </c>
      <c r="R2306" s="0" t="n">
        <v>0</v>
      </c>
      <c r="X2306" s="3" t="n">
        <f aca="false">D2306+(E2306+(F2306/60))/60</f>
        <v>6.70338888888889</v>
      </c>
      <c r="Y2306" s="3" t="n">
        <f aca="false">X2306*15</f>
        <v>100.550833333333</v>
      </c>
      <c r="Z2306" s="3" t="n">
        <f aca="false">-(ABS(G2306)+(H2306+(I2306/60))/60)</f>
        <v>-50.8511666666667</v>
      </c>
      <c r="AB2306" s="0" t="n">
        <f aca="false">(Y2306-$AI$1)*3600</f>
        <v>450.741187499523</v>
      </c>
      <c r="AC2306" s="0" t="n">
        <f aca="false">(Z2306-$AJ$1)*3600</f>
        <v>522.17041666639</v>
      </c>
      <c r="AD2306" s="0" t="n">
        <f aca="false">SQRT(AB2306^2+AC2306^2)</f>
        <v>689.804002706588</v>
      </c>
      <c r="AE2306" s="0" t="n">
        <f aca="false">(AD2306*PI()/(3600*180))*$AF$2</f>
        <v>0.334426417796273</v>
      </c>
      <c r="AL2306" s="0" t="n">
        <v>-9.5</v>
      </c>
      <c r="AM2306" s="0" t="n">
        <v>0.334426417796273</v>
      </c>
    </row>
    <row r="2307" customFormat="false" ht="13.8" hidden="false" customHeight="false" outlineLevel="0" collapsed="false">
      <c r="A2307" s="0" t="s">
        <v>1952</v>
      </c>
      <c r="B2307" s="0" t="s">
        <v>30</v>
      </c>
      <c r="C2307" s="0" t="n">
        <v>4557.518</v>
      </c>
      <c r="D2307" s="0" t="n">
        <v>6</v>
      </c>
      <c r="E2307" s="0" t="n">
        <v>42</v>
      </c>
      <c r="F2307" s="0" t="n">
        <v>5.31</v>
      </c>
      <c r="G2307" s="0" t="n">
        <v>-50</v>
      </c>
      <c r="H2307" s="0" t="n">
        <v>54</v>
      </c>
      <c r="I2307" s="0" t="n">
        <v>34.4</v>
      </c>
      <c r="J2307" s="0" t="n">
        <v>19.76</v>
      </c>
      <c r="K2307" s="0" t="n">
        <v>0.88</v>
      </c>
      <c r="L2307" s="0" t="n">
        <v>292.2</v>
      </c>
      <c r="M2307" s="0" t="n">
        <v>7.8</v>
      </c>
      <c r="N2307" s="0" t="n">
        <v>0.63</v>
      </c>
      <c r="O2307" s="0" t="n">
        <v>0.15</v>
      </c>
      <c r="P2307" s="0" t="n">
        <v>0.44</v>
      </c>
      <c r="Q2307" s="0" t="n">
        <v>0.47</v>
      </c>
      <c r="R2307" s="0" t="n">
        <v>0</v>
      </c>
      <c r="X2307" s="3" t="n">
        <f aca="false">D2307+(E2307+(F2307/60))/60</f>
        <v>6.701475</v>
      </c>
      <c r="Y2307" s="3" t="n">
        <f aca="false">X2307*15</f>
        <v>100.522125</v>
      </c>
      <c r="Z2307" s="3" t="n">
        <f aca="false">-(ABS(G2307)+(H2307+(I2307/60))/60)</f>
        <v>-50.9095555555556</v>
      </c>
      <c r="AB2307" s="0" t="n">
        <f aca="false">(Y2307-$AI$1)*3600</f>
        <v>347.391187499545</v>
      </c>
      <c r="AC2307" s="0" t="n">
        <f aca="false">(Z2307-$AJ$1)*3600</f>
        <v>311.970416666378</v>
      </c>
      <c r="AD2307" s="0" t="n">
        <f aca="false">SQRT(AB2307^2+AC2307^2)</f>
        <v>466.911317090663</v>
      </c>
      <c r="AE2307" s="0" t="n">
        <f aca="false">(AD2307*PI()/(3600*180))*$AF$2</f>
        <v>0.226364994390426</v>
      </c>
      <c r="AL2307" s="0" t="n">
        <v>292.2</v>
      </c>
      <c r="AM2307" s="0" t="n">
        <v>0.226364994390426</v>
      </c>
    </row>
    <row r="2308" customFormat="false" ht="13.8" hidden="false" customHeight="false" outlineLevel="0" collapsed="false">
      <c r="A2308" s="0" t="s">
        <v>1953</v>
      </c>
      <c r="B2308" s="0" t="s">
        <v>30</v>
      </c>
      <c r="C2308" s="0" t="n">
        <v>4557.518</v>
      </c>
      <c r="D2308" s="0" t="n">
        <v>6</v>
      </c>
      <c r="E2308" s="0" t="n">
        <v>42</v>
      </c>
      <c r="F2308" s="0" t="n">
        <v>30.71</v>
      </c>
      <c r="G2308" s="0" t="n">
        <v>-50</v>
      </c>
      <c r="H2308" s="0" t="n">
        <v>59</v>
      </c>
      <c r="I2308" s="0" t="n">
        <v>59.7</v>
      </c>
      <c r="J2308" s="0" t="n">
        <v>18.65</v>
      </c>
      <c r="K2308" s="0" t="n">
        <v>1.21</v>
      </c>
      <c r="L2308" s="0" t="n">
        <v>223.3</v>
      </c>
      <c r="M2308" s="0" t="n">
        <v>4.6</v>
      </c>
      <c r="N2308" s="0" t="n">
        <v>0.29</v>
      </c>
      <c r="O2308" s="0" t="n">
        <v>0.08</v>
      </c>
      <c r="P2308" s="0" t="n">
        <v>0.3</v>
      </c>
      <c r="Q2308" s="0" t="n">
        <v>0.16</v>
      </c>
      <c r="R2308" s="0" t="n">
        <v>1</v>
      </c>
      <c r="S2308" s="0" t="n">
        <v>220.3</v>
      </c>
      <c r="T2308" s="0" t="n">
        <v>1.8</v>
      </c>
      <c r="U2308" s="0" t="n">
        <v>0.34</v>
      </c>
      <c r="V2308" s="0" t="n">
        <v>0.08</v>
      </c>
      <c r="X2308" s="3" t="n">
        <f aca="false">D2308+(E2308+(F2308/60))/60</f>
        <v>6.70853055555556</v>
      </c>
      <c r="Y2308" s="3" t="n">
        <f aca="false">X2308*15</f>
        <v>100.627958333333</v>
      </c>
      <c r="Z2308" s="3" t="n">
        <f aca="false">-(ABS(G2308)+(H2308+(I2308/60))/60)</f>
        <v>-50.9999166666667</v>
      </c>
      <c r="AB2308" s="0" t="n">
        <f aca="false">(Y2308-$AI$1)*3600</f>
        <v>728.391187499557</v>
      </c>
      <c r="AC2308" s="0" t="n">
        <f aca="false">(Z2308-$AJ$1)*3600</f>
        <v>-13.3295833336092</v>
      </c>
      <c r="AD2308" s="0" t="n">
        <f aca="false">SQRT(AB2308^2+AC2308^2)</f>
        <v>728.513143202552</v>
      </c>
      <c r="AE2308" s="0" t="n">
        <f aca="false">(AD2308*PI()/(3600*180))*$AF$2</f>
        <v>0.353193138692708</v>
      </c>
      <c r="AL2308" s="0" t="n">
        <v>223.3</v>
      </c>
      <c r="AM2308" s="0" t="n">
        <v>0.353193138692708</v>
      </c>
    </row>
    <row r="2309" customFormat="false" ht="13.8" hidden="false" customHeight="false" outlineLevel="0" collapsed="false">
      <c r="A2309" s="0" t="s">
        <v>1953</v>
      </c>
      <c r="B2309" s="0" t="s">
        <v>30</v>
      </c>
      <c r="C2309" s="0" t="n">
        <v>4560.511</v>
      </c>
      <c r="D2309" s="0" t="n">
        <v>6</v>
      </c>
      <c r="E2309" s="0" t="n">
        <v>42</v>
      </c>
      <c r="F2309" s="0" t="n">
        <v>30.71</v>
      </c>
      <c r="G2309" s="0" t="n">
        <v>-50</v>
      </c>
      <c r="H2309" s="0" t="n">
        <v>59</v>
      </c>
      <c r="I2309" s="0" t="n">
        <v>59.7</v>
      </c>
      <c r="J2309" s="0" t="n">
        <v>18.65</v>
      </c>
      <c r="K2309" s="0" t="n">
        <v>1.21</v>
      </c>
      <c r="L2309" s="0" t="n">
        <v>219.8</v>
      </c>
      <c r="M2309" s="0" t="n">
        <v>2</v>
      </c>
      <c r="N2309" s="0" t="n">
        <v>0.34</v>
      </c>
      <c r="O2309" s="0" t="n">
        <v>0.04</v>
      </c>
      <c r="P2309" s="0" t="n">
        <v>0.36</v>
      </c>
      <c r="Q2309" s="0" t="n">
        <v>0.09</v>
      </c>
      <c r="X2309" s="3" t="n">
        <f aca="false">D2309+(E2309+(F2309/60))/60</f>
        <v>6.70853055555556</v>
      </c>
      <c r="Y2309" s="3" t="n">
        <f aca="false">X2309*15</f>
        <v>100.627958333333</v>
      </c>
      <c r="Z2309" s="3" t="n">
        <f aca="false">-(ABS(G2309)+(H2309+(I2309/60))/60)</f>
        <v>-50.9999166666667</v>
      </c>
      <c r="AB2309" s="0" t="n">
        <f aca="false">(Y2309-$AI$1)*3600</f>
        <v>728.391187499557</v>
      </c>
      <c r="AC2309" s="0" t="n">
        <f aca="false">(Z2309-$AJ$1)*3600</f>
        <v>-13.3295833336092</v>
      </c>
      <c r="AD2309" s="0" t="n">
        <f aca="false">SQRT(AB2309^2+AC2309^2)</f>
        <v>728.513143202552</v>
      </c>
      <c r="AE2309" s="0" t="n">
        <f aca="false">(AD2309*PI()/(3600*180))*$AF$2</f>
        <v>0.353193138692708</v>
      </c>
      <c r="AL2309" s="0" t="n">
        <v>219.8</v>
      </c>
      <c r="AM2309" s="0" t="n">
        <v>0.353193138692708</v>
      </c>
    </row>
    <row r="2310" customFormat="false" ht="13.8" hidden="false" customHeight="false" outlineLevel="0" collapsed="false">
      <c r="A2310" s="0" t="s">
        <v>1954</v>
      </c>
      <c r="B2310" s="0" t="s">
        <v>30</v>
      </c>
      <c r="C2310" s="0" t="n">
        <v>4557.518</v>
      </c>
      <c r="D2310" s="0" t="n">
        <v>6</v>
      </c>
      <c r="E2310" s="0" t="n">
        <v>42</v>
      </c>
      <c r="F2310" s="0" t="n">
        <v>15.66</v>
      </c>
      <c r="G2310" s="0" t="n">
        <v>-51</v>
      </c>
      <c r="H2310" s="0" t="n">
        <v>1</v>
      </c>
      <c r="I2310" s="0" t="n">
        <v>59.7</v>
      </c>
      <c r="J2310" s="0" t="n">
        <v>18.87</v>
      </c>
      <c r="K2310" s="0" t="n">
        <v>1.31</v>
      </c>
      <c r="L2310" s="0" t="n">
        <v>197</v>
      </c>
      <c r="M2310" s="0" t="n">
        <v>4.3</v>
      </c>
      <c r="N2310" s="0" t="n">
        <v>0.38</v>
      </c>
      <c r="O2310" s="0" t="n">
        <v>0.09</v>
      </c>
      <c r="P2310" s="0" t="n">
        <v>0.41</v>
      </c>
      <c r="Q2310" s="0" t="n">
        <v>0.16</v>
      </c>
      <c r="R2310" s="0" t="n">
        <v>0.972</v>
      </c>
      <c r="S2310" s="0" t="n">
        <v>197.1</v>
      </c>
      <c r="T2310" s="0" t="n">
        <v>3.4</v>
      </c>
      <c r="U2310" s="0" t="n">
        <v>0.39</v>
      </c>
      <c r="V2310" s="0" t="n">
        <v>0.1</v>
      </c>
      <c r="X2310" s="3" t="n">
        <f aca="false">D2310+(E2310+(F2310/60))/60</f>
        <v>6.70435</v>
      </c>
      <c r="Y2310" s="3" t="n">
        <f aca="false">X2310*15</f>
        <v>100.56525</v>
      </c>
      <c r="Z2310" s="3" t="n">
        <f aca="false">-(ABS(G2310)+(H2310+(I2310/60))/60)</f>
        <v>-51.03325</v>
      </c>
      <c r="AB2310" s="0" t="n">
        <f aca="false">(Y2310-$AI$1)*3600</f>
        <v>502.641187499506</v>
      </c>
      <c r="AC2310" s="0" t="n">
        <f aca="false">(Z2310-$AJ$1)*3600</f>
        <v>-133.329583333628</v>
      </c>
      <c r="AD2310" s="0" t="n">
        <f aca="false">SQRT(AB2310^2+AC2310^2)</f>
        <v>520.023981334354</v>
      </c>
      <c r="AE2310" s="0" t="n">
        <f aca="false">(AD2310*PI()/(3600*180))*$AF$2</f>
        <v>0.252114740655945</v>
      </c>
      <c r="AL2310" s="0" t="n">
        <v>197</v>
      </c>
      <c r="AM2310" s="0" t="n">
        <v>0.252114740655945</v>
      </c>
    </row>
    <row r="2311" customFormat="false" ht="13.8" hidden="false" customHeight="false" outlineLevel="0" collapsed="false">
      <c r="A2311" s="0" t="s">
        <v>1954</v>
      </c>
      <c r="B2311" s="0" t="s">
        <v>30</v>
      </c>
      <c r="C2311" s="0" t="n">
        <v>4560.511</v>
      </c>
      <c r="D2311" s="0" t="n">
        <v>6</v>
      </c>
      <c r="E2311" s="0" t="n">
        <v>42</v>
      </c>
      <c r="F2311" s="0" t="n">
        <v>15.66</v>
      </c>
      <c r="G2311" s="0" t="n">
        <v>-51</v>
      </c>
      <c r="H2311" s="0" t="n">
        <v>1</v>
      </c>
      <c r="I2311" s="0" t="n">
        <v>59.7</v>
      </c>
      <c r="J2311" s="0" t="n">
        <v>18.87</v>
      </c>
      <c r="K2311" s="0" t="n">
        <v>1.31</v>
      </c>
      <c r="L2311" s="0" t="n">
        <v>197.2</v>
      </c>
      <c r="M2311" s="0" t="n">
        <v>5.4</v>
      </c>
      <c r="N2311" s="0" t="n">
        <v>0.38</v>
      </c>
      <c r="O2311" s="0" t="n">
        <v>0.06</v>
      </c>
      <c r="P2311" s="0" t="n">
        <v>0.38</v>
      </c>
      <c r="Q2311" s="0" t="n">
        <v>0.13</v>
      </c>
      <c r="X2311" s="3" t="n">
        <f aca="false">D2311+(E2311+(F2311/60))/60</f>
        <v>6.70435</v>
      </c>
      <c r="Y2311" s="3" t="n">
        <f aca="false">X2311*15</f>
        <v>100.56525</v>
      </c>
      <c r="Z2311" s="3" t="n">
        <f aca="false">-(ABS(G2311)+(H2311+(I2311/60))/60)</f>
        <v>-51.03325</v>
      </c>
      <c r="AB2311" s="0" t="n">
        <f aca="false">(Y2311-$AI$1)*3600</f>
        <v>502.641187499506</v>
      </c>
      <c r="AC2311" s="0" t="n">
        <f aca="false">(Z2311-$AJ$1)*3600</f>
        <v>-133.329583333628</v>
      </c>
      <c r="AD2311" s="0" t="n">
        <f aca="false">SQRT(AB2311^2+AC2311^2)</f>
        <v>520.023981334354</v>
      </c>
      <c r="AE2311" s="0" t="n">
        <f aca="false">(AD2311*PI()/(3600*180))*$AF$2</f>
        <v>0.252114740655945</v>
      </c>
      <c r="AL2311" s="0" t="n">
        <v>197.2</v>
      </c>
      <c r="AM2311" s="0" t="n">
        <v>0.252114740655945</v>
      </c>
    </row>
    <row r="2312" customFormat="false" ht="13.8" hidden="false" customHeight="false" outlineLevel="0" collapsed="false">
      <c r="A2312" s="0" t="s">
        <v>1955</v>
      </c>
      <c r="B2312" s="0" t="s">
        <v>30</v>
      </c>
      <c r="C2312" s="0" t="n">
        <v>4557.518</v>
      </c>
      <c r="D2312" s="0" t="n">
        <v>6</v>
      </c>
      <c r="E2312" s="0" t="n">
        <v>41</v>
      </c>
      <c r="F2312" s="0" t="n">
        <v>59.85</v>
      </c>
      <c r="G2312" s="0" t="n">
        <v>-51</v>
      </c>
      <c r="H2312" s="0" t="n">
        <v>4</v>
      </c>
      <c r="I2312" s="0" t="n">
        <v>0.7</v>
      </c>
      <c r="J2312" s="0" t="n">
        <v>19.13</v>
      </c>
      <c r="K2312" s="0" t="n">
        <v>1.2</v>
      </c>
      <c r="L2312" s="0" t="n">
        <v>82.5</v>
      </c>
      <c r="M2312" s="0" t="n">
        <v>6.4</v>
      </c>
      <c r="N2312" s="0" t="n">
        <v>0.25</v>
      </c>
      <c r="O2312" s="0" t="n">
        <v>0.19</v>
      </c>
      <c r="P2312" s="0" t="n">
        <v>0.53</v>
      </c>
      <c r="Q2312" s="0" t="n">
        <v>0.3</v>
      </c>
      <c r="R2312" s="0" t="n">
        <v>0</v>
      </c>
      <c r="X2312" s="3" t="n">
        <f aca="false">D2312+(E2312+(F2312/60))/60</f>
        <v>6.69995833333333</v>
      </c>
      <c r="Y2312" s="3" t="n">
        <f aca="false">X2312*15</f>
        <v>100.499375</v>
      </c>
      <c r="Z2312" s="3" t="n">
        <f aca="false">-(ABS(G2312)+(H2312+(I2312/60))/60)</f>
        <v>-51.0668611111111</v>
      </c>
      <c r="AB2312" s="0" t="n">
        <f aca="false">(Y2312-$AI$1)*3600</f>
        <v>265.491187499538</v>
      </c>
      <c r="AC2312" s="0" t="n">
        <f aca="false">(Z2312-$AJ$1)*3600</f>
        <v>-254.329583333612</v>
      </c>
      <c r="AD2312" s="0" t="n">
        <f aca="false">SQRT(AB2312^2+AC2312^2)</f>
        <v>367.653515689111</v>
      </c>
      <c r="AE2312" s="0" t="n">
        <f aca="false">(AD2312*PI()/(3600*180))*$AF$2</f>
        <v>0.1782434543141</v>
      </c>
      <c r="AL2312" s="0" t="n">
        <v>82.5</v>
      </c>
      <c r="AM2312" s="0" t="n">
        <v>0.1782434543141</v>
      </c>
    </row>
    <row r="2313" customFormat="false" ht="13.8" hidden="false" customHeight="false" outlineLevel="0" collapsed="false">
      <c r="A2313" s="0" t="s">
        <v>1956</v>
      </c>
      <c r="B2313" s="0" t="s">
        <v>118</v>
      </c>
      <c r="C2313" s="0" t="n">
        <v>4560.511</v>
      </c>
      <c r="D2313" s="0" t="n">
        <v>6</v>
      </c>
      <c r="E2313" s="0" t="n">
        <v>42</v>
      </c>
      <c r="F2313" s="0" t="n">
        <v>22.09</v>
      </c>
      <c r="G2313" s="0" t="n">
        <v>-50</v>
      </c>
      <c r="H2313" s="0" t="n">
        <v>57</v>
      </c>
      <c r="I2313" s="0" t="n">
        <v>53.1</v>
      </c>
      <c r="J2313" s="0" t="n">
        <v>20.38</v>
      </c>
      <c r="K2313" s="0" t="n">
        <v>0.97</v>
      </c>
      <c r="L2313" s="0" t="n">
        <v>219.8</v>
      </c>
      <c r="M2313" s="0" t="n">
        <v>2.6</v>
      </c>
      <c r="P2313" s="0" t="n">
        <v>0.49</v>
      </c>
      <c r="Q2313" s="0" t="n">
        <v>0.08</v>
      </c>
      <c r="R2313" s="0" t="n">
        <v>1</v>
      </c>
      <c r="X2313" s="3" t="n">
        <f aca="false">D2313+(E2313+(F2313/60))/60</f>
        <v>6.70613611111111</v>
      </c>
      <c r="Y2313" s="3" t="n">
        <f aca="false">X2313*15</f>
        <v>100.592041666667</v>
      </c>
      <c r="Z2313" s="3" t="n">
        <f aca="false">-(ABS(G2313)+(H2313+(I2313/60))/60)</f>
        <v>-50.96475</v>
      </c>
      <c r="AB2313" s="0" t="n">
        <f aca="false">(Y2313-$AI$1)*3600</f>
        <v>599.091187499562</v>
      </c>
      <c r="AC2313" s="0" t="n">
        <f aca="false">(Z2313-$AJ$1)*3600</f>
        <v>113.270416666373</v>
      </c>
      <c r="AD2313" s="0" t="n">
        <f aca="false">SQRT(AB2313^2+AC2313^2)</f>
        <v>609.705206006484</v>
      </c>
      <c r="AE2313" s="0" t="n">
        <f aca="false">(AD2313*PI()/(3600*180))*$AF$2</f>
        <v>0.295593425315651</v>
      </c>
      <c r="AL2313" s="0" t="n">
        <v>219.8</v>
      </c>
      <c r="AM2313" s="0" t="n">
        <v>0.295593425315651</v>
      </c>
    </row>
    <row r="2314" customFormat="false" ht="13.8" hidden="false" customHeight="false" outlineLevel="0" collapsed="false">
      <c r="A2314" s="0" t="s">
        <v>1957</v>
      </c>
      <c r="B2314" s="0" t="s">
        <v>118</v>
      </c>
      <c r="C2314" s="0" t="n">
        <v>4560.511</v>
      </c>
      <c r="D2314" s="0" t="n">
        <v>6</v>
      </c>
      <c r="E2314" s="0" t="n">
        <v>42</v>
      </c>
      <c r="F2314" s="0" t="n">
        <v>33.66</v>
      </c>
      <c r="G2314" s="0" t="n">
        <v>-50</v>
      </c>
      <c r="H2314" s="0" t="n">
        <v>56</v>
      </c>
      <c r="I2314" s="0" t="n">
        <v>41.6</v>
      </c>
      <c r="J2314" s="0" t="n">
        <v>20.37</v>
      </c>
      <c r="K2314" s="0" t="n">
        <v>0.88</v>
      </c>
      <c r="L2314" s="0" t="n">
        <v>-88.9</v>
      </c>
      <c r="M2314" s="0" t="n">
        <v>2.7</v>
      </c>
      <c r="P2314" s="0" t="n">
        <v>0.46</v>
      </c>
      <c r="Q2314" s="0" t="n">
        <v>0.17</v>
      </c>
      <c r="R2314" s="0" t="n">
        <v>0</v>
      </c>
      <c r="X2314" s="3" t="n">
        <f aca="false">D2314+(E2314+(F2314/60))/60</f>
        <v>6.70935</v>
      </c>
      <c r="Y2314" s="3" t="n">
        <f aca="false">X2314*15</f>
        <v>100.64025</v>
      </c>
      <c r="Z2314" s="3" t="n">
        <f aca="false">-(ABS(G2314)+(H2314+(I2314/60))/60)</f>
        <v>-50.9448888888889</v>
      </c>
      <c r="AB2314" s="0" t="n">
        <f aca="false">(Y2314-$AI$1)*3600</f>
        <v>772.641187499517</v>
      </c>
      <c r="AC2314" s="0" t="n">
        <f aca="false">(Z2314-$AJ$1)*3600</f>
        <v>184.770416666376</v>
      </c>
      <c r="AD2314" s="0" t="n">
        <f aca="false">SQRT(AB2314^2+AC2314^2)</f>
        <v>794.427159339186</v>
      </c>
      <c r="AE2314" s="0" t="n">
        <f aca="false">(AD2314*PI()/(3600*180))*$AF$2</f>
        <v>0.385149155492623</v>
      </c>
      <c r="AL2314" s="0" t="n">
        <v>-88.9</v>
      </c>
      <c r="AM2314" s="0" t="n">
        <v>0.385149155492623</v>
      </c>
    </row>
    <row r="2315" customFormat="false" ht="13.8" hidden="false" customHeight="false" outlineLevel="0" collapsed="false">
      <c r="A2315" s="0" t="s">
        <v>1958</v>
      </c>
      <c r="B2315" s="0" t="s">
        <v>118</v>
      </c>
      <c r="C2315" s="0" t="n">
        <v>4560.511</v>
      </c>
      <c r="D2315" s="0" t="n">
        <v>6</v>
      </c>
      <c r="E2315" s="0" t="n">
        <v>42</v>
      </c>
      <c r="F2315" s="0" t="n">
        <v>14.12</v>
      </c>
      <c r="G2315" s="0" t="n">
        <v>-50</v>
      </c>
      <c r="H2315" s="0" t="n">
        <v>55</v>
      </c>
      <c r="I2315" s="0" t="n">
        <v>25.3</v>
      </c>
      <c r="J2315" s="0" t="n">
        <v>20.48</v>
      </c>
      <c r="K2315" s="0" t="n">
        <v>0.97</v>
      </c>
      <c r="L2315" s="0" t="n">
        <v>226.4</v>
      </c>
      <c r="M2315" s="0" t="n">
        <v>2.4</v>
      </c>
      <c r="P2315" s="0" t="n">
        <v>0.38</v>
      </c>
      <c r="Q2315" s="0" t="n">
        <v>0.1</v>
      </c>
      <c r="R2315" s="0" t="n">
        <v>1</v>
      </c>
      <c r="X2315" s="3" t="n">
        <f aca="false">D2315+(E2315+(F2315/60))/60</f>
        <v>6.70392222222222</v>
      </c>
      <c r="Y2315" s="3" t="n">
        <f aca="false">X2315*15</f>
        <v>100.558833333333</v>
      </c>
      <c r="Z2315" s="3" t="n">
        <f aca="false">-(ABS(G2315)+(H2315+(I2315/60))/60)</f>
        <v>-50.9236944444444</v>
      </c>
      <c r="AB2315" s="0" t="n">
        <f aca="false">(Y2315-$AI$1)*3600</f>
        <v>479.541187499558</v>
      </c>
      <c r="AC2315" s="0" t="n">
        <f aca="false">(Z2315-$AJ$1)*3600</f>
        <v>261.070416666385</v>
      </c>
      <c r="AD2315" s="0" t="n">
        <f aca="false">SQRT(AB2315^2+AC2315^2)</f>
        <v>546.001385499017</v>
      </c>
      <c r="AE2315" s="0" t="n">
        <f aca="false">(AD2315*PI()/(3600*180))*$AF$2</f>
        <v>0.264708941594685</v>
      </c>
      <c r="AL2315" s="0" t="n">
        <v>226.4</v>
      </c>
      <c r="AM2315" s="0" t="n">
        <v>0.264708941594685</v>
      </c>
    </row>
    <row r="2316" customFormat="false" ht="13.8" hidden="false" customHeight="false" outlineLevel="0" collapsed="false">
      <c r="A2316" s="0" t="s">
        <v>1959</v>
      </c>
      <c r="B2316" s="0" t="s">
        <v>118</v>
      </c>
      <c r="C2316" s="0" t="n">
        <v>4560.511</v>
      </c>
      <c r="D2316" s="0" t="n">
        <v>6</v>
      </c>
      <c r="E2316" s="0" t="n">
        <v>42</v>
      </c>
      <c r="F2316" s="0" t="n">
        <v>34.76</v>
      </c>
      <c r="G2316" s="0" t="n">
        <v>-50</v>
      </c>
      <c r="H2316" s="0" t="n">
        <v>54</v>
      </c>
      <c r="I2316" s="0" t="n">
        <v>35.3</v>
      </c>
      <c r="J2316" s="0" t="n">
        <v>20.33</v>
      </c>
      <c r="K2316" s="0" t="n">
        <v>0.79</v>
      </c>
      <c r="L2316" s="0" t="n">
        <v>216.1</v>
      </c>
      <c r="M2316" s="0" t="n">
        <v>2.4</v>
      </c>
      <c r="P2316" s="0" t="n">
        <v>0.44</v>
      </c>
      <c r="Q2316" s="0" t="n">
        <v>0.08</v>
      </c>
      <c r="R2316" s="0" t="n">
        <v>1</v>
      </c>
      <c r="X2316" s="3" t="n">
        <f aca="false">D2316+(E2316+(F2316/60))/60</f>
        <v>6.70965555555556</v>
      </c>
      <c r="Y2316" s="3" t="n">
        <f aca="false">X2316*15</f>
        <v>100.644833333333</v>
      </c>
      <c r="Z2316" s="3" t="n">
        <f aca="false">-(ABS(G2316)+(H2316+(I2316/60))/60)</f>
        <v>-50.9098055555556</v>
      </c>
      <c r="AB2316" s="0" t="n">
        <f aca="false">(Y2316-$AI$1)*3600</f>
        <v>789.141187499502</v>
      </c>
      <c r="AC2316" s="0" t="n">
        <f aca="false">(Z2316-$AJ$1)*3600</f>
        <v>311.070416666374</v>
      </c>
      <c r="AD2316" s="0" t="n">
        <f aca="false">SQRT(AB2316^2+AC2316^2)</f>
        <v>848.238538344677</v>
      </c>
      <c r="AE2316" s="0" t="n">
        <f aca="false">(AD2316*PI()/(3600*180))*$AF$2</f>
        <v>0.411237648233855</v>
      </c>
      <c r="AL2316" s="0" t="n">
        <v>216.1</v>
      </c>
      <c r="AM2316" s="0" t="n">
        <v>0.411237648233855</v>
      </c>
    </row>
    <row r="2317" customFormat="false" ht="13.8" hidden="false" customHeight="false" outlineLevel="0" collapsed="false">
      <c r="A2317" s="0" t="s">
        <v>1960</v>
      </c>
      <c r="B2317" s="0" t="s">
        <v>118</v>
      </c>
      <c r="C2317" s="0" t="n">
        <v>4560.511</v>
      </c>
      <c r="D2317" s="0" t="n">
        <v>6</v>
      </c>
      <c r="E2317" s="0" t="n">
        <v>41</v>
      </c>
      <c r="F2317" s="0" t="n">
        <v>1.44</v>
      </c>
      <c r="G2317" s="0" t="n">
        <v>-50</v>
      </c>
      <c r="H2317" s="0" t="n">
        <v>52</v>
      </c>
      <c r="I2317" s="0" t="n">
        <v>30.6</v>
      </c>
      <c r="J2317" s="0" t="n">
        <v>20.45</v>
      </c>
      <c r="K2317" s="0" t="n">
        <v>0.76</v>
      </c>
      <c r="L2317" s="0" t="n">
        <v>221.7</v>
      </c>
      <c r="M2317" s="0" t="n">
        <v>2.6</v>
      </c>
      <c r="N2317" s="0" t="n">
        <v>0.38</v>
      </c>
      <c r="O2317" s="0" t="n">
        <v>0.05</v>
      </c>
      <c r="P2317" s="0" t="n">
        <v>0.3</v>
      </c>
      <c r="Q2317" s="0" t="n">
        <v>0.12</v>
      </c>
      <c r="R2317" s="0" t="n">
        <v>1</v>
      </c>
      <c r="X2317" s="3" t="n">
        <f aca="false">D2317+(E2317+(F2317/60))/60</f>
        <v>6.68373333333333</v>
      </c>
      <c r="Y2317" s="3" t="n">
        <f aca="false">X2317*15</f>
        <v>100.256</v>
      </c>
      <c r="Z2317" s="3" t="n">
        <f aca="false">-(ABS(G2317)+(H2317+(I2317/60))/60)</f>
        <v>-50.8751666666667</v>
      </c>
      <c r="AB2317" s="0" t="n">
        <f aca="false">(Y2317-$AI$1)*3600</f>
        <v>-610.658812500463</v>
      </c>
      <c r="AC2317" s="0" t="n">
        <f aca="false">(Z2317-$AJ$1)*3600</f>
        <v>435.770416666387</v>
      </c>
      <c r="AD2317" s="0" t="n">
        <f aca="false">SQRT(AB2317^2+AC2317^2)</f>
        <v>750.200000883813</v>
      </c>
      <c r="AE2317" s="0" t="n">
        <f aca="false">(AD2317*PI()/(3600*180))*$AF$2</f>
        <v>0.363707223996858</v>
      </c>
      <c r="AL2317" s="0" t="n">
        <v>221.7</v>
      </c>
      <c r="AM2317" s="0" t="n">
        <v>0.363707223996858</v>
      </c>
    </row>
    <row r="2318" customFormat="false" ht="13.8" hidden="false" customHeight="false" outlineLevel="0" collapsed="false">
      <c r="A2318" s="0" t="s">
        <v>1961</v>
      </c>
      <c r="B2318" s="0" t="s">
        <v>118</v>
      </c>
      <c r="C2318" s="0" t="n">
        <v>4560.511</v>
      </c>
      <c r="D2318" s="0" t="n">
        <v>6</v>
      </c>
      <c r="E2318" s="0" t="n">
        <v>41</v>
      </c>
      <c r="F2318" s="0" t="n">
        <v>25.45</v>
      </c>
      <c r="G2318" s="0" t="n">
        <v>-50</v>
      </c>
      <c r="H2318" s="0" t="n">
        <v>56</v>
      </c>
      <c r="I2318" s="0" t="n">
        <v>10.2</v>
      </c>
      <c r="J2318" s="0" t="n">
        <v>20.51</v>
      </c>
      <c r="K2318" s="0" t="n">
        <v>0.88</v>
      </c>
      <c r="L2318" s="0" t="n">
        <v>214.2</v>
      </c>
      <c r="M2318" s="0" t="n">
        <v>1.5</v>
      </c>
      <c r="P2318" s="0" t="n">
        <v>0.52</v>
      </c>
      <c r="Q2318" s="0" t="n">
        <v>0.07</v>
      </c>
      <c r="R2318" s="0" t="n">
        <v>1</v>
      </c>
      <c r="X2318" s="3" t="n">
        <f aca="false">D2318+(E2318+(F2318/60))/60</f>
        <v>6.69040277777778</v>
      </c>
      <c r="Y2318" s="3" t="n">
        <f aca="false">X2318*15</f>
        <v>100.356041666667</v>
      </c>
      <c r="Z2318" s="3" t="n">
        <f aca="false">-(ABS(G2318)+(H2318+(I2318/60))/60)</f>
        <v>-50.9361666666667</v>
      </c>
      <c r="AB2318" s="0" t="n">
        <f aca="false">(Y2318-$AI$1)*3600</f>
        <v>-250.508812500453</v>
      </c>
      <c r="AC2318" s="0" t="n">
        <f aca="false">(Z2318-$AJ$1)*3600</f>
        <v>216.170416666387</v>
      </c>
      <c r="AD2318" s="0" t="n">
        <f aca="false">SQRT(AB2318^2+AC2318^2)</f>
        <v>330.884140118723</v>
      </c>
      <c r="AE2318" s="0" t="n">
        <f aca="false">(AD2318*PI()/(3600*180))*$AF$2</f>
        <v>0.160417157991721</v>
      </c>
      <c r="AL2318" s="0" t="n">
        <v>214.2</v>
      </c>
      <c r="AM2318" s="0" t="n">
        <v>0.160417157991721</v>
      </c>
    </row>
    <row r="2319" customFormat="false" ht="13.8" hidden="false" customHeight="false" outlineLevel="0" collapsed="false">
      <c r="A2319" s="0" t="s">
        <v>1962</v>
      </c>
      <c r="B2319" s="0" t="s">
        <v>118</v>
      </c>
      <c r="C2319" s="0" t="n">
        <v>4560.511</v>
      </c>
      <c r="D2319" s="0" t="n">
        <v>6</v>
      </c>
      <c r="E2319" s="0" t="n">
        <v>42</v>
      </c>
      <c r="F2319" s="0" t="n">
        <v>15.49</v>
      </c>
      <c r="G2319" s="0" t="n">
        <v>-50</v>
      </c>
      <c r="H2319" s="0" t="n">
        <v>53</v>
      </c>
      <c r="I2319" s="0" t="n">
        <v>11.3</v>
      </c>
      <c r="J2319" s="0" t="n">
        <v>20.44</v>
      </c>
      <c r="K2319" s="0" t="n">
        <v>0.76</v>
      </c>
      <c r="L2319" s="0" t="n">
        <v>220.7</v>
      </c>
      <c r="M2319" s="0" t="n">
        <v>3.2</v>
      </c>
      <c r="P2319" s="0" t="n">
        <v>0.5</v>
      </c>
      <c r="Q2319" s="0" t="n">
        <v>0.09</v>
      </c>
      <c r="R2319" s="0" t="n">
        <v>1</v>
      </c>
      <c r="X2319" s="3" t="n">
        <f aca="false">D2319+(E2319+(F2319/60))/60</f>
        <v>6.70430277777778</v>
      </c>
      <c r="Y2319" s="3" t="n">
        <f aca="false">X2319*15</f>
        <v>100.564541666667</v>
      </c>
      <c r="Z2319" s="3" t="n">
        <f aca="false">-(ABS(G2319)+(H2319+(I2319/60))/60)</f>
        <v>-50.8864722222222</v>
      </c>
      <c r="AB2319" s="0" t="n">
        <f aca="false">(Y2319-$AI$1)*3600</f>
        <v>500.091187499498</v>
      </c>
      <c r="AC2319" s="0" t="n">
        <f aca="false">(Z2319-$AJ$1)*3600</f>
        <v>395.070416666374</v>
      </c>
      <c r="AD2319" s="0" t="n">
        <f aca="false">SQRT(AB2319^2+AC2319^2)</f>
        <v>637.316114608442</v>
      </c>
      <c r="AE2319" s="0" t="n">
        <f aca="false">(AD2319*PI()/(3600*180))*$AF$2</f>
        <v>0.308979571553746</v>
      </c>
      <c r="AL2319" s="0" t="n">
        <v>220.7</v>
      </c>
      <c r="AM2319" s="0" t="n">
        <v>0.308979571553746</v>
      </c>
    </row>
    <row r="2320" customFormat="false" ht="13.8" hidden="false" customHeight="false" outlineLevel="0" collapsed="false">
      <c r="A2320" s="0" t="s">
        <v>1963</v>
      </c>
      <c r="B2320" s="0" t="s">
        <v>118</v>
      </c>
      <c r="C2320" s="0" t="n">
        <v>4560.511</v>
      </c>
      <c r="D2320" s="0" t="n">
        <v>6</v>
      </c>
      <c r="E2320" s="0" t="n">
        <v>42</v>
      </c>
      <c r="F2320" s="0" t="n">
        <v>1.01</v>
      </c>
      <c r="G2320" s="0" t="n">
        <v>-51</v>
      </c>
      <c r="H2320" s="0" t="n">
        <v>0</v>
      </c>
      <c r="I2320" s="0" t="n">
        <v>16.6</v>
      </c>
      <c r="J2320" s="0" t="n">
        <v>20.41</v>
      </c>
      <c r="K2320" s="0" t="n">
        <v>0.81</v>
      </c>
      <c r="L2320" s="0" t="n">
        <v>232.8</v>
      </c>
      <c r="M2320" s="0" t="n">
        <v>3.2</v>
      </c>
      <c r="N2320" s="0" t="n">
        <v>0.31</v>
      </c>
      <c r="O2320" s="0" t="n">
        <v>0.05</v>
      </c>
      <c r="P2320" s="0" t="n">
        <v>0.62</v>
      </c>
      <c r="Q2320" s="0" t="n">
        <v>0.08</v>
      </c>
      <c r="R2320" s="0" t="n">
        <v>0.996</v>
      </c>
      <c r="X2320" s="3" t="n">
        <f aca="false">D2320+(E2320+(F2320/60))/60</f>
        <v>6.70028055555556</v>
      </c>
      <c r="Y2320" s="3" t="n">
        <f aca="false">X2320*15</f>
        <v>100.504208333333</v>
      </c>
      <c r="Z2320" s="3" t="n">
        <f aca="false">-(ABS(G2320)+(H2320+(I2320/60))/60)</f>
        <v>-51.0046111111111</v>
      </c>
      <c r="AB2320" s="0" t="n">
        <f aca="false">(Y2320-$AI$1)*3600</f>
        <v>282.891187499553</v>
      </c>
      <c r="AC2320" s="0" t="n">
        <f aca="false">(Z2320-$AJ$1)*3600</f>
        <v>-30.229583333616</v>
      </c>
      <c r="AD2320" s="0" t="n">
        <f aca="false">SQRT(AB2320^2+AC2320^2)</f>
        <v>284.501760404802</v>
      </c>
      <c r="AE2320" s="0" t="n">
        <f aca="false">(AD2320*PI()/(3600*180))*$AF$2</f>
        <v>0.137930345743995</v>
      </c>
      <c r="AL2320" s="0" t="n">
        <v>232.8</v>
      </c>
      <c r="AM2320" s="0" t="n">
        <v>0.137930345743995</v>
      </c>
    </row>
    <row r="2321" customFormat="false" ht="13.8" hidden="false" customHeight="false" outlineLevel="0" collapsed="false">
      <c r="A2321" s="0" t="s">
        <v>1964</v>
      </c>
      <c r="B2321" s="0" t="s">
        <v>118</v>
      </c>
      <c r="C2321" s="0" t="n">
        <v>4560.511</v>
      </c>
      <c r="D2321" s="0" t="n">
        <v>6</v>
      </c>
      <c r="E2321" s="0" t="n">
        <v>41</v>
      </c>
      <c r="F2321" s="0" t="n">
        <v>55.06</v>
      </c>
      <c r="G2321" s="0" t="n">
        <v>-50</v>
      </c>
      <c r="H2321" s="0" t="n">
        <v>57</v>
      </c>
      <c r="I2321" s="0" t="n">
        <v>25.1</v>
      </c>
      <c r="J2321" s="0" t="n">
        <v>20.45</v>
      </c>
      <c r="K2321" s="0" t="n">
        <v>0.85</v>
      </c>
      <c r="L2321" s="0" t="n">
        <v>225.7</v>
      </c>
      <c r="M2321" s="0" t="n">
        <v>5.4</v>
      </c>
      <c r="P2321" s="0" t="n">
        <v>0.5</v>
      </c>
      <c r="Q2321" s="0" t="n">
        <v>0.11</v>
      </c>
      <c r="R2321" s="0" t="n">
        <v>1</v>
      </c>
      <c r="X2321" s="3" t="n">
        <f aca="false">D2321+(E2321+(F2321/60))/60</f>
        <v>6.69862777777778</v>
      </c>
      <c r="Y2321" s="3" t="n">
        <f aca="false">X2321*15</f>
        <v>100.479416666667</v>
      </c>
      <c r="Z2321" s="3" t="n">
        <f aca="false">-(ABS(G2321)+(H2321+(I2321/60))/60)</f>
        <v>-50.9569722222222</v>
      </c>
      <c r="AB2321" s="0" t="n">
        <f aca="false">(Y2321-$AI$1)*3600</f>
        <v>193.641187499583</v>
      </c>
      <c r="AC2321" s="0" t="n">
        <f aca="false">(Z2321-$AJ$1)*3600</f>
        <v>141.27041666639</v>
      </c>
      <c r="AD2321" s="0" t="n">
        <f aca="false">SQRT(AB2321^2+AC2321^2)</f>
        <v>239.696141231652</v>
      </c>
      <c r="AE2321" s="0" t="n">
        <f aca="false">(AD2321*PI()/(3600*180))*$AF$2</f>
        <v>0.116207968578268</v>
      </c>
      <c r="AL2321" s="0" t="n">
        <v>225.7</v>
      </c>
      <c r="AM2321" s="0" t="n">
        <v>0.116207968578268</v>
      </c>
    </row>
    <row r="2322" customFormat="false" ht="13.8" hidden="false" customHeight="false" outlineLevel="0" collapsed="false">
      <c r="A2322" s="0" t="s">
        <v>1965</v>
      </c>
      <c r="B2322" s="0" t="s">
        <v>118</v>
      </c>
      <c r="C2322" s="0" t="n">
        <v>4560.511</v>
      </c>
      <c r="D2322" s="0" t="n">
        <v>6</v>
      </c>
      <c r="E2322" s="0" t="n">
        <v>41</v>
      </c>
      <c r="F2322" s="0" t="n">
        <v>8.27</v>
      </c>
      <c r="G2322" s="0" t="n">
        <v>-50</v>
      </c>
      <c r="H2322" s="0" t="n">
        <v>54</v>
      </c>
      <c r="I2322" s="0" t="n">
        <v>41.1</v>
      </c>
      <c r="J2322" s="0" t="n">
        <v>20.18</v>
      </c>
      <c r="K2322" s="0" t="n">
        <v>0.81</v>
      </c>
      <c r="L2322" s="0" t="n">
        <v>229.2</v>
      </c>
      <c r="M2322" s="0" t="n">
        <v>3.4</v>
      </c>
      <c r="N2322" s="0" t="n">
        <v>0.27</v>
      </c>
      <c r="O2322" s="0" t="n">
        <v>0.05</v>
      </c>
      <c r="P2322" s="0" t="n">
        <v>0.55</v>
      </c>
      <c r="Q2322" s="0" t="n">
        <v>0.09</v>
      </c>
      <c r="R2322" s="0" t="n">
        <v>0.999</v>
      </c>
      <c r="X2322" s="3" t="n">
        <f aca="false">D2322+(E2322+(F2322/60))/60</f>
        <v>6.68563055555556</v>
      </c>
      <c r="Y2322" s="3" t="n">
        <f aca="false">X2322*15</f>
        <v>100.284458333333</v>
      </c>
      <c r="Z2322" s="3" t="n">
        <f aca="false">-(ABS(G2322)+(H2322+(I2322/60))/60)</f>
        <v>-50.9114166666667</v>
      </c>
      <c r="AB2322" s="0" t="n">
        <f aca="false">(Y2322-$AI$1)*3600</f>
        <v>-508.208812500465</v>
      </c>
      <c r="AC2322" s="0" t="n">
        <f aca="false">(Z2322-$AJ$1)*3600</f>
        <v>305.270416666377</v>
      </c>
      <c r="AD2322" s="0" t="n">
        <f aca="false">SQRT(AB2322^2+AC2322^2)</f>
        <v>592.845869003737</v>
      </c>
      <c r="AE2322" s="0" t="n">
        <f aca="false">(AD2322*PI()/(3600*180))*$AF$2</f>
        <v>0.287419788082283</v>
      </c>
      <c r="AL2322" s="0" t="n">
        <v>229.2</v>
      </c>
      <c r="AM2322" s="0" t="n">
        <v>0.287419788082283</v>
      </c>
    </row>
    <row r="2323" customFormat="false" ht="13.8" hidden="false" customHeight="false" outlineLevel="0" collapsed="false">
      <c r="A2323" s="0" t="s">
        <v>1966</v>
      </c>
      <c r="B2323" s="0" t="s">
        <v>118</v>
      </c>
      <c r="C2323" s="0" t="n">
        <v>4560.511</v>
      </c>
      <c r="D2323" s="0" t="n">
        <v>6</v>
      </c>
      <c r="E2323" s="0" t="n">
        <v>41</v>
      </c>
      <c r="F2323" s="0" t="n">
        <v>6.89</v>
      </c>
      <c r="G2323" s="0" t="n">
        <v>-50</v>
      </c>
      <c r="H2323" s="0" t="n">
        <v>55</v>
      </c>
      <c r="I2323" s="0" t="n">
        <v>38.9</v>
      </c>
      <c r="J2323" s="0" t="n">
        <v>20.5</v>
      </c>
      <c r="K2323" s="0" t="n">
        <v>0.95</v>
      </c>
      <c r="L2323" s="0" t="n">
        <v>216.8</v>
      </c>
      <c r="M2323" s="0" t="n">
        <v>4.5</v>
      </c>
      <c r="N2323" s="0" t="n">
        <v>0.32</v>
      </c>
      <c r="O2323" s="0" t="n">
        <v>0.05</v>
      </c>
      <c r="P2323" s="0" t="n">
        <v>0.25</v>
      </c>
      <c r="Q2323" s="0" t="n">
        <v>0.14</v>
      </c>
      <c r="R2323" s="0" t="n">
        <v>1</v>
      </c>
      <c r="X2323" s="3" t="n">
        <f aca="false">D2323+(E2323+(F2323/60))/60</f>
        <v>6.68524722222222</v>
      </c>
      <c r="Y2323" s="3" t="n">
        <f aca="false">X2323*15</f>
        <v>100.278708333333</v>
      </c>
      <c r="Z2323" s="3" t="n">
        <f aca="false">-(ABS(G2323)+(H2323+(I2323/60))/60)</f>
        <v>-50.9274722222222</v>
      </c>
      <c r="AB2323" s="0" t="n">
        <f aca="false">(Y2323-$AI$1)*3600</f>
        <v>-528.908812500436</v>
      </c>
      <c r="AC2323" s="0" t="n">
        <f aca="false">(Z2323-$AJ$1)*3600</f>
        <v>247.470416666386</v>
      </c>
      <c r="AD2323" s="0" t="n">
        <f aca="false">SQRT(AB2323^2+AC2323^2)</f>
        <v>583.940184492946</v>
      </c>
      <c r="AE2323" s="0" t="n">
        <f aca="false">(AD2323*PI()/(3600*180))*$AF$2</f>
        <v>0.283102190391806</v>
      </c>
      <c r="AL2323" s="0" t="n">
        <v>216.8</v>
      </c>
      <c r="AM2323" s="0" t="n">
        <v>0.283102190391806</v>
      </c>
    </row>
    <row r="2324" customFormat="false" ht="13.8" hidden="false" customHeight="false" outlineLevel="0" collapsed="false">
      <c r="A2324" s="0" t="s">
        <v>1967</v>
      </c>
      <c r="B2324" s="0" t="s">
        <v>118</v>
      </c>
      <c r="C2324" s="0" t="n">
        <v>4560.511</v>
      </c>
      <c r="D2324" s="0" t="n">
        <v>6</v>
      </c>
      <c r="E2324" s="0" t="n">
        <v>41</v>
      </c>
      <c r="F2324" s="0" t="n">
        <v>15.85</v>
      </c>
      <c r="G2324" s="0" t="n">
        <v>-50</v>
      </c>
      <c r="H2324" s="0" t="n">
        <v>51</v>
      </c>
      <c r="I2324" s="0" t="n">
        <v>42.5</v>
      </c>
      <c r="J2324" s="0" t="n">
        <v>20.38</v>
      </c>
      <c r="K2324" s="0" t="n">
        <v>0.76</v>
      </c>
      <c r="L2324" s="0" t="n">
        <v>218.1</v>
      </c>
      <c r="M2324" s="0" t="n">
        <v>3.6</v>
      </c>
      <c r="P2324" s="0" t="n">
        <v>0.34</v>
      </c>
      <c r="Q2324" s="0" t="n">
        <v>0.09</v>
      </c>
      <c r="R2324" s="0" t="n">
        <v>1</v>
      </c>
      <c r="X2324" s="3" t="n">
        <f aca="false">D2324+(E2324+(F2324/60))/60</f>
        <v>6.68773611111111</v>
      </c>
      <c r="Y2324" s="3" t="n">
        <f aca="false">X2324*15</f>
        <v>100.316041666667</v>
      </c>
      <c r="Z2324" s="3" t="n">
        <f aca="false">-(ABS(G2324)+(H2324+(I2324/60))/60)</f>
        <v>-50.8618055555556</v>
      </c>
      <c r="AB2324" s="0" t="n">
        <f aca="false">(Y2324-$AI$1)*3600</f>
        <v>-394.508812500476</v>
      </c>
      <c r="AC2324" s="0" t="n">
        <f aca="false">(Z2324-$AJ$1)*3600</f>
        <v>483.87041666638</v>
      </c>
      <c r="AD2324" s="0" t="n">
        <f aca="false">SQRT(AB2324^2+AC2324^2)</f>
        <v>624.313849970856</v>
      </c>
      <c r="AE2324" s="0" t="n">
        <f aca="false">(AD2324*PI()/(3600*180))*$AF$2</f>
        <v>0.302675895772037</v>
      </c>
      <c r="AL2324" s="0" t="n">
        <v>218.1</v>
      </c>
      <c r="AM2324" s="0" t="n">
        <v>0.302675895772037</v>
      </c>
    </row>
    <row r="2325" customFormat="false" ht="13.8" hidden="false" customHeight="false" outlineLevel="0" collapsed="false">
      <c r="A2325" s="0" t="s">
        <v>1968</v>
      </c>
      <c r="B2325" s="0" t="s">
        <v>118</v>
      </c>
      <c r="C2325" s="0" t="n">
        <v>4560.511</v>
      </c>
      <c r="D2325" s="0" t="n">
        <v>6</v>
      </c>
      <c r="E2325" s="0" t="n">
        <v>42</v>
      </c>
      <c r="F2325" s="0" t="n">
        <v>4.11</v>
      </c>
      <c r="G2325" s="0" t="n">
        <v>-50</v>
      </c>
      <c r="H2325" s="0" t="n">
        <v>58</v>
      </c>
      <c r="I2325" s="0" t="n">
        <v>46.9</v>
      </c>
      <c r="J2325" s="0" t="n">
        <v>20.32</v>
      </c>
      <c r="K2325" s="0" t="n">
        <v>0.81</v>
      </c>
      <c r="L2325" s="0" t="n">
        <v>233.3</v>
      </c>
      <c r="M2325" s="0" t="n">
        <v>3.8</v>
      </c>
      <c r="N2325" s="0" t="n">
        <v>0.02</v>
      </c>
      <c r="O2325" s="0" t="n">
        <v>0.11</v>
      </c>
      <c r="P2325" s="0" t="n">
        <v>0.23</v>
      </c>
      <c r="Q2325" s="0" t="n">
        <v>0.17</v>
      </c>
      <c r="R2325" s="0" t="n">
        <v>1</v>
      </c>
      <c r="X2325" s="3" t="n">
        <f aca="false">D2325+(E2325+(F2325/60))/60</f>
        <v>6.70114166666667</v>
      </c>
      <c r="Y2325" s="3" t="n">
        <f aca="false">X2325*15</f>
        <v>100.517125</v>
      </c>
      <c r="Z2325" s="3" t="n">
        <f aca="false">-(ABS(G2325)+(H2325+(I2325/60))/60)</f>
        <v>-50.9796944444445</v>
      </c>
      <c r="AB2325" s="0" t="n">
        <f aca="false">(Y2325-$AI$1)*3600</f>
        <v>329.39118749951</v>
      </c>
      <c r="AC2325" s="0" t="n">
        <f aca="false">(Z2325-$AJ$1)*3600</f>
        <v>59.4704166663689</v>
      </c>
      <c r="AD2325" s="0" t="n">
        <f aca="false">SQRT(AB2325^2+AC2325^2)</f>
        <v>334.716723306155</v>
      </c>
      <c r="AE2325" s="0" t="n">
        <f aca="false">(AD2325*PI()/(3600*180))*$AF$2</f>
        <v>0.162275246754979</v>
      </c>
      <c r="AL2325" s="0" t="n">
        <v>233.3</v>
      </c>
      <c r="AM2325" s="0" t="n">
        <v>0.162275246754979</v>
      </c>
    </row>
    <row r="2326" customFormat="false" ht="13.8" hidden="false" customHeight="false" outlineLevel="0" collapsed="false">
      <c r="A2326" s="0" t="s">
        <v>1969</v>
      </c>
      <c r="B2326" s="0" t="s">
        <v>118</v>
      </c>
      <c r="C2326" s="0" t="n">
        <v>4560.511</v>
      </c>
      <c r="D2326" s="0" t="n">
        <v>6</v>
      </c>
      <c r="E2326" s="0" t="n">
        <v>40</v>
      </c>
      <c r="F2326" s="0" t="n">
        <v>51.19</v>
      </c>
      <c r="G2326" s="0" t="n">
        <v>-50</v>
      </c>
      <c r="H2326" s="0" t="n">
        <v>56</v>
      </c>
      <c r="I2326" s="0" t="n">
        <v>34</v>
      </c>
      <c r="J2326" s="0" t="n">
        <v>20.32</v>
      </c>
      <c r="K2326" s="0" t="n">
        <v>0.94</v>
      </c>
      <c r="L2326" s="0" t="n">
        <v>222.1</v>
      </c>
      <c r="M2326" s="0" t="n">
        <v>3.1</v>
      </c>
      <c r="N2326" s="0" t="n">
        <v>-0.1</v>
      </c>
      <c r="O2326" s="0" t="n">
        <v>0.14</v>
      </c>
      <c r="P2326" s="0" t="n">
        <v>0.53</v>
      </c>
      <c r="Q2326" s="0" t="n">
        <v>0.08</v>
      </c>
      <c r="R2326" s="0" t="n">
        <v>1</v>
      </c>
      <c r="X2326" s="3" t="n">
        <f aca="false">D2326+(E2326+(F2326/60))/60</f>
        <v>6.68088611111111</v>
      </c>
      <c r="Y2326" s="3" t="n">
        <f aca="false">X2326*15</f>
        <v>100.213291666667</v>
      </c>
      <c r="Z2326" s="3" t="n">
        <f aca="false">-(ABS(G2326)+(H2326+(I2326/60))/60)</f>
        <v>-50.9427777777778</v>
      </c>
      <c r="AB2326" s="0" t="n">
        <f aca="false">(Y2326-$AI$1)*3600</f>
        <v>-764.408812500477</v>
      </c>
      <c r="AC2326" s="0" t="n">
        <f aca="false">(Z2326-$AJ$1)*3600</f>
        <v>192.370416666381</v>
      </c>
      <c r="AD2326" s="0" t="n">
        <f aca="false">SQRT(AB2326^2+AC2326^2)</f>
        <v>788.243115946335</v>
      </c>
      <c r="AE2326" s="0" t="n">
        <f aca="false">(AD2326*PI()/(3600*180))*$AF$2</f>
        <v>0.382151046651193</v>
      </c>
      <c r="AL2326" s="0" t="n">
        <v>222.1</v>
      </c>
      <c r="AM2326" s="0" t="n">
        <v>0.382151046651193</v>
      </c>
    </row>
    <row r="2327" customFormat="false" ht="13.8" hidden="false" customHeight="false" outlineLevel="0" collapsed="false">
      <c r="A2327" s="0" t="s">
        <v>1970</v>
      </c>
      <c r="B2327" s="0" t="s">
        <v>118</v>
      </c>
      <c r="C2327" s="0" t="n">
        <v>4560.511</v>
      </c>
      <c r="D2327" s="0" t="n">
        <v>6</v>
      </c>
      <c r="E2327" s="0" t="n">
        <v>40</v>
      </c>
      <c r="F2327" s="0" t="n">
        <v>42.47</v>
      </c>
      <c r="G2327" s="0" t="n">
        <v>-50</v>
      </c>
      <c r="H2327" s="0" t="n">
        <v>58</v>
      </c>
      <c r="I2327" s="0" t="n">
        <v>58.1</v>
      </c>
      <c r="J2327" s="0" t="n">
        <v>20.4</v>
      </c>
      <c r="K2327" s="0" t="n">
        <v>0.81</v>
      </c>
      <c r="L2327" s="0" t="n">
        <v>214.7</v>
      </c>
      <c r="M2327" s="0" t="n">
        <v>2.1</v>
      </c>
      <c r="P2327" s="0" t="n">
        <v>0.56</v>
      </c>
      <c r="Q2327" s="0" t="n">
        <v>0.11</v>
      </c>
      <c r="R2327" s="0" t="n">
        <v>0.997</v>
      </c>
      <c r="X2327" s="3" t="n">
        <f aca="false">D2327+(E2327+(F2327/60))/60</f>
        <v>6.67846388888889</v>
      </c>
      <c r="Y2327" s="3" t="n">
        <f aca="false">X2327*15</f>
        <v>100.176958333333</v>
      </c>
      <c r="Z2327" s="3" t="n">
        <f aca="false">-(ABS(G2327)+(H2327+(I2327/60))/60)</f>
        <v>-50.9828055555556</v>
      </c>
      <c r="AB2327" s="0" t="n">
        <f aca="false">(Y2327-$AI$1)*3600</f>
        <v>-895.208812500471</v>
      </c>
      <c r="AC2327" s="0" t="n">
        <f aca="false">(Z2327-$AJ$1)*3600</f>
        <v>48.2704166663723</v>
      </c>
      <c r="AD2327" s="0" t="n">
        <f aca="false">SQRT(AB2327^2+AC2327^2)</f>
        <v>896.509258794157</v>
      </c>
      <c r="AE2327" s="0" t="n">
        <f aca="false">(AD2327*PI()/(3600*180))*$AF$2</f>
        <v>0.434639953904777</v>
      </c>
      <c r="AL2327" s="0" t="n">
        <v>214.7</v>
      </c>
      <c r="AM2327" s="0" t="n">
        <v>0.434639953904777</v>
      </c>
    </row>
    <row r="2328" customFormat="false" ht="13.8" hidden="false" customHeight="false" outlineLevel="0" collapsed="false">
      <c r="A2328" s="0" t="s">
        <v>1971</v>
      </c>
      <c r="B2328" s="0" t="s">
        <v>118</v>
      </c>
      <c r="C2328" s="0" t="n">
        <v>4560.511</v>
      </c>
      <c r="D2328" s="0" t="n">
        <v>6</v>
      </c>
      <c r="E2328" s="0" t="n">
        <v>40</v>
      </c>
      <c r="F2328" s="0" t="n">
        <v>56.15</v>
      </c>
      <c r="G2328" s="0" t="n">
        <v>-51</v>
      </c>
      <c r="H2328" s="0" t="n">
        <v>3</v>
      </c>
      <c r="I2328" s="0" t="n">
        <v>59.7</v>
      </c>
      <c r="J2328" s="0" t="n">
        <v>20.49</v>
      </c>
      <c r="K2328" s="0" t="n">
        <v>0.81</v>
      </c>
      <c r="L2328" s="0" t="n">
        <v>5.5</v>
      </c>
      <c r="M2328" s="0" t="n">
        <v>3.8</v>
      </c>
      <c r="P2328" s="0" t="n">
        <v>0.48</v>
      </c>
      <c r="Q2328" s="0" t="n">
        <v>0.11</v>
      </c>
      <c r="R2328" s="0" t="n">
        <v>0</v>
      </c>
      <c r="X2328" s="3" t="n">
        <f aca="false">D2328+(E2328+(F2328/60))/60</f>
        <v>6.68226388888889</v>
      </c>
      <c r="Y2328" s="3" t="n">
        <f aca="false">X2328*15</f>
        <v>100.233958333333</v>
      </c>
      <c r="Z2328" s="3" t="n">
        <f aca="false">-(ABS(G2328)+(H2328+(I2328/60))/60)</f>
        <v>-51.0665833333333</v>
      </c>
      <c r="AB2328" s="0" t="n">
        <f aca="false">(Y2328-$AI$1)*3600</f>
        <v>-690.008812500463</v>
      </c>
      <c r="AC2328" s="0" t="n">
        <f aca="false">(Z2328-$AJ$1)*3600</f>
        <v>-253.329583333621</v>
      </c>
      <c r="AD2328" s="0" t="n">
        <f aca="false">SQRT(AB2328^2+AC2328^2)</f>
        <v>735.042882504337</v>
      </c>
      <c r="AE2328" s="0" t="n">
        <f aca="false">(AD2328*PI()/(3600*180))*$AF$2</f>
        <v>0.356358845640292</v>
      </c>
      <c r="AL2328" s="0" t="n">
        <v>5.5</v>
      </c>
      <c r="AM2328" s="0" t="n">
        <v>0.356358845640292</v>
      </c>
    </row>
    <row r="2329" customFormat="false" ht="13.8" hidden="false" customHeight="false" outlineLevel="0" collapsed="false">
      <c r="A2329" s="0" t="s">
        <v>1972</v>
      </c>
      <c r="B2329" s="0" t="s">
        <v>118</v>
      </c>
      <c r="C2329" s="0" t="n">
        <v>4560.511</v>
      </c>
      <c r="D2329" s="0" t="n">
        <v>6</v>
      </c>
      <c r="E2329" s="0" t="n">
        <v>40</v>
      </c>
      <c r="F2329" s="0" t="n">
        <v>47.59</v>
      </c>
      <c r="G2329" s="0" t="n">
        <v>-51</v>
      </c>
      <c r="H2329" s="0" t="n">
        <v>3</v>
      </c>
      <c r="I2329" s="0" t="n">
        <v>17.2</v>
      </c>
      <c r="J2329" s="0" t="n">
        <v>20.49</v>
      </c>
      <c r="K2329" s="0" t="n">
        <v>0.77</v>
      </c>
      <c r="L2329" s="0" t="n">
        <v>-85.1</v>
      </c>
      <c r="M2329" s="0" t="n">
        <v>2</v>
      </c>
      <c r="P2329" s="0" t="n">
        <v>0.46</v>
      </c>
      <c r="Q2329" s="0" t="n">
        <v>0.15</v>
      </c>
      <c r="R2329" s="0" t="n">
        <v>0</v>
      </c>
      <c r="X2329" s="3" t="n">
        <f aca="false">D2329+(E2329+(F2329/60))/60</f>
        <v>6.67988611111111</v>
      </c>
      <c r="Y2329" s="3" t="n">
        <f aca="false">X2329*15</f>
        <v>100.198291666667</v>
      </c>
      <c r="Z2329" s="3" t="n">
        <f aca="false">-(ABS(G2329)+(H2329+(I2329/60))/60)</f>
        <v>-51.0547777777778</v>
      </c>
      <c r="AB2329" s="0" t="n">
        <f aca="false">(Y2329-$AI$1)*3600</f>
        <v>-818.408812500479</v>
      </c>
      <c r="AC2329" s="0" t="n">
        <f aca="false">(Z2329-$AJ$1)*3600</f>
        <v>-210.829583333626</v>
      </c>
      <c r="AD2329" s="0" t="n">
        <f aca="false">SQRT(AB2329^2+AC2329^2)</f>
        <v>845.128450347682</v>
      </c>
      <c r="AE2329" s="0" t="n">
        <f aca="false">(AD2329*PI()/(3600*180))*$AF$2</f>
        <v>0.409729835023458</v>
      </c>
      <c r="AL2329" s="0" t="n">
        <v>-85.1</v>
      </c>
      <c r="AM2329" s="0" t="n">
        <v>0.409729835023458</v>
      </c>
    </row>
    <row r="2330" customFormat="false" ht="13.8" hidden="false" customHeight="false" outlineLevel="0" collapsed="false">
      <c r="A2330" s="0" t="s">
        <v>1973</v>
      </c>
      <c r="B2330" s="0" t="s">
        <v>118</v>
      </c>
      <c r="C2330" s="0" t="n">
        <v>4560.511</v>
      </c>
      <c r="D2330" s="0" t="n">
        <v>6</v>
      </c>
      <c r="E2330" s="0" t="n">
        <v>40</v>
      </c>
      <c r="F2330" s="0" t="n">
        <v>50.08</v>
      </c>
      <c r="G2330" s="0" t="n">
        <v>-50</v>
      </c>
      <c r="H2330" s="0" t="n">
        <v>52</v>
      </c>
      <c r="I2330" s="0" t="n">
        <v>23.5</v>
      </c>
      <c r="J2330" s="0" t="n">
        <v>20.23</v>
      </c>
      <c r="K2330" s="0" t="n">
        <v>1.08</v>
      </c>
      <c r="L2330" s="0" t="n">
        <v>216.2</v>
      </c>
      <c r="M2330" s="0" t="n">
        <v>1.4</v>
      </c>
      <c r="P2330" s="0" t="n">
        <v>0.44</v>
      </c>
      <c r="Q2330" s="0" t="n">
        <v>0.08</v>
      </c>
      <c r="R2330" s="0" t="n">
        <v>1</v>
      </c>
      <c r="X2330" s="3" t="n">
        <f aca="false">D2330+(E2330+(F2330/60))/60</f>
        <v>6.68057777777778</v>
      </c>
      <c r="Y2330" s="3" t="n">
        <f aca="false">X2330*15</f>
        <v>100.208666666667</v>
      </c>
      <c r="Z2330" s="3" t="n">
        <f aca="false">-(ABS(G2330)+(H2330+(I2330/60))/60)</f>
        <v>-50.8731944444445</v>
      </c>
      <c r="AB2330" s="0" t="n">
        <f aca="false">(Y2330-$AI$1)*3600</f>
        <v>-781.058812500493</v>
      </c>
      <c r="AC2330" s="0" t="n">
        <f aca="false">(Z2330-$AJ$1)*3600</f>
        <v>442.870416666383</v>
      </c>
      <c r="AD2330" s="0" t="n">
        <f aca="false">SQRT(AB2330^2+AC2330^2)</f>
        <v>897.8792093277</v>
      </c>
      <c r="AE2330" s="0" t="n">
        <f aca="false">(AD2330*PI()/(3600*180))*$AF$2</f>
        <v>0.435304124665882</v>
      </c>
      <c r="AL2330" s="0" t="n">
        <v>216.2</v>
      </c>
      <c r="AM2330" s="0" t="n">
        <v>0.435304124665882</v>
      </c>
    </row>
    <row r="2331" customFormat="false" ht="13.8" hidden="false" customHeight="false" outlineLevel="0" collapsed="false">
      <c r="A2331" s="0" t="s">
        <v>1974</v>
      </c>
      <c r="B2331" s="0" t="s">
        <v>118</v>
      </c>
      <c r="C2331" s="0" t="n">
        <v>4560.511</v>
      </c>
      <c r="D2331" s="0" t="n">
        <v>6</v>
      </c>
      <c r="E2331" s="0" t="n">
        <v>41</v>
      </c>
      <c r="F2331" s="0" t="n">
        <v>28.46</v>
      </c>
      <c r="G2331" s="0" t="n">
        <v>-50</v>
      </c>
      <c r="H2331" s="0" t="n">
        <v>55</v>
      </c>
      <c r="I2331" s="0" t="n">
        <v>19</v>
      </c>
      <c r="J2331" s="0" t="n">
        <v>20.5</v>
      </c>
      <c r="K2331" s="0" t="n">
        <v>0.88</v>
      </c>
      <c r="L2331" s="0" t="n">
        <v>216.3</v>
      </c>
      <c r="M2331" s="0" t="n">
        <v>4.2</v>
      </c>
      <c r="P2331" s="0" t="n">
        <v>0.25</v>
      </c>
      <c r="Q2331" s="0" t="n">
        <v>0.12</v>
      </c>
      <c r="R2331" s="0" t="n">
        <v>1</v>
      </c>
      <c r="X2331" s="3" t="n">
        <f aca="false">D2331+(E2331+(F2331/60))/60</f>
        <v>6.69123888888889</v>
      </c>
      <c r="Y2331" s="3" t="n">
        <f aca="false">X2331*15</f>
        <v>100.368583333333</v>
      </c>
      <c r="Z2331" s="3" t="n">
        <f aca="false">-(ABS(G2331)+(H2331+(I2331/60))/60)</f>
        <v>-50.9219444444444</v>
      </c>
      <c r="AB2331" s="0" t="n">
        <f aca="false">(Y2331-$AI$1)*3600</f>
        <v>-205.358812500464</v>
      </c>
      <c r="AC2331" s="0" t="n">
        <f aca="false">(Z2331-$AJ$1)*3600</f>
        <v>267.37041666639</v>
      </c>
      <c r="AD2331" s="0" t="n">
        <f aca="false">SQRT(AB2331^2+AC2331^2)</f>
        <v>337.133774012571</v>
      </c>
      <c r="AE2331" s="0" t="n">
        <f aca="false">(AD2331*PI()/(3600*180))*$AF$2</f>
        <v>0.163447066005385</v>
      </c>
      <c r="AL2331" s="0" t="n">
        <v>216.3</v>
      </c>
      <c r="AM2331" s="0" t="n">
        <v>0.163447066005385</v>
      </c>
    </row>
    <row r="2332" customFormat="false" ht="13.8" hidden="false" customHeight="false" outlineLevel="0" collapsed="false">
      <c r="A2332" s="0" t="s">
        <v>1975</v>
      </c>
      <c r="B2332" s="0" t="s">
        <v>118</v>
      </c>
      <c r="C2332" s="0" t="n">
        <v>4560.511</v>
      </c>
      <c r="D2332" s="0" t="n">
        <v>6</v>
      </c>
      <c r="E2332" s="0" t="n">
        <v>41</v>
      </c>
      <c r="F2332" s="0" t="n">
        <v>38.09</v>
      </c>
      <c r="G2332" s="0" t="n">
        <v>-50</v>
      </c>
      <c r="H2332" s="0" t="n">
        <v>55</v>
      </c>
      <c r="I2332" s="0" t="n">
        <v>26.9</v>
      </c>
      <c r="J2332" s="0" t="n">
        <v>20.38</v>
      </c>
      <c r="K2332" s="0" t="n">
        <v>0.92</v>
      </c>
      <c r="L2332" s="0" t="n">
        <v>214.9</v>
      </c>
      <c r="M2332" s="0" t="n">
        <v>2.8</v>
      </c>
      <c r="P2332" s="0" t="n">
        <v>0.27</v>
      </c>
      <c r="Q2332" s="0" t="n">
        <v>0.08</v>
      </c>
      <c r="R2332" s="0" t="n">
        <v>1</v>
      </c>
      <c r="X2332" s="3" t="n">
        <f aca="false">D2332+(E2332+(F2332/60))/60</f>
        <v>6.69391388888889</v>
      </c>
      <c r="Y2332" s="3" t="n">
        <f aca="false">X2332*15</f>
        <v>100.408708333333</v>
      </c>
      <c r="Z2332" s="3" t="n">
        <f aca="false">-(ABS(G2332)+(H2332+(I2332/60))/60)</f>
        <v>-50.9241388888889</v>
      </c>
      <c r="AB2332" s="0" t="n">
        <f aca="false">(Y2332-$AI$1)*3600</f>
        <v>-60.9088125004519</v>
      </c>
      <c r="AC2332" s="0" t="n">
        <f aca="false">(Z2332-$AJ$1)*3600</f>
        <v>259.470416666375</v>
      </c>
      <c r="AD2332" s="0" t="n">
        <f aca="false">SQRT(AB2332^2+AC2332^2)</f>
        <v>266.523508466396</v>
      </c>
      <c r="AE2332" s="0" t="n">
        <f aca="false">(AD2332*PI()/(3600*180))*$AF$2</f>
        <v>0.129214243241822</v>
      </c>
      <c r="AL2332" s="0" t="n">
        <v>214.9</v>
      </c>
      <c r="AM2332" s="0" t="n">
        <v>0.129214243241822</v>
      </c>
    </row>
    <row r="2333" customFormat="false" ht="13.8" hidden="false" customHeight="false" outlineLevel="0" collapsed="false">
      <c r="A2333" s="0" t="s">
        <v>1976</v>
      </c>
      <c r="B2333" s="0" t="s">
        <v>118</v>
      </c>
      <c r="C2333" s="0" t="n">
        <v>4560.511</v>
      </c>
      <c r="D2333" s="0" t="n">
        <v>6</v>
      </c>
      <c r="E2333" s="0" t="n">
        <v>41</v>
      </c>
      <c r="F2333" s="0" t="n">
        <v>36.08</v>
      </c>
      <c r="G2333" s="0" t="n">
        <v>-50</v>
      </c>
      <c r="H2333" s="0" t="n">
        <v>58</v>
      </c>
      <c r="I2333" s="0" t="n">
        <v>45.3</v>
      </c>
      <c r="J2333" s="0" t="n">
        <v>20.32</v>
      </c>
      <c r="K2333" s="0" t="n">
        <v>0.89</v>
      </c>
      <c r="L2333" s="0" t="n">
        <v>218.7</v>
      </c>
      <c r="M2333" s="0" t="n">
        <v>4.2</v>
      </c>
      <c r="P2333" s="0" t="n">
        <v>0.17</v>
      </c>
      <c r="Q2333" s="0" t="n">
        <v>0.12</v>
      </c>
      <c r="R2333" s="0" t="n">
        <v>1</v>
      </c>
      <c r="X2333" s="3" t="n">
        <f aca="false">D2333+(E2333+(F2333/60))/60</f>
        <v>6.69335555555556</v>
      </c>
      <c r="Y2333" s="3" t="n">
        <f aca="false">X2333*15</f>
        <v>100.400333333333</v>
      </c>
      <c r="Z2333" s="3" t="n">
        <f aca="false">-(ABS(G2333)+(H2333+(I2333/60))/60)</f>
        <v>-50.97925</v>
      </c>
      <c r="AB2333" s="0" t="n">
        <f aca="false">(Y2333-$AI$1)*3600</f>
        <v>-91.0588125004551</v>
      </c>
      <c r="AC2333" s="0" t="n">
        <f aca="false">(Z2333-$AJ$1)*3600</f>
        <v>61.0704166663794</v>
      </c>
      <c r="AD2333" s="0" t="n">
        <f aca="false">SQRT(AB2333^2+AC2333^2)</f>
        <v>109.641703406132</v>
      </c>
      <c r="AE2333" s="0" t="n">
        <f aca="false">(AD2333*PI()/(3600*180))*$AF$2</f>
        <v>0.0531557978314469</v>
      </c>
      <c r="AL2333" s="0" t="n">
        <v>218.7</v>
      </c>
      <c r="AM2333" s="0" t="n">
        <v>0.0531557978314469</v>
      </c>
    </row>
    <row r="2334" customFormat="false" ht="13.8" hidden="false" customHeight="false" outlineLevel="0" collapsed="false">
      <c r="A2334" s="0" t="s">
        <v>1977</v>
      </c>
      <c r="B2334" s="0" t="s">
        <v>118</v>
      </c>
      <c r="C2334" s="0" t="n">
        <v>4560.511</v>
      </c>
      <c r="D2334" s="0" t="n">
        <v>6</v>
      </c>
      <c r="E2334" s="0" t="n">
        <v>42</v>
      </c>
      <c r="F2334" s="0" t="n">
        <v>12.44</v>
      </c>
      <c r="G2334" s="0" t="n">
        <v>-50</v>
      </c>
      <c r="H2334" s="0" t="n">
        <v>58</v>
      </c>
      <c r="I2334" s="0" t="n">
        <v>21.6</v>
      </c>
      <c r="J2334" s="0" t="n">
        <v>20.27</v>
      </c>
      <c r="K2334" s="0" t="n">
        <v>0.9</v>
      </c>
      <c r="L2334" s="0" t="n">
        <v>229.8</v>
      </c>
      <c r="M2334" s="0" t="n">
        <v>3.3</v>
      </c>
      <c r="N2334" s="0" t="n">
        <v>0.47</v>
      </c>
      <c r="O2334" s="0" t="n">
        <v>0.04</v>
      </c>
      <c r="P2334" s="0" t="n">
        <v>0.7</v>
      </c>
      <c r="Q2334" s="0" t="n">
        <v>0.08</v>
      </c>
      <c r="R2334" s="0" t="n">
        <v>0.929</v>
      </c>
      <c r="X2334" s="3" t="n">
        <f aca="false">D2334+(E2334+(F2334/60))/60</f>
        <v>6.70345555555556</v>
      </c>
      <c r="Y2334" s="3" t="n">
        <f aca="false">X2334*15</f>
        <v>100.551833333333</v>
      </c>
      <c r="Z2334" s="3" t="n">
        <f aca="false">-(ABS(G2334)+(H2334+(I2334/60))/60)</f>
        <v>-50.9726666666667</v>
      </c>
      <c r="AB2334" s="0" t="n">
        <f aca="false">(Y2334-$AI$1)*3600</f>
        <v>454.34118749954</v>
      </c>
      <c r="AC2334" s="0" t="n">
        <f aca="false">(Z2334-$AJ$1)*3600</f>
        <v>84.7704166663732</v>
      </c>
      <c r="AD2334" s="0" t="n">
        <f aca="false">SQRT(AB2334^2+AC2334^2)</f>
        <v>462.181715562486</v>
      </c>
      <c r="AE2334" s="0" t="n">
        <f aca="false">(AD2334*PI()/(3600*180))*$AF$2</f>
        <v>0.224072018863369</v>
      </c>
      <c r="AL2334" s="0" t="n">
        <v>229.8</v>
      </c>
      <c r="AM2334" s="0" t="n">
        <v>0.224072018863369</v>
      </c>
    </row>
    <row r="2335" customFormat="false" ht="13.8" hidden="false" customHeight="false" outlineLevel="0" collapsed="false">
      <c r="A2335" s="0" t="s">
        <v>1978</v>
      </c>
      <c r="B2335" s="0" t="s">
        <v>118</v>
      </c>
      <c r="C2335" s="0" t="n">
        <v>4560.511</v>
      </c>
      <c r="D2335" s="0" t="n">
        <v>6</v>
      </c>
      <c r="E2335" s="0" t="n">
        <v>40</v>
      </c>
      <c r="F2335" s="0" t="n">
        <v>43.21</v>
      </c>
      <c r="G2335" s="0" t="n">
        <v>-50</v>
      </c>
      <c r="H2335" s="0" t="n">
        <v>55</v>
      </c>
      <c r="I2335" s="0" t="n">
        <v>18.7</v>
      </c>
      <c r="J2335" s="0" t="n">
        <v>20.27</v>
      </c>
      <c r="K2335" s="0" t="n">
        <v>0.86</v>
      </c>
      <c r="L2335" s="0" t="n">
        <v>228.2</v>
      </c>
      <c r="M2335" s="0" t="n">
        <v>3.5</v>
      </c>
      <c r="P2335" s="0" t="n">
        <v>0.33</v>
      </c>
      <c r="Q2335" s="0" t="n">
        <v>0.09</v>
      </c>
      <c r="R2335" s="0" t="n">
        <v>1</v>
      </c>
      <c r="X2335" s="3" t="n">
        <f aca="false">D2335+(E2335+(F2335/60))/60</f>
        <v>6.67866944444444</v>
      </c>
      <c r="Y2335" s="3" t="n">
        <f aca="false">X2335*15</f>
        <v>100.180041666667</v>
      </c>
      <c r="Z2335" s="3" t="n">
        <f aca="false">-(ABS(G2335)+(H2335+(I2335/60))/60)</f>
        <v>-50.9218611111111</v>
      </c>
      <c r="AB2335" s="0" t="n">
        <f aca="false">(Y2335-$AI$1)*3600</f>
        <v>-884.10881250046</v>
      </c>
      <c r="AC2335" s="0" t="n">
        <f aca="false">(Z2335-$AJ$1)*3600</f>
        <v>267.670416666374</v>
      </c>
      <c r="AD2335" s="0" t="n">
        <f aca="false">SQRT(AB2335^2+AC2335^2)</f>
        <v>923.740138945648</v>
      </c>
      <c r="AE2335" s="0" t="n">
        <f aca="false">(AD2335*PI()/(3600*180))*$AF$2</f>
        <v>0.447841857150874</v>
      </c>
      <c r="AL2335" s="0" t="n">
        <v>228.2</v>
      </c>
      <c r="AM2335" s="0" t="n">
        <v>0.447841857150874</v>
      </c>
    </row>
    <row r="2336" customFormat="false" ht="13.8" hidden="false" customHeight="false" outlineLevel="0" collapsed="false">
      <c r="A2336" s="0" t="s">
        <v>1979</v>
      </c>
      <c r="B2336" s="0" t="s">
        <v>118</v>
      </c>
      <c r="C2336" s="0" t="n">
        <v>4560.511</v>
      </c>
      <c r="D2336" s="0" t="n">
        <v>6</v>
      </c>
      <c r="E2336" s="0" t="n">
        <v>41</v>
      </c>
      <c r="F2336" s="0" t="n">
        <v>18.57</v>
      </c>
      <c r="G2336" s="0" t="n">
        <v>-50</v>
      </c>
      <c r="H2336" s="0" t="n">
        <v>50</v>
      </c>
      <c r="I2336" s="0" t="n">
        <v>15.2</v>
      </c>
      <c r="J2336" s="0" t="n">
        <v>20.5</v>
      </c>
      <c r="K2336" s="0" t="n">
        <v>0.87</v>
      </c>
      <c r="L2336" s="0" t="n">
        <v>221</v>
      </c>
      <c r="M2336" s="0" t="n">
        <v>1.3</v>
      </c>
      <c r="P2336" s="0" t="n">
        <v>0.4</v>
      </c>
      <c r="Q2336" s="0" t="n">
        <v>0.08</v>
      </c>
      <c r="R2336" s="0" t="n">
        <v>1</v>
      </c>
      <c r="X2336" s="3" t="n">
        <f aca="false">D2336+(E2336+(F2336/60))/60</f>
        <v>6.68849166666667</v>
      </c>
      <c r="Y2336" s="3" t="n">
        <f aca="false">X2336*15</f>
        <v>100.327375</v>
      </c>
      <c r="Z2336" s="3" t="n">
        <f aca="false">-(ABS(G2336)+(H2336+(I2336/60))/60)</f>
        <v>-50.8375555555556</v>
      </c>
      <c r="AB2336" s="0" t="n">
        <f aca="false">(Y2336-$AI$1)*3600</f>
        <v>-353.708812500452</v>
      </c>
      <c r="AC2336" s="0" t="n">
        <f aca="false">(Z2336-$AJ$1)*3600</f>
        <v>571.170416666388</v>
      </c>
      <c r="AD2336" s="0" t="n">
        <f aca="false">SQRT(AB2336^2+AC2336^2)</f>
        <v>671.822572496143</v>
      </c>
      <c r="AE2336" s="0" t="n">
        <f aca="false">(AD2336*PI()/(3600*180))*$AF$2</f>
        <v>0.325708774424333</v>
      </c>
      <c r="AL2336" s="0" t="n">
        <v>221</v>
      </c>
      <c r="AM2336" s="0" t="n">
        <v>0.325708774424333</v>
      </c>
    </row>
    <row r="2337" customFormat="false" ht="13.8" hidden="false" customHeight="false" outlineLevel="0" collapsed="false">
      <c r="A2337" s="0" t="s">
        <v>1980</v>
      </c>
      <c r="B2337" s="0" t="s">
        <v>118</v>
      </c>
      <c r="C2337" s="0" t="n">
        <v>4560.511</v>
      </c>
      <c r="D2337" s="0" t="n">
        <v>6</v>
      </c>
      <c r="E2337" s="0" t="n">
        <v>40</v>
      </c>
      <c r="F2337" s="0" t="n">
        <v>39.66</v>
      </c>
      <c r="G2337" s="0" t="n">
        <v>-50</v>
      </c>
      <c r="H2337" s="0" t="n">
        <v>57</v>
      </c>
      <c r="I2337" s="0" t="n">
        <v>11.5</v>
      </c>
      <c r="J2337" s="0" t="n">
        <v>20.56</v>
      </c>
      <c r="K2337" s="0" t="n">
        <v>0.91</v>
      </c>
      <c r="L2337" s="0" t="n">
        <v>216.5</v>
      </c>
      <c r="M2337" s="0" t="n">
        <v>2.9</v>
      </c>
      <c r="N2337" s="0" t="n">
        <v>-0.01</v>
      </c>
      <c r="O2337" s="0" t="n">
        <v>0.08</v>
      </c>
      <c r="P2337" s="0" t="n">
        <v>0.67</v>
      </c>
      <c r="Q2337" s="0" t="n">
        <v>0.09</v>
      </c>
      <c r="R2337" s="0" t="n">
        <v>0.971</v>
      </c>
      <c r="X2337" s="3" t="n">
        <f aca="false">D2337+(E2337+(F2337/60))/60</f>
        <v>6.67768333333333</v>
      </c>
      <c r="Y2337" s="3" t="n">
        <f aca="false">X2337*15</f>
        <v>100.16525</v>
      </c>
      <c r="Z2337" s="3" t="n">
        <f aca="false">-(ABS(G2337)+(H2337+(I2337/60))/60)</f>
        <v>-50.9531944444444</v>
      </c>
      <c r="AB2337" s="0" t="n">
        <f aca="false">(Y2337-$AI$1)*3600</f>
        <v>-937.358812500463</v>
      </c>
      <c r="AC2337" s="0" t="n">
        <f aca="false">(Z2337-$AJ$1)*3600</f>
        <v>154.87041666639</v>
      </c>
      <c r="AD2337" s="0" t="n">
        <f aca="false">SQRT(AB2337^2+AC2337^2)</f>
        <v>950.066518371582</v>
      </c>
      <c r="AE2337" s="0" t="n">
        <f aca="false">(AD2337*PI()/(3600*180))*$AF$2</f>
        <v>0.460605246070647</v>
      </c>
      <c r="AL2337" s="0" t="n">
        <v>216.5</v>
      </c>
      <c r="AM2337" s="0" t="n">
        <v>0.460605246070647</v>
      </c>
    </row>
    <row r="2338" customFormat="false" ht="13.8" hidden="false" customHeight="false" outlineLevel="0" collapsed="false">
      <c r="A2338" s="0" t="s">
        <v>1981</v>
      </c>
      <c r="B2338" s="0" t="s">
        <v>118</v>
      </c>
      <c r="C2338" s="0" t="n">
        <v>4560.511</v>
      </c>
      <c r="D2338" s="0" t="n">
        <v>6</v>
      </c>
      <c r="E2338" s="0" t="n">
        <v>41</v>
      </c>
      <c r="F2338" s="0" t="n">
        <v>28.52</v>
      </c>
      <c r="G2338" s="0" t="n">
        <v>-50</v>
      </c>
      <c r="H2338" s="0" t="n">
        <v>50</v>
      </c>
      <c r="I2338" s="0" t="n">
        <v>50.8</v>
      </c>
      <c r="J2338" s="0" t="n">
        <v>20.43</v>
      </c>
      <c r="K2338" s="0" t="n">
        <v>0.83</v>
      </c>
      <c r="L2338" s="0" t="n">
        <v>225.4</v>
      </c>
      <c r="M2338" s="0" t="n">
        <v>2.3</v>
      </c>
      <c r="P2338" s="0" t="n">
        <v>0.31</v>
      </c>
      <c r="Q2338" s="0" t="n">
        <v>0.08</v>
      </c>
      <c r="R2338" s="0" t="n">
        <v>1</v>
      </c>
      <c r="X2338" s="3" t="n">
        <f aca="false">D2338+(E2338+(F2338/60))/60</f>
        <v>6.69125555555556</v>
      </c>
      <c r="Y2338" s="3" t="n">
        <f aca="false">X2338*15</f>
        <v>100.368833333333</v>
      </c>
      <c r="Z2338" s="3" t="n">
        <f aca="false">-(ABS(G2338)+(H2338+(I2338/60))/60)</f>
        <v>-50.8474444444444</v>
      </c>
      <c r="AB2338" s="0" t="n">
        <f aca="false">(Y2338-$AI$1)*3600</f>
        <v>-204.458812500485</v>
      </c>
      <c r="AC2338" s="0" t="n">
        <f aca="false">(Z2338-$AJ$1)*3600</f>
        <v>535.570416666391</v>
      </c>
      <c r="AD2338" s="0" t="n">
        <f aca="false">SQRT(AB2338^2+AC2338^2)</f>
        <v>573.270509635129</v>
      </c>
      <c r="AE2338" s="0" t="n">
        <f aca="false">(AD2338*PI()/(3600*180))*$AF$2</f>
        <v>0.277929386047747</v>
      </c>
      <c r="AL2338" s="0" t="n">
        <v>225.4</v>
      </c>
      <c r="AM2338" s="0" t="n">
        <v>0.277929386047747</v>
      </c>
    </row>
    <row r="2339" customFormat="false" ht="13.8" hidden="false" customHeight="false" outlineLevel="0" collapsed="false">
      <c r="A2339" s="0" t="s">
        <v>1982</v>
      </c>
      <c r="B2339" s="0" t="s">
        <v>118</v>
      </c>
      <c r="C2339" s="0" t="n">
        <v>4560.511</v>
      </c>
      <c r="D2339" s="0" t="n">
        <v>6</v>
      </c>
      <c r="E2339" s="0" t="n">
        <v>41</v>
      </c>
      <c r="F2339" s="0" t="n">
        <v>29.53</v>
      </c>
      <c r="G2339" s="0" t="n">
        <v>-50</v>
      </c>
      <c r="H2339" s="0" t="n">
        <v>53</v>
      </c>
      <c r="I2339" s="0" t="n">
        <v>17.9</v>
      </c>
      <c r="J2339" s="0" t="n">
        <v>20.54</v>
      </c>
      <c r="K2339" s="0" t="n">
        <v>0.88</v>
      </c>
      <c r="L2339" s="0" t="n">
        <v>211.2</v>
      </c>
      <c r="M2339" s="0" t="n">
        <v>3.2</v>
      </c>
      <c r="P2339" s="0" t="n">
        <v>0.56</v>
      </c>
      <c r="Q2339" s="0" t="n">
        <v>0.16</v>
      </c>
      <c r="R2339" s="0" t="n">
        <v>0.995</v>
      </c>
      <c r="X2339" s="3" t="n">
        <f aca="false">D2339+(E2339+(F2339/60))/60</f>
        <v>6.69153611111111</v>
      </c>
      <c r="Y2339" s="3" t="n">
        <f aca="false">X2339*15</f>
        <v>100.373041666667</v>
      </c>
      <c r="Z2339" s="3" t="n">
        <f aca="false">-(ABS(G2339)+(H2339+(I2339/60))/60)</f>
        <v>-50.8883055555556</v>
      </c>
      <c r="AB2339" s="0" t="n">
        <f aca="false">(Y2339-$AI$1)*3600</f>
        <v>-189.308812500468</v>
      </c>
      <c r="AC2339" s="0" t="n">
        <f aca="false">(Z2339-$AJ$1)*3600</f>
        <v>388.470416666385</v>
      </c>
      <c r="AD2339" s="0" t="n">
        <f aca="false">SQRT(AB2339^2+AC2339^2)</f>
        <v>432.142443084792</v>
      </c>
      <c r="AE2339" s="0" t="n">
        <f aca="false">(AD2339*PI()/(3600*180))*$AF$2</f>
        <v>0.209508568595606</v>
      </c>
      <c r="AL2339" s="0" t="n">
        <v>211.2</v>
      </c>
      <c r="AM2339" s="0" t="n">
        <v>0.209508568595606</v>
      </c>
    </row>
    <row r="2340" customFormat="false" ht="13.8" hidden="false" customHeight="false" outlineLevel="0" collapsed="false">
      <c r="A2340" s="0" t="s">
        <v>1983</v>
      </c>
      <c r="B2340" s="0" t="s">
        <v>118</v>
      </c>
      <c r="C2340" s="0" t="n">
        <v>4560.511</v>
      </c>
      <c r="D2340" s="0" t="n">
        <v>6</v>
      </c>
      <c r="E2340" s="0" t="n">
        <v>41</v>
      </c>
      <c r="F2340" s="0" t="n">
        <v>35.49</v>
      </c>
      <c r="G2340" s="0" t="n">
        <v>-50</v>
      </c>
      <c r="H2340" s="0" t="n">
        <v>53</v>
      </c>
      <c r="I2340" s="0" t="n">
        <v>49</v>
      </c>
      <c r="J2340" s="0" t="n">
        <v>20.26</v>
      </c>
      <c r="K2340" s="0" t="n">
        <v>0.75</v>
      </c>
      <c r="L2340" s="0" t="n">
        <v>230.1</v>
      </c>
      <c r="M2340" s="0" t="n">
        <v>2.2</v>
      </c>
      <c r="P2340" s="0" t="n">
        <v>0.35</v>
      </c>
      <c r="Q2340" s="0" t="n">
        <v>0.09</v>
      </c>
      <c r="R2340" s="0" t="n">
        <v>1</v>
      </c>
      <c r="X2340" s="3" t="n">
        <f aca="false">D2340+(E2340+(F2340/60))/60</f>
        <v>6.69319166666667</v>
      </c>
      <c r="Y2340" s="3" t="n">
        <f aca="false">X2340*15</f>
        <v>100.397875</v>
      </c>
      <c r="Z2340" s="3" t="n">
        <f aca="false">-(ABS(G2340)+(H2340+(I2340/60))/60)</f>
        <v>-50.8969444444444</v>
      </c>
      <c r="AB2340" s="0" t="n">
        <f aca="false">(Y2340-$AI$1)*3600</f>
        <v>-99.9088125004676</v>
      </c>
      <c r="AC2340" s="0" t="n">
        <f aca="false">(Z2340-$AJ$1)*3600</f>
        <v>357.370416666384</v>
      </c>
      <c r="AD2340" s="0" t="n">
        <f aca="false">SQRT(AB2340^2+AC2340^2)</f>
        <v>371.07328861501</v>
      </c>
      <c r="AE2340" s="0" t="n">
        <f aca="false">(AD2340*PI()/(3600*180))*$AF$2</f>
        <v>0.179901407014864</v>
      </c>
      <c r="AL2340" s="0" t="n">
        <v>230.1</v>
      </c>
      <c r="AM2340" s="0" t="n">
        <v>0.179901407014864</v>
      </c>
    </row>
    <row r="2341" customFormat="false" ht="13.8" hidden="false" customHeight="false" outlineLevel="0" collapsed="false">
      <c r="A2341" s="0" t="s">
        <v>1984</v>
      </c>
      <c r="B2341" s="0" t="s">
        <v>118</v>
      </c>
      <c r="C2341" s="0" t="n">
        <v>4560.511</v>
      </c>
      <c r="D2341" s="0" t="n">
        <v>6</v>
      </c>
      <c r="E2341" s="0" t="n">
        <v>41</v>
      </c>
      <c r="F2341" s="0" t="n">
        <v>57.13</v>
      </c>
      <c r="G2341" s="0" t="n">
        <v>-50</v>
      </c>
      <c r="H2341" s="0" t="n">
        <v>50</v>
      </c>
      <c r="I2341" s="0" t="n">
        <v>2.5</v>
      </c>
      <c r="J2341" s="0" t="n">
        <v>20.41</v>
      </c>
      <c r="K2341" s="0" t="n">
        <v>0.91</v>
      </c>
      <c r="L2341" s="0" t="n">
        <v>211.6</v>
      </c>
      <c r="M2341" s="0" t="n">
        <v>3.7</v>
      </c>
      <c r="P2341" s="0" t="n">
        <v>0.26</v>
      </c>
      <c r="Q2341" s="0" t="n">
        <v>0.13</v>
      </c>
      <c r="R2341" s="0" t="n">
        <v>1</v>
      </c>
      <c r="X2341" s="3" t="n">
        <f aca="false">D2341+(E2341+(F2341/60))/60</f>
        <v>6.69920277777778</v>
      </c>
      <c r="Y2341" s="3" t="n">
        <f aca="false">X2341*15</f>
        <v>100.488041666667</v>
      </c>
      <c r="Z2341" s="3" t="n">
        <f aca="false">-(ABS(G2341)+(H2341+(I2341/60))/60)</f>
        <v>-50.8340277777778</v>
      </c>
      <c r="AB2341" s="0" t="n">
        <f aca="false">(Y2341-$AI$1)*3600</f>
        <v>224.691187499565</v>
      </c>
      <c r="AC2341" s="0" t="n">
        <f aca="false">(Z2341-$AJ$1)*3600</f>
        <v>583.870416666383</v>
      </c>
      <c r="AD2341" s="0" t="n">
        <f aca="false">SQRT(AB2341^2+AC2341^2)</f>
        <v>625.612334595587</v>
      </c>
      <c r="AE2341" s="0" t="n">
        <f aca="false">(AD2341*PI()/(3600*180))*$AF$2</f>
        <v>0.303305418882817</v>
      </c>
      <c r="AL2341" s="0" t="n">
        <v>211.6</v>
      </c>
      <c r="AM2341" s="0" t="n">
        <v>0.303305418882817</v>
      </c>
    </row>
    <row r="2342" customFormat="false" ht="13.8" hidden="false" customHeight="false" outlineLevel="0" collapsed="false">
      <c r="A2342" s="0" t="s">
        <v>1985</v>
      </c>
      <c r="B2342" s="0" t="s">
        <v>118</v>
      </c>
      <c r="C2342" s="0" t="n">
        <v>4560.511</v>
      </c>
      <c r="D2342" s="0" t="n">
        <v>6</v>
      </c>
      <c r="E2342" s="0" t="n">
        <v>41</v>
      </c>
      <c r="F2342" s="0" t="n">
        <v>20.52</v>
      </c>
      <c r="G2342" s="0" t="n">
        <v>-50</v>
      </c>
      <c r="H2342" s="0" t="n">
        <v>55</v>
      </c>
      <c r="I2342" s="0" t="n">
        <v>17.1</v>
      </c>
      <c r="J2342" s="0" t="n">
        <v>20.28</v>
      </c>
      <c r="K2342" s="0" t="n">
        <v>1</v>
      </c>
      <c r="L2342" s="0" t="n">
        <v>218.3</v>
      </c>
      <c r="M2342" s="0" t="n">
        <v>2</v>
      </c>
      <c r="N2342" s="0" t="n">
        <v>0.36</v>
      </c>
      <c r="O2342" s="0" t="n">
        <v>0.05</v>
      </c>
      <c r="P2342" s="0" t="n">
        <v>0.44</v>
      </c>
      <c r="Q2342" s="0" t="n">
        <v>0.1</v>
      </c>
      <c r="R2342" s="0" t="n">
        <v>1</v>
      </c>
      <c r="X2342" s="3" t="n">
        <f aca="false">D2342+(E2342+(F2342/60))/60</f>
        <v>6.68903333333333</v>
      </c>
      <c r="Y2342" s="3" t="n">
        <f aca="false">X2342*15</f>
        <v>100.3355</v>
      </c>
      <c r="Z2342" s="3" t="n">
        <f aca="false">-(ABS(G2342)+(H2342+(I2342/60))/60)</f>
        <v>-50.9214166666667</v>
      </c>
      <c r="AB2342" s="0" t="n">
        <f aca="false">(Y2342-$AI$1)*3600</f>
        <v>-324.458812500427</v>
      </c>
      <c r="AC2342" s="0" t="n">
        <f aca="false">(Z2342-$AJ$1)*3600</f>
        <v>269.270416666384</v>
      </c>
      <c r="AD2342" s="0" t="n">
        <f aca="false">SQRT(AB2342^2+AC2342^2)</f>
        <v>421.639749431758</v>
      </c>
      <c r="AE2342" s="0" t="n">
        <f aca="false">(AD2342*PI()/(3600*180))*$AF$2</f>
        <v>0.204416719024113</v>
      </c>
      <c r="AL2342" s="0" t="n">
        <v>218.3</v>
      </c>
      <c r="AM2342" s="0" t="n">
        <v>0.204416719024113</v>
      </c>
    </row>
    <row r="2343" customFormat="false" ht="13.8" hidden="false" customHeight="false" outlineLevel="0" collapsed="false">
      <c r="A2343" s="0" t="s">
        <v>1986</v>
      </c>
      <c r="B2343" s="0" t="s">
        <v>118</v>
      </c>
      <c r="C2343" s="0" t="n">
        <v>4560.511</v>
      </c>
      <c r="D2343" s="0" t="n">
        <v>6</v>
      </c>
      <c r="E2343" s="0" t="n">
        <v>41</v>
      </c>
      <c r="F2343" s="0" t="n">
        <v>34.02</v>
      </c>
      <c r="G2343" s="0" t="n">
        <v>-50</v>
      </c>
      <c r="H2343" s="0" t="n">
        <v>51</v>
      </c>
      <c r="I2343" s="0" t="n">
        <v>0.9</v>
      </c>
      <c r="J2343" s="0" t="n">
        <v>20.5</v>
      </c>
      <c r="K2343" s="0" t="n">
        <v>0.9</v>
      </c>
      <c r="L2343" s="0" t="n">
        <v>216.5</v>
      </c>
      <c r="M2343" s="0" t="n">
        <v>2.7</v>
      </c>
      <c r="P2343" s="0" t="n">
        <v>0.35</v>
      </c>
      <c r="Q2343" s="0" t="n">
        <v>0.11</v>
      </c>
      <c r="R2343" s="0" t="n">
        <v>1</v>
      </c>
      <c r="X2343" s="3" t="n">
        <f aca="false">D2343+(E2343+(F2343/60))/60</f>
        <v>6.69278333333333</v>
      </c>
      <c r="Y2343" s="3" t="n">
        <f aca="false">X2343*15</f>
        <v>100.39175</v>
      </c>
      <c r="Z2343" s="3" t="n">
        <f aca="false">-(ABS(G2343)+(H2343+(I2343/60))/60)</f>
        <v>-50.85025</v>
      </c>
      <c r="AB2343" s="0" t="n">
        <f aca="false">(Y2343-$AI$1)*3600</f>
        <v>-121.958812500509</v>
      </c>
      <c r="AC2343" s="0" t="n">
        <f aca="false">(Z2343-$AJ$1)*3600</f>
        <v>525.470416666371</v>
      </c>
      <c r="AD2343" s="0" t="n">
        <f aca="false">SQRT(AB2343^2+AC2343^2)</f>
        <v>539.43777281357</v>
      </c>
      <c r="AE2343" s="0" t="n">
        <f aca="false">(AD2343*PI()/(3600*180))*$AF$2</f>
        <v>0.261526812367276</v>
      </c>
      <c r="AL2343" s="0" t="n">
        <v>216.5</v>
      </c>
      <c r="AM2343" s="0" t="n">
        <v>0.261526812367276</v>
      </c>
    </row>
    <row r="2344" customFormat="false" ht="13.8" hidden="false" customHeight="false" outlineLevel="0" collapsed="false">
      <c r="A2344" s="0" t="s">
        <v>1987</v>
      </c>
      <c r="B2344" s="0" t="s">
        <v>118</v>
      </c>
      <c r="C2344" s="0" t="n">
        <v>4560.511</v>
      </c>
      <c r="D2344" s="0" t="n">
        <v>6</v>
      </c>
      <c r="E2344" s="0" t="n">
        <v>41</v>
      </c>
      <c r="F2344" s="0" t="n">
        <v>30.99</v>
      </c>
      <c r="G2344" s="0" t="n">
        <v>-50</v>
      </c>
      <c r="H2344" s="0" t="n">
        <v>54</v>
      </c>
      <c r="I2344" s="0" t="n">
        <v>4.7</v>
      </c>
      <c r="J2344" s="0" t="n">
        <v>20.49</v>
      </c>
      <c r="K2344" s="0" t="n">
        <v>0.99</v>
      </c>
      <c r="L2344" s="0" t="n">
        <v>215.8</v>
      </c>
      <c r="M2344" s="0" t="n">
        <v>2</v>
      </c>
      <c r="P2344" s="0" t="n">
        <v>0.4</v>
      </c>
      <c r="Q2344" s="0" t="n">
        <v>0.1</v>
      </c>
      <c r="R2344" s="0" t="n">
        <v>1</v>
      </c>
      <c r="X2344" s="3" t="n">
        <f aca="false">D2344+(E2344+(F2344/60))/60</f>
        <v>6.69194166666667</v>
      </c>
      <c r="Y2344" s="3" t="n">
        <f aca="false">X2344*15</f>
        <v>100.379125</v>
      </c>
      <c r="Z2344" s="3" t="n">
        <f aca="false">-(ABS(G2344)+(H2344+(I2344/60))/60)</f>
        <v>-50.9013055555556</v>
      </c>
      <c r="AB2344" s="0" t="n">
        <f aca="false">(Y2344-$AI$1)*3600</f>
        <v>-167.408812500457</v>
      </c>
      <c r="AC2344" s="0" t="n">
        <f aca="false">(Z2344-$AJ$1)*3600</f>
        <v>341.670416666392</v>
      </c>
      <c r="AD2344" s="0" t="n">
        <f aca="false">SQRT(AB2344^2+AC2344^2)</f>
        <v>380.479150713675</v>
      </c>
      <c r="AE2344" s="0" t="n">
        <f aca="false">(AD2344*PI()/(3600*180))*$AF$2</f>
        <v>0.184461497642927</v>
      </c>
      <c r="AL2344" s="0" t="n">
        <v>215.8</v>
      </c>
      <c r="AM2344" s="0" t="n">
        <v>0.184461497642927</v>
      </c>
    </row>
    <row r="2345" customFormat="false" ht="13.8" hidden="false" customHeight="false" outlineLevel="0" collapsed="false">
      <c r="A2345" s="0" t="s">
        <v>1988</v>
      </c>
      <c r="B2345" s="0" t="s">
        <v>118</v>
      </c>
      <c r="C2345" s="0" t="n">
        <v>4560.511</v>
      </c>
      <c r="D2345" s="0" t="n">
        <v>6</v>
      </c>
      <c r="E2345" s="0" t="n">
        <v>41</v>
      </c>
      <c r="F2345" s="0" t="n">
        <v>42.16</v>
      </c>
      <c r="G2345" s="0" t="n">
        <v>-50</v>
      </c>
      <c r="H2345" s="0" t="n">
        <v>56</v>
      </c>
      <c r="I2345" s="0" t="n">
        <v>45.8</v>
      </c>
      <c r="J2345" s="0" t="n">
        <v>20.33</v>
      </c>
      <c r="K2345" s="0" t="n">
        <v>0.98</v>
      </c>
      <c r="L2345" s="0" t="n">
        <v>219.6</v>
      </c>
      <c r="M2345" s="0" t="n">
        <v>3.3</v>
      </c>
      <c r="P2345" s="0" t="n">
        <v>0.4</v>
      </c>
      <c r="Q2345" s="0" t="n">
        <v>0.1</v>
      </c>
      <c r="R2345" s="0" t="n">
        <v>1</v>
      </c>
      <c r="X2345" s="3" t="n">
        <f aca="false">D2345+(E2345+(F2345/60))/60</f>
        <v>6.69504444444444</v>
      </c>
      <c r="Y2345" s="3" t="n">
        <f aca="false">X2345*15</f>
        <v>100.425666666667</v>
      </c>
      <c r="Z2345" s="3" t="n">
        <f aca="false">-(ABS(G2345)+(H2345+(I2345/60))/60)</f>
        <v>-50.9460555555556</v>
      </c>
      <c r="AB2345" s="0" t="n">
        <f aca="false">(Y2345-$AI$1)*3600</f>
        <v>0.141187499502848</v>
      </c>
      <c r="AC2345" s="0" t="n">
        <f aca="false">(Z2345-$AJ$1)*3600</f>
        <v>180.57041666639</v>
      </c>
      <c r="AD2345" s="0" t="n">
        <f aca="false">SQRT(AB2345^2+AC2345^2)</f>
        <v>180.570471863435</v>
      </c>
      <c r="AE2345" s="0" t="n">
        <f aca="false">(AD2345*PI()/(3600*180))*$AF$2</f>
        <v>0.087543035163798</v>
      </c>
      <c r="AL2345" s="0" t="n">
        <v>219.6</v>
      </c>
      <c r="AM2345" s="0" t="n">
        <v>0.087543035163798</v>
      </c>
    </row>
    <row r="2346" customFormat="false" ht="13.8" hidden="false" customHeight="false" outlineLevel="0" collapsed="false">
      <c r="A2346" s="0" t="s">
        <v>1989</v>
      </c>
      <c r="B2346" s="0" t="s">
        <v>118</v>
      </c>
      <c r="C2346" s="0" t="n">
        <v>4560.511</v>
      </c>
      <c r="D2346" s="0" t="n">
        <v>6</v>
      </c>
      <c r="E2346" s="0" t="n">
        <v>41</v>
      </c>
      <c r="F2346" s="0" t="n">
        <v>56.84</v>
      </c>
      <c r="G2346" s="0" t="n">
        <v>-50</v>
      </c>
      <c r="H2346" s="0" t="n">
        <v>51</v>
      </c>
      <c r="I2346" s="0" t="n">
        <v>37.3</v>
      </c>
      <c r="J2346" s="0" t="n">
        <v>20.41</v>
      </c>
      <c r="K2346" s="0" t="n">
        <v>0.75</v>
      </c>
      <c r="L2346" s="0" t="n">
        <v>211.2</v>
      </c>
      <c r="M2346" s="0" t="n">
        <v>2.4</v>
      </c>
      <c r="P2346" s="0" t="n">
        <v>0.38</v>
      </c>
      <c r="Q2346" s="0" t="n">
        <v>0.09</v>
      </c>
      <c r="R2346" s="0" t="n">
        <v>1</v>
      </c>
      <c r="X2346" s="3" t="n">
        <f aca="false">D2346+(E2346+(F2346/60))/60</f>
        <v>6.69912222222222</v>
      </c>
      <c r="Y2346" s="3" t="n">
        <f aca="false">X2346*15</f>
        <v>100.486833333333</v>
      </c>
      <c r="Z2346" s="3" t="n">
        <f aca="false">-(ABS(G2346)+(H2346+(I2346/60))/60)</f>
        <v>-50.8603611111111</v>
      </c>
      <c r="AB2346" s="0" t="n">
        <f aca="false">(Y2346-$AI$1)*3600</f>
        <v>220.341187499497</v>
      </c>
      <c r="AC2346" s="0" t="n">
        <f aca="false">(Z2346-$AJ$1)*3600</f>
        <v>489.070416666382</v>
      </c>
      <c r="AD2346" s="0" t="n">
        <f aca="false">SQRT(AB2346^2+AC2346^2)</f>
        <v>536.414123012172</v>
      </c>
      <c r="AE2346" s="0" t="n">
        <f aca="false">(AD2346*PI()/(3600*180))*$AF$2</f>
        <v>0.260060905576674</v>
      </c>
      <c r="AL2346" s="0" t="n">
        <v>211.2</v>
      </c>
      <c r="AM2346" s="0" t="n">
        <v>0.260060905576674</v>
      </c>
    </row>
    <row r="2347" customFormat="false" ht="13.8" hidden="false" customHeight="false" outlineLevel="0" collapsed="false">
      <c r="A2347" s="0" t="s">
        <v>1990</v>
      </c>
      <c r="B2347" s="0" t="s">
        <v>118</v>
      </c>
      <c r="C2347" s="0" t="n">
        <v>4560.511</v>
      </c>
      <c r="D2347" s="0" t="n">
        <v>6</v>
      </c>
      <c r="E2347" s="0" t="n">
        <v>41</v>
      </c>
      <c r="F2347" s="0" t="n">
        <v>56.7</v>
      </c>
      <c r="G2347" s="0" t="n">
        <v>-50</v>
      </c>
      <c r="H2347" s="0" t="n">
        <v>53</v>
      </c>
      <c r="I2347" s="0" t="n">
        <v>53.2</v>
      </c>
      <c r="J2347" s="0" t="n">
        <v>20.4</v>
      </c>
      <c r="K2347" s="0" t="n">
        <v>0.87</v>
      </c>
      <c r="L2347" s="0" t="n">
        <v>211.5</v>
      </c>
      <c r="M2347" s="0" t="n">
        <v>1.6</v>
      </c>
      <c r="P2347" s="0" t="n">
        <v>0.31</v>
      </c>
      <c r="Q2347" s="0" t="n">
        <v>0.1</v>
      </c>
      <c r="R2347" s="0" t="n">
        <v>1</v>
      </c>
      <c r="X2347" s="3" t="n">
        <f aca="false">D2347+(E2347+(F2347/60))/60</f>
        <v>6.69908333333333</v>
      </c>
      <c r="Y2347" s="3" t="n">
        <f aca="false">X2347*15</f>
        <v>100.48625</v>
      </c>
      <c r="Z2347" s="3" t="n">
        <f aca="false">-(ABS(G2347)+(H2347+(I2347/60))/60)</f>
        <v>-50.8981111111111</v>
      </c>
      <c r="AB2347" s="0" t="n">
        <f aca="false">(Y2347-$AI$1)*3600</f>
        <v>218.24118749953</v>
      </c>
      <c r="AC2347" s="0" t="n">
        <f aca="false">(Z2347-$AJ$1)*3600</f>
        <v>353.170416666373</v>
      </c>
      <c r="AD2347" s="0" t="n">
        <f aca="false">SQRT(AB2347^2+AC2347^2)</f>
        <v>415.160883428948</v>
      </c>
      <c r="AE2347" s="0" t="n">
        <f aca="false">(AD2347*PI()/(3600*180))*$AF$2</f>
        <v>0.201275676147875</v>
      </c>
      <c r="AL2347" s="0" t="n">
        <v>211.5</v>
      </c>
      <c r="AM2347" s="0" t="n">
        <v>0.201275676147875</v>
      </c>
    </row>
    <row r="2348" customFormat="false" ht="13.8" hidden="false" customHeight="false" outlineLevel="0" collapsed="false">
      <c r="A2348" s="0" t="s">
        <v>1991</v>
      </c>
      <c r="B2348" s="0" t="s">
        <v>118</v>
      </c>
      <c r="C2348" s="0" t="n">
        <v>4560.511</v>
      </c>
      <c r="D2348" s="0" t="n">
        <v>6</v>
      </c>
      <c r="E2348" s="0" t="n">
        <v>42</v>
      </c>
      <c r="F2348" s="0" t="n">
        <v>10.47</v>
      </c>
      <c r="G2348" s="0" t="n">
        <v>-50</v>
      </c>
      <c r="H2348" s="0" t="n">
        <v>51</v>
      </c>
      <c r="I2348" s="0" t="n">
        <v>24.6</v>
      </c>
      <c r="J2348" s="0" t="n">
        <v>20.39</v>
      </c>
      <c r="K2348" s="0" t="n">
        <v>1.09</v>
      </c>
      <c r="L2348" s="0" t="n">
        <v>225.9</v>
      </c>
      <c r="M2348" s="0" t="n">
        <v>2.1</v>
      </c>
      <c r="P2348" s="0" t="n">
        <v>0.51</v>
      </c>
      <c r="Q2348" s="0" t="n">
        <v>0.09</v>
      </c>
      <c r="R2348" s="0" t="n">
        <v>0.999</v>
      </c>
      <c r="X2348" s="3" t="n">
        <f aca="false">D2348+(E2348+(F2348/60))/60</f>
        <v>6.70290833333333</v>
      </c>
      <c r="Y2348" s="3" t="n">
        <f aca="false">X2348*15</f>
        <v>100.543625</v>
      </c>
      <c r="Z2348" s="3" t="n">
        <f aca="false">-(ABS(G2348)+(H2348+(I2348/60))/60)</f>
        <v>-50.8568333333333</v>
      </c>
      <c r="AB2348" s="0" t="n">
        <f aca="false">(Y2348-$AI$1)*3600</f>
        <v>424.791187499505</v>
      </c>
      <c r="AC2348" s="0" t="n">
        <f aca="false">(Z2348-$AJ$1)*3600</f>
        <v>501.770416666378</v>
      </c>
      <c r="AD2348" s="0" t="n">
        <f aca="false">SQRT(AB2348^2+AC2348^2)</f>
        <v>657.435247015849</v>
      </c>
      <c r="AE2348" s="0" t="n">
        <f aca="false">(AD2348*PI()/(3600*180))*$AF$2</f>
        <v>0.318733602196911</v>
      </c>
      <c r="AL2348" s="0" t="n">
        <v>225.9</v>
      </c>
      <c r="AM2348" s="0" t="n">
        <v>0.318733602196911</v>
      </c>
    </row>
    <row r="2349" customFormat="false" ht="13.8" hidden="false" customHeight="false" outlineLevel="0" collapsed="false">
      <c r="A2349" s="0" t="s">
        <v>1992</v>
      </c>
      <c r="B2349" s="0" t="s">
        <v>118</v>
      </c>
      <c r="C2349" s="0" t="n">
        <v>4560.511</v>
      </c>
      <c r="D2349" s="0" t="n">
        <v>6</v>
      </c>
      <c r="E2349" s="0" t="n">
        <v>41</v>
      </c>
      <c r="F2349" s="0" t="n">
        <v>29.17</v>
      </c>
      <c r="G2349" s="0" t="n">
        <v>-50</v>
      </c>
      <c r="H2349" s="0" t="n">
        <v>54</v>
      </c>
      <c r="I2349" s="0" t="n">
        <v>50.6</v>
      </c>
      <c r="J2349" s="0" t="n">
        <v>20.45</v>
      </c>
      <c r="K2349" s="0" t="n">
        <v>0.97</v>
      </c>
      <c r="L2349" s="0" t="n">
        <v>229.4</v>
      </c>
      <c r="M2349" s="0" t="n">
        <v>2.4</v>
      </c>
      <c r="P2349" s="0" t="n">
        <v>0.39</v>
      </c>
      <c r="Q2349" s="0" t="n">
        <v>0.12</v>
      </c>
      <c r="R2349" s="0" t="n">
        <v>1</v>
      </c>
      <c r="X2349" s="3" t="n">
        <f aca="false">D2349+(E2349+(F2349/60))/60</f>
        <v>6.69143611111111</v>
      </c>
      <c r="Y2349" s="3" t="n">
        <f aca="false">X2349*15</f>
        <v>100.371541666667</v>
      </c>
      <c r="Z2349" s="3" t="n">
        <f aca="false">-(ABS(G2349)+(H2349+(I2349/60))/60)</f>
        <v>-50.9140555555556</v>
      </c>
      <c r="AB2349" s="0" t="n">
        <f aca="false">(Y2349-$AI$1)*3600</f>
        <v>-194.708812500494</v>
      </c>
      <c r="AC2349" s="0" t="n">
        <f aca="false">(Z2349-$AJ$1)*3600</f>
        <v>295.770416666377</v>
      </c>
      <c r="AD2349" s="0" t="n">
        <f aca="false">SQRT(AB2349^2+AC2349^2)</f>
        <v>354.106849750686</v>
      </c>
      <c r="AE2349" s="0" t="n">
        <f aca="false">(AD2349*PI()/(3600*180))*$AF$2</f>
        <v>0.171675845333731</v>
      </c>
      <c r="AL2349" s="0" t="n">
        <v>229.4</v>
      </c>
      <c r="AM2349" s="0" t="n">
        <v>0.171675845333731</v>
      </c>
    </row>
    <row r="2350" customFormat="false" ht="13.8" hidden="false" customHeight="false" outlineLevel="0" collapsed="false">
      <c r="A2350" s="0" t="s">
        <v>1993</v>
      </c>
      <c r="B2350" s="0" t="s">
        <v>118</v>
      </c>
      <c r="C2350" s="0" t="n">
        <v>4560.511</v>
      </c>
      <c r="D2350" s="0" t="n">
        <v>6</v>
      </c>
      <c r="E2350" s="0" t="n">
        <v>41</v>
      </c>
      <c r="F2350" s="0" t="n">
        <v>42.78</v>
      </c>
      <c r="G2350" s="0" t="n">
        <v>-50</v>
      </c>
      <c r="H2350" s="0" t="n">
        <v>48</v>
      </c>
      <c r="I2350" s="0" t="n">
        <v>14.1</v>
      </c>
      <c r="J2350" s="0" t="n">
        <v>20.44</v>
      </c>
      <c r="K2350" s="0" t="n">
        <v>0.87</v>
      </c>
      <c r="L2350" s="0" t="n">
        <v>234.2</v>
      </c>
      <c r="M2350" s="0" t="n">
        <v>3.3</v>
      </c>
      <c r="P2350" s="0" t="n">
        <v>0.39</v>
      </c>
      <c r="Q2350" s="0" t="n">
        <v>0.1</v>
      </c>
      <c r="R2350" s="0" t="n">
        <v>1</v>
      </c>
      <c r="X2350" s="3" t="n">
        <f aca="false">D2350+(E2350+(F2350/60))/60</f>
        <v>6.69521666666667</v>
      </c>
      <c r="Y2350" s="3" t="n">
        <f aca="false">X2350*15</f>
        <v>100.42825</v>
      </c>
      <c r="Z2350" s="3" t="n">
        <f aca="false">-(ABS(G2350)+(H2350+(I2350/60))/60)</f>
        <v>-50.8039166666667</v>
      </c>
      <c r="AB2350" s="0" t="n">
        <f aca="false">(Y2350-$AI$1)*3600</f>
        <v>9.44118749955578</v>
      </c>
      <c r="AC2350" s="0" t="n">
        <f aca="false">(Z2350-$AJ$1)*3600</f>
        <v>692.270416666383</v>
      </c>
      <c r="AD2350" s="0" t="n">
        <f aca="false">SQRT(AB2350^2+AC2350^2)</f>
        <v>692.334793154909</v>
      </c>
      <c r="AE2350" s="0" t="n">
        <f aca="false">(AD2350*PI()/(3600*180))*$AF$2</f>
        <v>0.33565337962964</v>
      </c>
      <c r="AL2350" s="0" t="n">
        <v>234.2</v>
      </c>
      <c r="AM2350" s="0" t="n">
        <v>0.33565337962964</v>
      </c>
    </row>
    <row r="2351" customFormat="false" ht="13.8" hidden="false" customHeight="false" outlineLevel="0" collapsed="false">
      <c r="A2351" s="0" t="s">
        <v>1994</v>
      </c>
      <c r="B2351" s="0" t="s">
        <v>118</v>
      </c>
      <c r="C2351" s="0" t="n">
        <v>4560.511</v>
      </c>
      <c r="D2351" s="0" t="n">
        <v>6</v>
      </c>
      <c r="E2351" s="0" t="n">
        <v>41</v>
      </c>
      <c r="F2351" s="0" t="n">
        <v>32.66</v>
      </c>
      <c r="G2351" s="0" t="n">
        <v>-50</v>
      </c>
      <c r="H2351" s="0" t="n">
        <v>57</v>
      </c>
      <c r="I2351" s="0" t="n">
        <v>47.5</v>
      </c>
      <c r="J2351" s="0" t="n">
        <v>20.31</v>
      </c>
      <c r="K2351" s="0" t="n">
        <v>0.72</v>
      </c>
      <c r="L2351" s="0" t="n">
        <v>223.8</v>
      </c>
      <c r="M2351" s="0" t="n">
        <v>5</v>
      </c>
      <c r="P2351" s="0" t="n">
        <v>0.33</v>
      </c>
      <c r="Q2351" s="0" t="n">
        <v>0.11</v>
      </c>
      <c r="R2351" s="0" t="n">
        <v>1</v>
      </c>
      <c r="X2351" s="3" t="n">
        <f aca="false">D2351+(E2351+(F2351/60))/60</f>
        <v>6.69240555555556</v>
      </c>
      <c r="Y2351" s="3" t="n">
        <f aca="false">X2351*15</f>
        <v>100.386083333333</v>
      </c>
      <c r="Z2351" s="3" t="n">
        <f aca="false">-(ABS(G2351)+(H2351+(I2351/60))/60)</f>
        <v>-50.9631944444445</v>
      </c>
      <c r="AB2351" s="0" t="n">
        <f aca="false">(Y2351-$AI$1)*3600</f>
        <v>-142.35881250047</v>
      </c>
      <c r="AC2351" s="0" t="n">
        <f aca="false">(Z2351-$AJ$1)*3600</f>
        <v>118.870416666371</v>
      </c>
      <c r="AD2351" s="0" t="n">
        <f aca="false">SQRT(AB2351^2+AC2351^2)</f>
        <v>185.46214561193</v>
      </c>
      <c r="AE2351" s="0" t="n">
        <f aca="false">(AD2351*PI()/(3600*180))*$AF$2</f>
        <v>0.0899145855205924</v>
      </c>
      <c r="AL2351" s="0" t="n">
        <v>223.8</v>
      </c>
      <c r="AM2351" s="0" t="n">
        <v>0.0899145855205924</v>
      </c>
    </row>
    <row r="2352" customFormat="false" ht="13.8" hidden="false" customHeight="false" outlineLevel="0" collapsed="false">
      <c r="A2352" s="0" t="s">
        <v>1995</v>
      </c>
      <c r="B2352" s="0" t="s">
        <v>118</v>
      </c>
      <c r="C2352" s="0" t="n">
        <v>4560.511</v>
      </c>
      <c r="D2352" s="0" t="n">
        <v>6</v>
      </c>
      <c r="E2352" s="0" t="n">
        <v>41</v>
      </c>
      <c r="F2352" s="0" t="n">
        <v>43.1</v>
      </c>
      <c r="G2352" s="0" t="n">
        <v>-50</v>
      </c>
      <c r="H2352" s="0" t="n">
        <v>54</v>
      </c>
      <c r="I2352" s="0" t="n">
        <v>32.3</v>
      </c>
      <c r="J2352" s="0" t="n">
        <v>20.31</v>
      </c>
      <c r="K2352" s="0" t="n">
        <v>0.75</v>
      </c>
      <c r="L2352" s="0" t="n">
        <v>222.4</v>
      </c>
      <c r="M2352" s="0" t="n">
        <v>2</v>
      </c>
      <c r="P2352" s="0" t="n">
        <v>0.39</v>
      </c>
      <c r="Q2352" s="0" t="n">
        <v>0.08</v>
      </c>
      <c r="R2352" s="0" t="n">
        <v>1</v>
      </c>
      <c r="X2352" s="3" t="n">
        <f aca="false">D2352+(E2352+(F2352/60))/60</f>
        <v>6.69530555555556</v>
      </c>
      <c r="Y2352" s="3" t="n">
        <f aca="false">X2352*15</f>
        <v>100.429583333333</v>
      </c>
      <c r="Z2352" s="3" t="n">
        <f aca="false">-(ABS(G2352)+(H2352+(I2352/60))/60)</f>
        <v>-50.9089722222222</v>
      </c>
      <c r="AB2352" s="0" t="n">
        <f aca="false">(Y2352-$AI$1)*3600</f>
        <v>14.2411874995616</v>
      </c>
      <c r="AC2352" s="0" t="n">
        <f aca="false">(Z2352-$AJ$1)*3600</f>
        <v>314.070416666371</v>
      </c>
      <c r="AD2352" s="0" t="n">
        <f aca="false">SQRT(AB2352^2+AC2352^2)</f>
        <v>314.393126588966</v>
      </c>
      <c r="AE2352" s="0" t="n">
        <f aca="false">(AD2352*PI()/(3600*180))*$AF$2</f>
        <v>0.152422089017133</v>
      </c>
      <c r="AL2352" s="0" t="n">
        <v>222.4</v>
      </c>
      <c r="AM2352" s="0" t="n">
        <v>0.152422089017133</v>
      </c>
    </row>
    <row r="2353" customFormat="false" ht="13.8" hidden="false" customHeight="false" outlineLevel="0" collapsed="false">
      <c r="A2353" s="0" t="s">
        <v>1996</v>
      </c>
      <c r="B2353" s="0" t="s">
        <v>118</v>
      </c>
      <c r="C2353" s="0" t="n">
        <v>4560.511</v>
      </c>
      <c r="D2353" s="0" t="n">
        <v>6</v>
      </c>
      <c r="E2353" s="0" t="n">
        <v>42</v>
      </c>
      <c r="F2353" s="0" t="n">
        <v>11.2</v>
      </c>
      <c r="G2353" s="0" t="n">
        <v>-50</v>
      </c>
      <c r="H2353" s="0" t="n">
        <v>48</v>
      </c>
      <c r="I2353" s="0" t="n">
        <v>39.9</v>
      </c>
      <c r="J2353" s="0" t="n">
        <v>20.32</v>
      </c>
      <c r="K2353" s="0" t="n">
        <v>0.97</v>
      </c>
      <c r="L2353" s="0" t="n">
        <v>205.8</v>
      </c>
      <c r="M2353" s="0" t="n">
        <v>4.4</v>
      </c>
      <c r="P2353" s="0" t="n">
        <v>0.11</v>
      </c>
      <c r="Q2353" s="0" t="n">
        <v>0.63</v>
      </c>
      <c r="R2353" s="0" t="n">
        <v>0.96</v>
      </c>
      <c r="X2353" s="3" t="n">
        <f aca="false">D2353+(E2353+(F2353/60))/60</f>
        <v>6.70311111111111</v>
      </c>
      <c r="Y2353" s="3" t="n">
        <f aca="false">X2353*15</f>
        <v>100.546666666667</v>
      </c>
      <c r="Z2353" s="3" t="n">
        <f aca="false">-(ABS(G2353)+(H2353+(I2353/60))/60)</f>
        <v>-50.8110833333333</v>
      </c>
      <c r="AB2353" s="0" t="n">
        <f aca="false">(Y2353-$AI$1)*3600</f>
        <v>435.741187499536</v>
      </c>
      <c r="AC2353" s="0" t="n">
        <f aca="false">(Z2353-$AJ$1)*3600</f>
        <v>666.470416666371</v>
      </c>
      <c r="AD2353" s="0" t="n">
        <f aca="false">SQRT(AB2353^2+AC2353^2)</f>
        <v>796.274574989653</v>
      </c>
      <c r="AE2353" s="0" t="n">
        <f aca="false">(AD2353*PI()/(3600*180))*$AF$2</f>
        <v>0.386044807874665</v>
      </c>
      <c r="AL2353" s="0" t="n">
        <v>205.8</v>
      </c>
      <c r="AM2353" s="0" t="n">
        <v>0.386044807874665</v>
      </c>
    </row>
    <row r="2354" customFormat="false" ht="13.8" hidden="false" customHeight="false" outlineLevel="0" collapsed="false">
      <c r="A2354" s="0" t="s">
        <v>1997</v>
      </c>
      <c r="B2354" s="0" t="s">
        <v>118</v>
      </c>
      <c r="C2354" s="0" t="n">
        <v>4560.511</v>
      </c>
      <c r="D2354" s="0" t="n">
        <v>6</v>
      </c>
      <c r="E2354" s="0" t="n">
        <v>42</v>
      </c>
      <c r="F2354" s="0" t="n">
        <v>6.23</v>
      </c>
      <c r="G2354" s="0" t="n">
        <v>-50</v>
      </c>
      <c r="H2354" s="0" t="n">
        <v>57</v>
      </c>
      <c r="I2354" s="0" t="n">
        <v>40.4</v>
      </c>
      <c r="J2354" s="0" t="n">
        <v>20.5</v>
      </c>
      <c r="K2354" s="0" t="n">
        <v>0.76</v>
      </c>
      <c r="L2354" s="0" t="n">
        <v>214.6</v>
      </c>
      <c r="M2354" s="0" t="n">
        <v>0.7</v>
      </c>
      <c r="R2354" s="0" t="n">
        <v>0.996</v>
      </c>
      <c r="X2354" s="3" t="n">
        <f aca="false">D2354+(E2354+(F2354/60))/60</f>
        <v>6.70173055555556</v>
      </c>
      <c r="Y2354" s="3" t="n">
        <f aca="false">X2354*15</f>
        <v>100.525958333333</v>
      </c>
      <c r="Z2354" s="3" t="n">
        <f aca="false">-(ABS(G2354)+(H2354+(I2354/60))/60)</f>
        <v>-50.9612222222222</v>
      </c>
      <c r="AB2354" s="0" t="n">
        <f aca="false">(Y2354-$AI$1)*3600</f>
        <v>361.191187499543</v>
      </c>
      <c r="AC2354" s="0" t="n">
        <f aca="false">(Z2354-$AJ$1)*3600</f>
        <v>125.970416666394</v>
      </c>
      <c r="AD2354" s="0" t="n">
        <f aca="false">SQRT(AB2354^2+AC2354^2)</f>
        <v>382.527933362303</v>
      </c>
      <c r="AE2354" s="0" t="n">
        <f aca="false">(AD2354*PI()/(3600*180))*$AF$2</f>
        <v>0.185454775500602</v>
      </c>
      <c r="AL2354" s="0" t="n">
        <v>214.6</v>
      </c>
      <c r="AM2354" s="0" t="n">
        <v>0.185454775500602</v>
      </c>
    </row>
    <row r="2355" customFormat="false" ht="13.8" hidden="false" customHeight="false" outlineLevel="0" collapsed="false">
      <c r="A2355" s="0" t="s">
        <v>1998</v>
      </c>
      <c r="B2355" s="0" t="s">
        <v>118</v>
      </c>
      <c r="C2355" s="0" t="n">
        <v>4560.511</v>
      </c>
      <c r="D2355" s="0" t="n">
        <v>6</v>
      </c>
      <c r="E2355" s="0" t="n">
        <v>41</v>
      </c>
      <c r="F2355" s="0" t="n">
        <v>57.31</v>
      </c>
      <c r="G2355" s="0" t="n">
        <v>-51</v>
      </c>
      <c r="H2355" s="0" t="n">
        <v>4</v>
      </c>
      <c r="I2355" s="0" t="n">
        <v>13.1</v>
      </c>
      <c r="J2355" s="0" t="n">
        <v>20.37</v>
      </c>
      <c r="K2355" s="0" t="n">
        <v>0.89</v>
      </c>
      <c r="L2355" s="0" t="n">
        <v>216.5</v>
      </c>
      <c r="M2355" s="0" t="n">
        <v>4.2</v>
      </c>
      <c r="P2355" s="0" t="n">
        <v>0.24</v>
      </c>
      <c r="Q2355" s="0" t="n">
        <v>0.1</v>
      </c>
      <c r="R2355" s="0" t="n">
        <v>1</v>
      </c>
      <c r="X2355" s="3" t="n">
        <f aca="false">D2355+(E2355+(F2355/60))/60</f>
        <v>6.69925277777778</v>
      </c>
      <c r="Y2355" s="3" t="n">
        <f aca="false">X2355*15</f>
        <v>100.488791666667</v>
      </c>
      <c r="Z2355" s="3" t="n">
        <f aca="false">-(ABS(G2355)+(H2355+(I2355/60))/60)</f>
        <v>-51.0703055555556</v>
      </c>
      <c r="AB2355" s="0" t="n">
        <f aca="false">(Y2355-$AI$1)*3600</f>
        <v>227.391187499552</v>
      </c>
      <c r="AC2355" s="0" t="n">
        <f aca="false">(Z2355-$AJ$1)*3600</f>
        <v>-266.729583333623</v>
      </c>
      <c r="AD2355" s="0" t="n">
        <f aca="false">SQRT(AB2355^2+AC2355^2)</f>
        <v>350.501673002832</v>
      </c>
      <c r="AE2355" s="0" t="n">
        <f aca="false">(AD2355*PI()/(3600*180))*$AF$2</f>
        <v>0.169928006323554</v>
      </c>
      <c r="AL2355" s="0" t="n">
        <v>216.5</v>
      </c>
      <c r="AM2355" s="0" t="n">
        <v>0.169928006323554</v>
      </c>
    </row>
    <row r="2356" customFormat="false" ht="13.8" hidden="false" customHeight="false" outlineLevel="0" collapsed="false">
      <c r="A2356" s="0" t="s">
        <v>1999</v>
      </c>
      <c r="B2356" s="0" t="s">
        <v>118</v>
      </c>
      <c r="C2356" s="0" t="n">
        <v>4560.511</v>
      </c>
      <c r="D2356" s="0" t="n">
        <v>6</v>
      </c>
      <c r="E2356" s="0" t="n">
        <v>41</v>
      </c>
      <c r="F2356" s="0" t="n">
        <v>51.74</v>
      </c>
      <c r="G2356" s="0" t="n">
        <v>-51</v>
      </c>
      <c r="H2356" s="0" t="n">
        <v>0</v>
      </c>
      <c r="I2356" s="0" t="n">
        <v>47.3</v>
      </c>
      <c r="J2356" s="0" t="n">
        <v>20.21</v>
      </c>
      <c r="K2356" s="0" t="n">
        <v>1</v>
      </c>
      <c r="L2356" s="0" t="n">
        <v>225.8</v>
      </c>
      <c r="M2356" s="0" t="n">
        <v>2.6</v>
      </c>
      <c r="P2356" s="0" t="n">
        <v>0.54</v>
      </c>
      <c r="Q2356" s="0" t="n">
        <v>0.09</v>
      </c>
      <c r="R2356" s="0" t="n">
        <v>1</v>
      </c>
      <c r="X2356" s="3" t="n">
        <f aca="false">D2356+(E2356+(F2356/60))/60</f>
        <v>6.69770555555556</v>
      </c>
      <c r="Y2356" s="3" t="n">
        <f aca="false">X2356*15</f>
        <v>100.465583333333</v>
      </c>
      <c r="Z2356" s="3" t="n">
        <f aca="false">-(ABS(G2356)+(H2356+(I2356/60))/60)</f>
        <v>-51.0131388888889</v>
      </c>
      <c r="AB2356" s="0" t="n">
        <f aca="false">(Y2356-$AI$1)*3600</f>
        <v>143.841187499515</v>
      </c>
      <c r="AC2356" s="0" t="n">
        <f aca="false">(Z2356-$AJ$1)*3600</f>
        <v>-60.9295833336205</v>
      </c>
      <c r="AD2356" s="0" t="n">
        <f aca="false">SQRT(AB2356^2+AC2356^2)</f>
        <v>156.213640078193</v>
      </c>
      <c r="AE2356" s="0" t="n">
        <f aca="false">(AD2356*PI()/(3600*180))*$AF$2</f>
        <v>0.0757345098858291</v>
      </c>
      <c r="AL2356" s="0" t="n">
        <v>225.8</v>
      </c>
      <c r="AM2356" s="0" t="n">
        <v>0.0757345098858291</v>
      </c>
    </row>
    <row r="2357" customFormat="false" ht="13.8" hidden="false" customHeight="false" outlineLevel="0" collapsed="false">
      <c r="A2357" s="0" t="s">
        <v>2000</v>
      </c>
      <c r="B2357" s="0" t="s">
        <v>118</v>
      </c>
      <c r="C2357" s="0" t="n">
        <v>4560.511</v>
      </c>
      <c r="D2357" s="0" t="n">
        <v>6</v>
      </c>
      <c r="E2357" s="0" t="n">
        <v>42</v>
      </c>
      <c r="F2357" s="0" t="n">
        <v>2.27</v>
      </c>
      <c r="G2357" s="0" t="n">
        <v>-50</v>
      </c>
      <c r="H2357" s="0" t="n">
        <v>58</v>
      </c>
      <c r="I2357" s="0" t="n">
        <v>0.6</v>
      </c>
      <c r="J2357" s="0" t="n">
        <v>20.44</v>
      </c>
      <c r="K2357" s="0" t="n">
        <v>0.79</v>
      </c>
      <c r="L2357" s="0" t="n">
        <v>222.3</v>
      </c>
      <c r="M2357" s="0" t="n">
        <v>2.4</v>
      </c>
      <c r="N2357" s="0" t="n">
        <v>0.25</v>
      </c>
      <c r="O2357" s="0" t="n">
        <v>0.05</v>
      </c>
      <c r="P2357" s="0" t="n">
        <v>0.36</v>
      </c>
      <c r="Q2357" s="0" t="n">
        <v>0.1</v>
      </c>
      <c r="R2357" s="0" t="n">
        <v>1</v>
      </c>
      <c r="X2357" s="3" t="n">
        <f aca="false">D2357+(E2357+(F2357/60))/60</f>
        <v>6.70063055555556</v>
      </c>
      <c r="Y2357" s="3" t="n">
        <f aca="false">X2357*15</f>
        <v>100.509458333333</v>
      </c>
      <c r="Z2357" s="3" t="n">
        <f aca="false">-(ABS(G2357)+(H2357+(I2357/60))/60)</f>
        <v>-50.9668333333333</v>
      </c>
      <c r="AB2357" s="0" t="n">
        <f aca="false">(Y2357-$AI$1)*3600</f>
        <v>301.791187499515</v>
      </c>
      <c r="AC2357" s="0" t="n">
        <f aca="false">(Z2357-$AJ$1)*3600</f>
        <v>105.77041666638</v>
      </c>
      <c r="AD2357" s="0" t="n">
        <f aca="false">SQRT(AB2357^2+AC2357^2)</f>
        <v>319.789464951782</v>
      </c>
      <c r="AE2357" s="0" t="n">
        <f aca="false">(AD2357*PI()/(3600*180))*$AF$2</f>
        <v>0.155038307683322</v>
      </c>
      <c r="AL2357" s="0" t="n">
        <v>222.3</v>
      </c>
      <c r="AM2357" s="0" t="n">
        <v>0.155038307683322</v>
      </c>
    </row>
    <row r="2358" customFormat="false" ht="13.8" hidden="false" customHeight="false" outlineLevel="0" collapsed="false">
      <c r="A2358" s="0" t="s">
        <v>2001</v>
      </c>
      <c r="B2358" s="0" t="s">
        <v>30</v>
      </c>
      <c r="C2358" s="0" t="n">
        <v>4560.511</v>
      </c>
      <c r="D2358" s="0" t="n">
        <v>6</v>
      </c>
      <c r="E2358" s="0" t="n">
        <v>42</v>
      </c>
      <c r="F2358" s="0" t="n">
        <v>22.7</v>
      </c>
      <c r="G2358" s="0" t="n">
        <v>-50</v>
      </c>
      <c r="H2358" s="0" t="n">
        <v>52</v>
      </c>
      <c r="I2358" s="0" t="n">
        <v>56.2</v>
      </c>
      <c r="J2358" s="0" t="n">
        <v>20.2</v>
      </c>
      <c r="K2358" s="0" t="n">
        <v>0.97</v>
      </c>
      <c r="L2358" s="0" t="n">
        <v>221.9</v>
      </c>
      <c r="M2358" s="0" t="n">
        <v>5.6</v>
      </c>
      <c r="N2358" s="0" t="n">
        <v>0.39</v>
      </c>
      <c r="O2358" s="0" t="n">
        <v>0.09</v>
      </c>
      <c r="P2358" s="0" t="n">
        <v>0.32</v>
      </c>
      <c r="Q2358" s="0" t="n">
        <v>0.19</v>
      </c>
      <c r="R2358" s="0" t="n">
        <v>1</v>
      </c>
      <c r="X2358" s="3" t="n">
        <f aca="false">D2358+(E2358+(F2358/60))/60</f>
        <v>6.70630555555556</v>
      </c>
      <c r="Y2358" s="3" t="n">
        <f aca="false">X2358*15</f>
        <v>100.594583333333</v>
      </c>
      <c r="Z2358" s="3" t="n">
        <f aca="false">-(ABS(G2358)+(H2358+(I2358/60))/60)</f>
        <v>-50.8822777777778</v>
      </c>
      <c r="AB2358" s="0" t="n">
        <f aca="false">(Y2358-$AI$1)*3600</f>
        <v>608.241187499533</v>
      </c>
      <c r="AC2358" s="0" t="n">
        <f aca="false">(Z2358-$AJ$1)*3600</f>
        <v>410.170416666372</v>
      </c>
      <c r="AD2358" s="0" t="n">
        <f aca="false">SQRT(AB2358^2+AC2358^2)</f>
        <v>733.619187916393</v>
      </c>
      <c r="AE2358" s="0" t="n">
        <f aca="false">(AD2358*PI()/(3600*180))*$AF$2</f>
        <v>0.355668619026335</v>
      </c>
      <c r="AL2358" s="0" t="n">
        <v>221.9</v>
      </c>
      <c r="AM2358" s="0" t="n">
        <v>0.355668619026335</v>
      </c>
    </row>
    <row r="2359" customFormat="false" ht="13.8" hidden="false" customHeight="false" outlineLevel="0" collapsed="false">
      <c r="A2359" s="0" t="s">
        <v>2002</v>
      </c>
      <c r="B2359" s="0" t="s">
        <v>30</v>
      </c>
      <c r="C2359" s="0" t="n">
        <v>4560.511</v>
      </c>
      <c r="D2359" s="0" t="n">
        <v>6</v>
      </c>
      <c r="E2359" s="0" t="n">
        <v>40</v>
      </c>
      <c r="F2359" s="0" t="n">
        <v>59.22</v>
      </c>
      <c r="G2359" s="0" t="n">
        <v>-50</v>
      </c>
      <c r="H2359" s="0" t="n">
        <v>57</v>
      </c>
      <c r="I2359" s="0" t="n">
        <v>30.8</v>
      </c>
      <c r="J2359" s="0" t="n">
        <v>19.66</v>
      </c>
      <c r="K2359" s="0" t="n">
        <v>0.9</v>
      </c>
      <c r="L2359" s="0" t="n">
        <v>142.1</v>
      </c>
      <c r="M2359" s="0" t="n">
        <v>5.1</v>
      </c>
      <c r="N2359" s="0" t="n">
        <v>0.34</v>
      </c>
      <c r="O2359" s="0" t="n">
        <v>0.07</v>
      </c>
      <c r="P2359" s="0" t="n">
        <v>0.21</v>
      </c>
      <c r="Q2359" s="0" t="n">
        <v>0.17</v>
      </c>
      <c r="R2359" s="0" t="n">
        <v>0</v>
      </c>
      <c r="X2359" s="3" t="n">
        <f aca="false">D2359+(E2359+(F2359/60))/60</f>
        <v>6.68311666666667</v>
      </c>
      <c r="Y2359" s="3" t="n">
        <f aca="false">X2359*15</f>
        <v>100.24675</v>
      </c>
      <c r="Z2359" s="3" t="n">
        <f aca="false">-(ABS(G2359)+(H2359+(I2359/60))/60)</f>
        <v>-50.9585555555556</v>
      </c>
      <c r="AB2359" s="0" t="n">
        <f aca="false">(Y2359-$AI$1)*3600</f>
        <v>-643.958812500443</v>
      </c>
      <c r="AC2359" s="0" t="n">
        <f aca="false">(Z2359-$AJ$1)*3600</f>
        <v>135.57041666638</v>
      </c>
      <c r="AD2359" s="0" t="n">
        <f aca="false">SQRT(AB2359^2+AC2359^2)</f>
        <v>658.074684266214</v>
      </c>
      <c r="AE2359" s="0" t="n">
        <f aca="false">(AD2359*PI()/(3600*180))*$AF$2</f>
        <v>0.319043610124099</v>
      </c>
      <c r="AL2359" s="0" t="n">
        <v>142.1</v>
      </c>
      <c r="AM2359" s="0" t="n">
        <v>0.319043610124099</v>
      </c>
    </row>
    <row r="2360" customFormat="false" ht="13.8" hidden="false" customHeight="false" outlineLevel="0" collapsed="false">
      <c r="A2360" s="0" t="s">
        <v>2003</v>
      </c>
      <c r="B2360" s="0" t="s">
        <v>30</v>
      </c>
      <c r="C2360" s="0" t="n">
        <v>4560.511</v>
      </c>
      <c r="D2360" s="0" t="n">
        <v>6</v>
      </c>
      <c r="E2360" s="0" t="n">
        <v>40</v>
      </c>
      <c r="F2360" s="0" t="n">
        <v>44.06</v>
      </c>
      <c r="G2360" s="0" t="n">
        <v>-50</v>
      </c>
      <c r="H2360" s="0" t="n">
        <v>57</v>
      </c>
      <c r="I2360" s="0" t="n">
        <v>15.8</v>
      </c>
      <c r="J2360" s="0" t="n">
        <v>20.19</v>
      </c>
      <c r="K2360" s="0" t="n">
        <v>0.83</v>
      </c>
      <c r="L2360" s="0" t="n">
        <v>65.2</v>
      </c>
      <c r="M2360" s="0" t="n">
        <v>6.6</v>
      </c>
      <c r="P2360" s="0" t="n">
        <v>0.4</v>
      </c>
      <c r="Q2360" s="0" t="n">
        <v>0.21</v>
      </c>
      <c r="R2360" s="0" t="n">
        <v>0</v>
      </c>
      <c r="X2360" s="3" t="n">
        <f aca="false">D2360+(E2360+(F2360/60))/60</f>
        <v>6.67890555555556</v>
      </c>
      <c r="Y2360" s="3" t="n">
        <f aca="false">X2360*15</f>
        <v>100.183583333333</v>
      </c>
      <c r="Z2360" s="3" t="n">
        <f aca="false">-(ABS(G2360)+(H2360+(I2360/60))/60)</f>
        <v>-50.9543888888889</v>
      </c>
      <c r="AB2360" s="0" t="n">
        <f aca="false">(Y2360-$AI$1)*3600</f>
        <v>-871.358812500472</v>
      </c>
      <c r="AC2360" s="0" t="n">
        <f aca="false">(Z2360-$AJ$1)*3600</f>
        <v>150.570416666392</v>
      </c>
      <c r="AD2360" s="0" t="n">
        <f aca="false">SQRT(AB2360^2+AC2360^2)</f>
        <v>884.272373478513</v>
      </c>
      <c r="AE2360" s="0" t="n">
        <f aca="false">(AD2360*PI()/(3600*180))*$AF$2</f>
        <v>0.428707344489584</v>
      </c>
      <c r="AL2360" s="0" t="n">
        <v>65.2</v>
      </c>
      <c r="AM2360" s="0" t="n">
        <v>0.428707344489584</v>
      </c>
    </row>
    <row r="2361" customFormat="false" ht="13.8" hidden="false" customHeight="false" outlineLevel="0" collapsed="false">
      <c r="A2361" s="0" t="s">
        <v>2004</v>
      </c>
      <c r="B2361" s="0" t="s">
        <v>30</v>
      </c>
      <c r="C2361" s="0" t="n">
        <v>4560.511</v>
      </c>
      <c r="D2361" s="0" t="n">
        <v>6</v>
      </c>
      <c r="E2361" s="0" t="n">
        <v>41</v>
      </c>
      <c r="F2361" s="0" t="n">
        <v>15.47</v>
      </c>
      <c r="G2361" s="0" t="n">
        <v>-51</v>
      </c>
      <c r="H2361" s="0" t="n">
        <v>1</v>
      </c>
      <c r="I2361" s="0" t="n">
        <v>15.9</v>
      </c>
      <c r="J2361" s="0" t="n">
        <v>18.03</v>
      </c>
      <c r="K2361" s="0" t="n">
        <v>1.27</v>
      </c>
      <c r="L2361" s="0" t="n">
        <v>223.4</v>
      </c>
      <c r="M2361" s="0" t="n">
        <v>2.7</v>
      </c>
      <c r="N2361" s="0" t="n">
        <v>0.36</v>
      </c>
      <c r="O2361" s="0" t="n">
        <v>0.03</v>
      </c>
      <c r="P2361" s="0" t="n">
        <v>0.3</v>
      </c>
      <c r="Q2361" s="0" t="n">
        <v>0.09</v>
      </c>
      <c r="R2361" s="0" t="n">
        <v>1</v>
      </c>
      <c r="X2361" s="3" t="n">
        <f aca="false">D2361+(E2361+(F2361/60))/60</f>
        <v>6.68763055555556</v>
      </c>
      <c r="Y2361" s="3" t="n">
        <f aca="false">X2361*15</f>
        <v>100.314458333333</v>
      </c>
      <c r="Z2361" s="3" t="n">
        <f aca="false">-(ABS(G2361)+(H2361+(I2361/60))/60)</f>
        <v>-51.0210833333333</v>
      </c>
      <c r="AB2361" s="0" t="n">
        <f aca="false">(Y2361-$AI$1)*3600</f>
        <v>-400.20881250046</v>
      </c>
      <c r="AC2361" s="0" t="n">
        <f aca="false">(Z2361-$AJ$1)*3600</f>
        <v>-89.5295833336064</v>
      </c>
      <c r="AD2361" s="0" t="n">
        <f aca="false">SQRT(AB2361^2+AC2361^2)</f>
        <v>410.100767976503</v>
      </c>
      <c r="AE2361" s="0" t="n">
        <f aca="false">(AD2361*PI()/(3600*180))*$AF$2</f>
        <v>0.198822462948536</v>
      </c>
      <c r="AL2361" s="0" t="n">
        <v>223.4</v>
      </c>
      <c r="AM2361" s="0" t="n">
        <v>0.198822462948536</v>
      </c>
    </row>
    <row r="2362" customFormat="false" ht="13.8" hidden="false" customHeight="false" outlineLevel="0" collapsed="false">
      <c r="A2362" s="0" t="s">
        <v>2005</v>
      </c>
      <c r="B2362" s="0" t="s">
        <v>30</v>
      </c>
      <c r="C2362" s="0" t="n">
        <v>4560.511</v>
      </c>
      <c r="D2362" s="0" t="n">
        <v>6</v>
      </c>
      <c r="E2362" s="0" t="n">
        <v>42</v>
      </c>
      <c r="F2362" s="0" t="n">
        <v>17.93</v>
      </c>
      <c r="G2362" s="0" t="n">
        <v>-51</v>
      </c>
      <c r="H2362" s="0" t="n">
        <v>3</v>
      </c>
      <c r="I2362" s="0" t="n">
        <v>4.2</v>
      </c>
      <c r="J2362" s="0" t="n">
        <v>19.93</v>
      </c>
      <c r="K2362" s="0" t="n">
        <v>1.09</v>
      </c>
      <c r="L2362" s="0" t="n">
        <v>-88.4</v>
      </c>
      <c r="M2362" s="0" t="n">
        <v>7.2</v>
      </c>
      <c r="N2362" s="0" t="n">
        <v>0.43</v>
      </c>
      <c r="O2362" s="0" t="n">
        <v>0.17</v>
      </c>
      <c r="P2362" s="0" t="n">
        <v>0.21</v>
      </c>
      <c r="Q2362" s="0" t="n">
        <v>0.49</v>
      </c>
      <c r="R2362" s="0" t="n">
        <v>0</v>
      </c>
      <c r="X2362" s="3" t="n">
        <f aca="false">D2362+(E2362+(F2362/60))/60</f>
        <v>6.70498055555556</v>
      </c>
      <c r="Y2362" s="3" t="n">
        <f aca="false">X2362*15</f>
        <v>100.574708333333</v>
      </c>
      <c r="Z2362" s="3" t="n">
        <f aca="false">-(ABS(G2362)+(H2362+(I2362/60))/60)</f>
        <v>-51.0511666666667</v>
      </c>
      <c r="AB2362" s="0" t="n">
        <f aca="false">(Y2362-$AI$1)*3600</f>
        <v>536.691187499537</v>
      </c>
      <c r="AC2362" s="0" t="n">
        <f aca="false">(Z2362-$AJ$1)*3600</f>
        <v>-197.82958333362</v>
      </c>
      <c r="AD2362" s="0" t="n">
        <f aca="false">SQRT(AB2362^2+AC2362^2)</f>
        <v>571.991236630087</v>
      </c>
      <c r="AE2362" s="0" t="n">
        <f aca="false">(AD2362*PI()/(3600*180))*$AF$2</f>
        <v>0.277309176993028</v>
      </c>
      <c r="AL2362" s="0" t="n">
        <v>-88.4</v>
      </c>
      <c r="AM2362" s="0" t="n">
        <v>0.277309176993028</v>
      </c>
    </row>
    <row r="2363" customFormat="false" ht="13.8" hidden="false" customHeight="false" outlineLevel="0" collapsed="false">
      <c r="A2363" s="0" t="s">
        <v>2006</v>
      </c>
      <c r="B2363" s="0" t="s">
        <v>30</v>
      </c>
      <c r="C2363" s="0" t="n">
        <v>4560.511</v>
      </c>
      <c r="D2363" s="0" t="n">
        <v>6</v>
      </c>
      <c r="E2363" s="0" t="n">
        <v>40</v>
      </c>
      <c r="F2363" s="0" t="n">
        <v>41.93</v>
      </c>
      <c r="G2363" s="0" t="n">
        <v>-50</v>
      </c>
      <c r="H2363" s="0" t="n">
        <v>55</v>
      </c>
      <c r="I2363" s="0" t="n">
        <v>4.4</v>
      </c>
      <c r="J2363" s="0" t="n">
        <v>19.42</v>
      </c>
      <c r="K2363" s="0" t="n">
        <v>1.11</v>
      </c>
      <c r="L2363" s="0" t="n">
        <v>-40.4</v>
      </c>
      <c r="M2363" s="0" t="n">
        <v>8.8</v>
      </c>
      <c r="P2363" s="0" t="n">
        <v>0.08</v>
      </c>
      <c r="Q2363" s="0" t="n">
        <v>0.49</v>
      </c>
      <c r="R2363" s="0" t="n">
        <v>0</v>
      </c>
      <c r="X2363" s="3" t="n">
        <f aca="false">D2363+(E2363+(F2363/60))/60</f>
        <v>6.67831388888889</v>
      </c>
      <c r="Y2363" s="3" t="n">
        <f aca="false">X2363*15</f>
        <v>100.174708333333</v>
      </c>
      <c r="Z2363" s="3" t="n">
        <f aca="false">-(ABS(G2363)+(H2363+(I2363/60))/60)</f>
        <v>-50.9178888888889</v>
      </c>
      <c r="AB2363" s="0" t="n">
        <f aca="false">(Y2363-$AI$1)*3600</f>
        <v>-903.308812500484</v>
      </c>
      <c r="AC2363" s="0" t="n">
        <f aca="false">(Z2363-$AJ$1)*3600</f>
        <v>281.97041666638</v>
      </c>
      <c r="AD2363" s="0" t="n">
        <f aca="false">SQRT(AB2363^2+AC2363^2)</f>
        <v>946.294946946271</v>
      </c>
      <c r="AE2363" s="0" t="n">
        <f aca="false">(AD2363*PI()/(3600*180))*$AF$2</f>
        <v>0.458776736644375</v>
      </c>
      <c r="AL2363" s="0" t="n">
        <v>-40.4</v>
      </c>
      <c r="AM2363" s="0" t="n">
        <v>0.458776736644375</v>
      </c>
    </row>
    <row r="2364" customFormat="false" ht="13.8" hidden="false" customHeight="false" outlineLevel="0" collapsed="false">
      <c r="A2364" s="0" t="s">
        <v>2007</v>
      </c>
      <c r="B2364" s="0" t="s">
        <v>30</v>
      </c>
      <c r="C2364" s="0" t="n">
        <v>4560.511</v>
      </c>
      <c r="D2364" s="0" t="n">
        <v>6</v>
      </c>
      <c r="E2364" s="0" t="n">
        <v>41</v>
      </c>
      <c r="F2364" s="0" t="n">
        <v>17.47</v>
      </c>
      <c r="G2364" s="0" t="n">
        <v>-51</v>
      </c>
      <c r="H2364" s="0" t="n">
        <v>0</v>
      </c>
      <c r="I2364" s="0" t="n">
        <v>17.4</v>
      </c>
      <c r="J2364" s="0" t="n">
        <v>18.93</v>
      </c>
      <c r="K2364" s="0" t="n">
        <v>1.09</v>
      </c>
      <c r="L2364" s="0" t="n">
        <v>219.5</v>
      </c>
      <c r="M2364" s="0" t="n">
        <v>6.2</v>
      </c>
      <c r="N2364" s="0" t="n">
        <v>0.36</v>
      </c>
      <c r="O2364" s="0" t="n">
        <v>0.05</v>
      </c>
      <c r="P2364" s="0" t="n">
        <v>0.42</v>
      </c>
      <c r="Q2364" s="0" t="n">
        <v>0.11</v>
      </c>
      <c r="R2364" s="0" t="n">
        <v>1</v>
      </c>
      <c r="X2364" s="3" t="n">
        <f aca="false">D2364+(E2364+(F2364/60))/60</f>
        <v>6.68818611111111</v>
      </c>
      <c r="Y2364" s="3" t="n">
        <f aca="false">X2364*15</f>
        <v>100.322791666667</v>
      </c>
      <c r="Z2364" s="3" t="n">
        <f aca="false">-(ABS(G2364)+(H2364+(I2364/60))/60)</f>
        <v>-51.0048333333333</v>
      </c>
      <c r="AB2364" s="0" t="n">
        <f aca="false">(Y2364-$AI$1)*3600</f>
        <v>-370.208812500437</v>
      </c>
      <c r="AC2364" s="0" t="n">
        <f aca="false">(Z2364-$AJ$1)*3600</f>
        <v>-31.0295833336085</v>
      </c>
      <c r="AD2364" s="0" t="n">
        <f aca="false">SQRT(AB2364^2+AC2364^2)</f>
        <v>371.506931153163</v>
      </c>
      <c r="AE2364" s="0" t="n">
        <f aca="false">(AD2364*PI()/(3600*180))*$AF$2</f>
        <v>0.180111642850072</v>
      </c>
      <c r="AL2364" s="0" t="n">
        <v>219.5</v>
      </c>
      <c r="AM2364" s="0" t="n">
        <v>0.180111642850072</v>
      </c>
    </row>
    <row r="2365" customFormat="false" ht="13.8" hidden="false" customHeight="false" outlineLevel="0" collapsed="false">
      <c r="A2365" s="0" t="s">
        <v>2008</v>
      </c>
      <c r="B2365" s="0" t="s">
        <v>30</v>
      </c>
      <c r="C2365" s="0" t="n">
        <v>4560.511</v>
      </c>
      <c r="D2365" s="0" t="n">
        <v>6</v>
      </c>
      <c r="E2365" s="0" t="n">
        <v>40</v>
      </c>
      <c r="F2365" s="0" t="n">
        <v>49.16</v>
      </c>
      <c r="G2365" s="0" t="n">
        <v>-51</v>
      </c>
      <c r="H2365" s="0" t="n">
        <v>0</v>
      </c>
      <c r="I2365" s="0" t="n">
        <v>33.2</v>
      </c>
      <c r="J2365" s="0" t="n">
        <v>18.31</v>
      </c>
      <c r="K2365" s="0" t="n">
        <v>1.16</v>
      </c>
      <c r="L2365" s="0" t="n">
        <v>230.3</v>
      </c>
      <c r="M2365" s="0" t="n">
        <v>2.4</v>
      </c>
      <c r="N2365" s="0" t="n">
        <v>0.28</v>
      </c>
      <c r="O2365" s="0" t="n">
        <v>0.04</v>
      </c>
      <c r="P2365" s="0" t="n">
        <v>0.29</v>
      </c>
      <c r="Q2365" s="0" t="n">
        <v>0.1</v>
      </c>
      <c r="R2365" s="0" t="n">
        <v>1</v>
      </c>
      <c r="X2365" s="3" t="n">
        <f aca="false">D2365+(E2365+(F2365/60))/60</f>
        <v>6.68032222222222</v>
      </c>
      <c r="Y2365" s="3" t="n">
        <f aca="false">X2365*15</f>
        <v>100.204833333333</v>
      </c>
      <c r="Z2365" s="3" t="n">
        <f aca="false">-(ABS(G2365)+(H2365+(I2365/60))/60)</f>
        <v>-51.0092222222222</v>
      </c>
      <c r="AB2365" s="0" t="n">
        <f aca="false">(Y2365-$AI$1)*3600</f>
        <v>-794.858812500439</v>
      </c>
      <c r="AC2365" s="0" t="n">
        <f aca="false">(Z2365-$AJ$1)*3600</f>
        <v>-46.8295833336128</v>
      </c>
      <c r="AD2365" s="0" t="n">
        <f aca="false">SQRT(AB2365^2+AC2365^2)</f>
        <v>796.237113983522</v>
      </c>
      <c r="AE2365" s="0" t="n">
        <f aca="false">(AD2365*PI()/(3600*180))*$AF$2</f>
        <v>0.386026646266384</v>
      </c>
      <c r="AL2365" s="0" t="n">
        <v>230.3</v>
      </c>
      <c r="AM2365" s="0" t="n">
        <v>0.386026646266384</v>
      </c>
    </row>
    <row r="2366" customFormat="false" ht="13.8" hidden="false" customHeight="false" outlineLevel="0" collapsed="false">
      <c r="A2366" s="0" t="s">
        <v>2009</v>
      </c>
      <c r="B2366" s="0" t="s">
        <v>30</v>
      </c>
      <c r="C2366" s="0" t="n">
        <v>4560.511</v>
      </c>
      <c r="D2366" s="0" t="n">
        <v>6</v>
      </c>
      <c r="E2366" s="0" t="n">
        <v>41</v>
      </c>
      <c r="F2366" s="0" t="n">
        <v>7.52</v>
      </c>
      <c r="G2366" s="0" t="n">
        <v>-50</v>
      </c>
      <c r="H2366" s="0" t="n">
        <v>48</v>
      </c>
      <c r="I2366" s="0" t="n">
        <v>57.6</v>
      </c>
      <c r="J2366" s="0" t="n">
        <v>20.04</v>
      </c>
      <c r="K2366" s="0" t="n">
        <v>1.06</v>
      </c>
      <c r="L2366" s="0" t="n">
        <v>229.8</v>
      </c>
      <c r="M2366" s="0" t="n">
        <v>9.5</v>
      </c>
      <c r="N2366" s="0" t="n">
        <v>0.49</v>
      </c>
      <c r="O2366" s="0" t="n">
        <v>0.06</v>
      </c>
      <c r="P2366" s="0" t="n">
        <v>0.42</v>
      </c>
      <c r="Q2366" s="0" t="n">
        <v>0.16</v>
      </c>
      <c r="R2366" s="0" t="n">
        <v>0.999</v>
      </c>
      <c r="X2366" s="3" t="n">
        <f aca="false">D2366+(E2366+(F2366/60))/60</f>
        <v>6.68542222222222</v>
      </c>
      <c r="Y2366" s="3" t="n">
        <f aca="false">X2366*15</f>
        <v>100.281333333333</v>
      </c>
      <c r="Z2366" s="3" t="n">
        <f aca="false">-(ABS(G2366)+(H2366+(I2366/60))/60)</f>
        <v>-50.816</v>
      </c>
      <c r="AB2366" s="0" t="n">
        <f aca="false">(Y2366-$AI$1)*3600</f>
        <v>-519.458812500506</v>
      </c>
      <c r="AC2366" s="0" t="n">
        <f aca="false">(Z2366-$AJ$1)*3600</f>
        <v>648.770416666372</v>
      </c>
      <c r="AD2366" s="0" t="n">
        <f aca="false">SQRT(AB2366^2+AC2366^2)</f>
        <v>831.108002263179</v>
      </c>
      <c r="AE2366" s="0" t="n">
        <f aca="false">(AD2366*PI()/(3600*180))*$AF$2</f>
        <v>0.402932529976805</v>
      </c>
      <c r="AL2366" s="0" t="n">
        <v>229.8</v>
      </c>
      <c r="AM2366" s="0" t="n">
        <v>0.402932529976805</v>
      </c>
    </row>
    <row r="2367" customFormat="false" ht="13.8" hidden="false" customHeight="false" outlineLevel="0" collapsed="false">
      <c r="A2367" s="0" t="s">
        <v>2010</v>
      </c>
      <c r="B2367" s="0" t="s">
        <v>30</v>
      </c>
      <c r="C2367" s="0" t="n">
        <v>4560.511</v>
      </c>
      <c r="D2367" s="0" t="n">
        <v>6</v>
      </c>
      <c r="E2367" s="0" t="n">
        <v>41</v>
      </c>
      <c r="F2367" s="0" t="n">
        <v>16.89</v>
      </c>
      <c r="G2367" s="0" t="n">
        <v>-50</v>
      </c>
      <c r="H2367" s="0" t="n">
        <v>56</v>
      </c>
      <c r="I2367" s="0" t="n">
        <v>3</v>
      </c>
      <c r="J2367" s="0" t="n">
        <v>19.45</v>
      </c>
      <c r="K2367" s="0" t="n">
        <v>1.07</v>
      </c>
      <c r="L2367" s="0" t="n">
        <v>220.6</v>
      </c>
      <c r="M2367" s="0" t="n">
        <v>5.2</v>
      </c>
      <c r="N2367" s="0" t="n">
        <v>0.56</v>
      </c>
      <c r="O2367" s="0" t="n">
        <v>0.04</v>
      </c>
      <c r="P2367" s="0" t="n">
        <v>0.35</v>
      </c>
      <c r="Q2367" s="0" t="n">
        <v>0.15</v>
      </c>
      <c r="R2367" s="0" t="n">
        <v>1</v>
      </c>
      <c r="X2367" s="3" t="n">
        <f aca="false">D2367+(E2367+(F2367/60))/60</f>
        <v>6.688025</v>
      </c>
      <c r="Y2367" s="3" t="n">
        <f aca="false">X2367*15</f>
        <v>100.320375</v>
      </c>
      <c r="Z2367" s="3" t="n">
        <f aca="false">-(ABS(G2367)+(H2367+(I2367/60))/60)</f>
        <v>-50.9341666666667</v>
      </c>
      <c r="AB2367" s="0" t="n">
        <f aca="false">(Y2367-$AI$1)*3600</f>
        <v>-378.90881250047</v>
      </c>
      <c r="AC2367" s="0" t="n">
        <f aca="false">(Z2367-$AJ$1)*3600</f>
        <v>223.37041666637</v>
      </c>
      <c r="AD2367" s="0" t="n">
        <f aca="false">SQRT(AB2367^2+AC2367^2)</f>
        <v>439.847963769555</v>
      </c>
      <c r="AE2367" s="0" t="n">
        <f aca="false">(AD2367*PI()/(3600*180))*$AF$2</f>
        <v>0.213244310443652</v>
      </c>
      <c r="AL2367" s="0" t="n">
        <v>220.6</v>
      </c>
      <c r="AM2367" s="0" t="n">
        <v>0.213244310443652</v>
      </c>
    </row>
    <row r="2368" customFormat="false" ht="13.8" hidden="false" customHeight="false" outlineLevel="0" collapsed="false">
      <c r="A2368" s="0" t="s">
        <v>2011</v>
      </c>
      <c r="B2368" s="0" t="s">
        <v>30</v>
      </c>
      <c r="C2368" s="0" t="n">
        <v>4560.511</v>
      </c>
      <c r="D2368" s="0" t="n">
        <v>6</v>
      </c>
      <c r="E2368" s="0" t="n">
        <v>41</v>
      </c>
      <c r="F2368" s="0" t="n">
        <v>42.54</v>
      </c>
      <c r="G2368" s="0" t="n">
        <v>-50</v>
      </c>
      <c r="H2368" s="0" t="n">
        <v>55</v>
      </c>
      <c r="I2368" s="0" t="n">
        <v>50.7</v>
      </c>
      <c r="J2368" s="0" t="n">
        <v>18.06</v>
      </c>
      <c r="K2368" s="0" t="n">
        <v>1.3</v>
      </c>
      <c r="L2368" s="0" t="n">
        <v>-71.1</v>
      </c>
      <c r="M2368" s="0" t="n">
        <v>1.3</v>
      </c>
      <c r="N2368" s="0" t="n">
        <v>0.24</v>
      </c>
      <c r="O2368" s="0" t="n">
        <v>0.03</v>
      </c>
      <c r="P2368" s="0" t="n">
        <v>0.71</v>
      </c>
      <c r="Q2368" s="0" t="n">
        <v>0.09</v>
      </c>
      <c r="R2368" s="0" t="n">
        <v>0</v>
      </c>
      <c r="X2368" s="3" t="n">
        <f aca="false">D2368+(E2368+(F2368/60))/60</f>
        <v>6.69515</v>
      </c>
      <c r="Y2368" s="3" t="n">
        <f aca="false">X2368*15</f>
        <v>100.42725</v>
      </c>
      <c r="Z2368" s="3" t="n">
        <f aca="false">-(ABS(G2368)+(H2368+(I2368/60))/60)</f>
        <v>-50.93075</v>
      </c>
      <c r="AB2368" s="0" t="n">
        <f aca="false">(Y2368-$AI$1)*3600</f>
        <v>5.84118749953859</v>
      </c>
      <c r="AC2368" s="0" t="n">
        <f aca="false">(Z2368-$AJ$1)*3600</f>
        <v>235.670416666369</v>
      </c>
      <c r="AD2368" s="0" t="n">
        <f aca="false">SQRT(AB2368^2+AC2368^2)</f>
        <v>235.742793661025</v>
      </c>
      <c r="AE2368" s="0" t="n">
        <f aca="false">(AD2368*PI()/(3600*180))*$AF$2</f>
        <v>0.114291331589847</v>
      </c>
      <c r="AL2368" s="0" t="n">
        <v>-71.1</v>
      </c>
      <c r="AM2368" s="0" t="n">
        <v>0.114291331589847</v>
      </c>
    </row>
    <row r="2369" customFormat="false" ht="13.8" hidden="false" customHeight="false" outlineLevel="0" collapsed="false">
      <c r="A2369" s="0" t="s">
        <v>2012</v>
      </c>
      <c r="B2369" s="0" t="s">
        <v>30</v>
      </c>
      <c r="C2369" s="0" t="n">
        <v>4560.511</v>
      </c>
      <c r="D2369" s="0" t="n">
        <v>6</v>
      </c>
      <c r="E2369" s="0" t="n">
        <v>41</v>
      </c>
      <c r="F2369" s="0" t="n">
        <v>47.53</v>
      </c>
      <c r="G2369" s="0" t="n">
        <v>-50</v>
      </c>
      <c r="H2369" s="0" t="n">
        <v>56</v>
      </c>
      <c r="I2369" s="0" t="n">
        <v>27.9</v>
      </c>
      <c r="J2369" s="0" t="n">
        <v>19.79</v>
      </c>
      <c r="K2369" s="0" t="n">
        <v>1.03</v>
      </c>
      <c r="L2369" s="0" t="n">
        <v>74.4</v>
      </c>
      <c r="M2369" s="0" t="n">
        <v>7.9</v>
      </c>
      <c r="N2369" s="0" t="n">
        <v>0.48</v>
      </c>
      <c r="O2369" s="0" t="n">
        <v>0.08</v>
      </c>
      <c r="P2369" s="0" t="n">
        <v>0.4</v>
      </c>
      <c r="Q2369" s="0" t="n">
        <v>0.2</v>
      </c>
      <c r="R2369" s="0" t="n">
        <v>0</v>
      </c>
      <c r="X2369" s="3" t="n">
        <f aca="false">D2369+(E2369+(F2369/60))/60</f>
        <v>6.69653611111111</v>
      </c>
      <c r="Y2369" s="3" t="n">
        <f aca="false">X2369*15</f>
        <v>100.448041666667</v>
      </c>
      <c r="Z2369" s="3" t="n">
        <f aca="false">-(ABS(G2369)+(H2369+(I2369/60))/60)</f>
        <v>-50.9410833333333</v>
      </c>
      <c r="AB2369" s="0" t="n">
        <f aca="false">(Y2369-$AI$1)*3600</f>
        <v>80.6911874995421</v>
      </c>
      <c r="AC2369" s="0" t="n">
        <f aca="false">(Z2369-$AJ$1)*3600</f>
        <v>198.470416666387</v>
      </c>
      <c r="AD2369" s="0" t="n">
        <f aca="false">SQRT(AB2369^2+AC2369^2)</f>
        <v>214.246526300465</v>
      </c>
      <c r="AE2369" s="0" t="n">
        <f aca="false">(AD2369*PI()/(3600*180))*$AF$2</f>
        <v>0.103869647080659</v>
      </c>
      <c r="AL2369" s="0" t="n">
        <v>74.4</v>
      </c>
      <c r="AM2369" s="0" t="n">
        <v>0.103869647080659</v>
      </c>
    </row>
    <row r="2370" customFormat="false" ht="13.8" hidden="false" customHeight="false" outlineLevel="0" collapsed="false">
      <c r="A2370" s="0" t="s">
        <v>2013</v>
      </c>
      <c r="B2370" s="0" t="s">
        <v>30</v>
      </c>
      <c r="C2370" s="0" t="n">
        <v>4560.511</v>
      </c>
      <c r="D2370" s="0" t="n">
        <v>6</v>
      </c>
      <c r="E2370" s="0" t="n">
        <v>42</v>
      </c>
      <c r="F2370" s="0" t="n">
        <v>19.96</v>
      </c>
      <c r="G2370" s="0" t="n">
        <v>-51</v>
      </c>
      <c r="H2370" s="0" t="n">
        <v>3</v>
      </c>
      <c r="I2370" s="0" t="n">
        <v>23.9</v>
      </c>
      <c r="J2370" s="0" t="n">
        <v>20.13</v>
      </c>
      <c r="K2370" s="0" t="n">
        <v>0.99</v>
      </c>
      <c r="L2370" s="0" t="n">
        <v>-10.9</v>
      </c>
      <c r="M2370" s="0" t="n">
        <v>6.3</v>
      </c>
      <c r="P2370" s="0" t="n">
        <v>0.69</v>
      </c>
      <c r="Q2370" s="0" t="n">
        <v>0.18</v>
      </c>
      <c r="R2370" s="0" t="n">
        <v>0</v>
      </c>
      <c r="X2370" s="3" t="n">
        <f aca="false">D2370+(E2370+(F2370/60))/60</f>
        <v>6.70554444444444</v>
      </c>
      <c r="Y2370" s="3" t="n">
        <f aca="false">X2370*15</f>
        <v>100.583166666667</v>
      </c>
      <c r="Z2370" s="3" t="n">
        <f aca="false">-(ABS(G2370)+(H2370+(I2370/60))/60)</f>
        <v>-51.0566388888889</v>
      </c>
      <c r="AB2370" s="0" t="n">
        <f aca="false">(Y2370-$AI$1)*3600</f>
        <v>567.14118749955</v>
      </c>
      <c r="AC2370" s="0" t="n">
        <f aca="false">(Z2370-$AJ$1)*3600</f>
        <v>-217.529583333626</v>
      </c>
      <c r="AD2370" s="0" t="n">
        <f aca="false">SQRT(AB2370^2+AC2370^2)</f>
        <v>607.427564557043</v>
      </c>
      <c r="AE2370" s="0" t="n">
        <f aca="false">(AD2370*PI()/(3600*180))*$AF$2</f>
        <v>0.2944891935803</v>
      </c>
      <c r="AL2370" s="0" t="n">
        <v>-10.9</v>
      </c>
      <c r="AM2370" s="0" t="n">
        <v>0.2944891935803</v>
      </c>
    </row>
    <row r="2371" customFormat="false" ht="13.8" hidden="false" customHeight="false" outlineLevel="0" collapsed="false">
      <c r="A2371" s="0" t="s">
        <v>2014</v>
      </c>
      <c r="B2371" s="0" t="s">
        <v>30</v>
      </c>
      <c r="C2371" s="0" t="n">
        <v>4560.511</v>
      </c>
      <c r="D2371" s="0" t="n">
        <v>6</v>
      </c>
      <c r="E2371" s="0" t="n">
        <v>42</v>
      </c>
      <c r="F2371" s="0" t="n">
        <v>15.86</v>
      </c>
      <c r="G2371" s="0" t="n">
        <v>-51</v>
      </c>
      <c r="H2371" s="0" t="n">
        <v>3</v>
      </c>
      <c r="I2371" s="0" t="n">
        <v>2.9</v>
      </c>
      <c r="J2371" s="0" t="n">
        <v>19.76</v>
      </c>
      <c r="K2371" s="0" t="n">
        <v>1.13</v>
      </c>
      <c r="L2371" s="0" t="n">
        <v>156.8</v>
      </c>
      <c r="M2371" s="0" t="n">
        <v>7.3</v>
      </c>
      <c r="P2371" s="0" t="n">
        <v>-0.15</v>
      </c>
      <c r="Q2371" s="0" t="n">
        <v>0.76</v>
      </c>
      <c r="R2371" s="0" t="n">
        <v>0</v>
      </c>
      <c r="X2371" s="3" t="n">
        <f aca="false">D2371+(E2371+(F2371/60))/60</f>
        <v>6.70440555555556</v>
      </c>
      <c r="Y2371" s="3" t="n">
        <f aca="false">X2371*15</f>
        <v>100.566083333333</v>
      </c>
      <c r="Z2371" s="3" t="n">
        <f aca="false">-(ABS(G2371)+(H2371+(I2371/60))/60)</f>
        <v>-51.0508055555556</v>
      </c>
      <c r="AB2371" s="0" t="n">
        <f aca="false">(Y2371-$AI$1)*3600</f>
        <v>505.641187499555</v>
      </c>
      <c r="AC2371" s="0" t="n">
        <f aca="false">(Z2371-$AJ$1)*3600</f>
        <v>-196.52958333362</v>
      </c>
      <c r="AD2371" s="0" t="n">
        <f aca="false">SQRT(AB2371^2+AC2371^2)</f>
        <v>542.491371010863</v>
      </c>
      <c r="AE2371" s="0" t="n">
        <f aca="false">(AD2371*PI()/(3600*180))*$AF$2</f>
        <v>0.263007238549936</v>
      </c>
      <c r="AL2371" s="0" t="n">
        <v>156.8</v>
      </c>
      <c r="AM2371" s="0" t="n">
        <v>0.263007238549936</v>
      </c>
    </row>
    <row r="2372" customFormat="false" ht="13.8" hidden="false" customHeight="false" outlineLevel="0" collapsed="false">
      <c r="A2372" s="0" t="s">
        <v>2015</v>
      </c>
      <c r="B2372" s="0" t="s">
        <v>30</v>
      </c>
      <c r="C2372" s="0" t="n">
        <v>4560.511</v>
      </c>
      <c r="D2372" s="0" t="n">
        <v>6</v>
      </c>
      <c r="E2372" s="0" t="n">
        <v>42</v>
      </c>
      <c r="F2372" s="0" t="n">
        <v>0.98</v>
      </c>
      <c r="G2372" s="0" t="n">
        <v>-50</v>
      </c>
      <c r="H2372" s="0" t="n">
        <v>59</v>
      </c>
      <c r="I2372" s="0" t="n">
        <v>30.3</v>
      </c>
      <c r="J2372" s="0" t="n">
        <v>19.95</v>
      </c>
      <c r="K2372" s="0" t="n">
        <v>0.85</v>
      </c>
      <c r="L2372" s="0" t="n">
        <v>210.9</v>
      </c>
      <c r="M2372" s="0" t="n">
        <v>11.8</v>
      </c>
      <c r="N2372" s="0" t="n">
        <v>0.44</v>
      </c>
      <c r="O2372" s="0" t="n">
        <v>0.06</v>
      </c>
      <c r="P2372" s="0" t="n">
        <v>0.32</v>
      </c>
      <c r="Q2372" s="0" t="n">
        <v>0.15</v>
      </c>
      <c r="R2372" s="0" t="n">
        <v>1</v>
      </c>
      <c r="X2372" s="3" t="n">
        <f aca="false">D2372+(E2372+(F2372/60))/60</f>
        <v>6.70027222222222</v>
      </c>
      <c r="Y2372" s="3" t="n">
        <f aca="false">X2372*15</f>
        <v>100.504083333333</v>
      </c>
      <c r="Z2372" s="3" t="n">
        <f aca="false">-(ABS(G2372)+(H2372+(I2372/60))/60)</f>
        <v>-50.99175</v>
      </c>
      <c r="AB2372" s="0" t="n">
        <f aca="false">(Y2372-$AI$1)*3600</f>
        <v>282.441187499512</v>
      </c>
      <c r="AC2372" s="0" t="n">
        <f aca="false">(Z2372-$AJ$1)*3600</f>
        <v>16.0704166663692</v>
      </c>
      <c r="AD2372" s="0" t="n">
        <f aca="false">SQRT(AB2372^2+AC2372^2)</f>
        <v>282.898007571572</v>
      </c>
      <c r="AE2372" s="0" t="n">
        <f aca="false">(AD2372*PI()/(3600*180))*$AF$2</f>
        <v>0.137152824429327</v>
      </c>
      <c r="AL2372" s="0" t="n">
        <v>210.9</v>
      </c>
      <c r="AM2372" s="0" t="n">
        <v>0.137152824429327</v>
      </c>
    </row>
    <row r="2373" customFormat="false" ht="13.8" hidden="false" customHeight="false" outlineLevel="0" collapsed="false">
      <c r="A2373" s="0" t="s">
        <v>2016</v>
      </c>
      <c r="B2373" s="0" t="s">
        <v>30</v>
      </c>
      <c r="C2373" s="0" t="n">
        <v>4560.511</v>
      </c>
      <c r="D2373" s="0" t="n">
        <v>6</v>
      </c>
      <c r="E2373" s="0" t="n">
        <v>40</v>
      </c>
      <c r="F2373" s="0" t="n">
        <v>45.44</v>
      </c>
      <c r="G2373" s="0" t="n">
        <v>-50</v>
      </c>
      <c r="H2373" s="0" t="n">
        <v>51</v>
      </c>
      <c r="I2373" s="0" t="n">
        <v>1.5</v>
      </c>
      <c r="J2373" s="0" t="n">
        <v>19.18</v>
      </c>
      <c r="K2373" s="0" t="n">
        <v>1.12</v>
      </c>
      <c r="L2373" s="0" t="n">
        <v>223.4</v>
      </c>
      <c r="M2373" s="0" t="n">
        <v>5.2</v>
      </c>
      <c r="N2373" s="0" t="n">
        <v>0.32</v>
      </c>
      <c r="O2373" s="0" t="n">
        <v>0.05</v>
      </c>
      <c r="P2373" s="0" t="n">
        <v>0.33</v>
      </c>
      <c r="Q2373" s="0" t="n">
        <v>0.12</v>
      </c>
      <c r="R2373" s="0" t="n">
        <v>1</v>
      </c>
      <c r="X2373" s="3" t="n">
        <f aca="false">D2373+(E2373+(F2373/60))/60</f>
        <v>6.67928888888889</v>
      </c>
      <c r="Y2373" s="3" t="n">
        <f aca="false">X2373*15</f>
        <v>100.189333333333</v>
      </c>
      <c r="Z2373" s="3" t="n">
        <f aca="false">-(ABS(G2373)+(H2373+(I2373/60))/60)</f>
        <v>-50.8504166666667</v>
      </c>
      <c r="AB2373" s="0" t="n">
        <f aca="false">(Y2373-$AI$1)*3600</f>
        <v>-850.65881250045</v>
      </c>
      <c r="AC2373" s="0" t="n">
        <f aca="false">(Z2373-$AJ$1)*3600</f>
        <v>524.870416666377</v>
      </c>
      <c r="AD2373" s="0" t="n">
        <f aca="false">SQRT(AB2373^2+AC2373^2)</f>
        <v>999.554585591108</v>
      </c>
      <c r="AE2373" s="0" t="n">
        <f aca="false">(AD2373*PI()/(3600*180))*$AF$2</f>
        <v>0.484597738110342</v>
      </c>
      <c r="AL2373" s="0" t="n">
        <v>223.4</v>
      </c>
      <c r="AM2373" s="0" t="n">
        <v>0.484597738110342</v>
      </c>
    </row>
    <row r="2374" customFormat="false" ht="13.8" hidden="false" customHeight="false" outlineLevel="0" collapsed="false">
      <c r="A2374" s="0" t="s">
        <v>2017</v>
      </c>
      <c r="B2374" s="0" t="s">
        <v>30</v>
      </c>
      <c r="C2374" s="0" t="n">
        <v>4560.511</v>
      </c>
      <c r="D2374" s="0" t="n">
        <v>6</v>
      </c>
      <c r="E2374" s="0" t="n">
        <v>40</v>
      </c>
      <c r="F2374" s="0" t="n">
        <v>54.6</v>
      </c>
      <c r="G2374" s="0" t="n">
        <v>-50</v>
      </c>
      <c r="H2374" s="0" t="n">
        <v>53</v>
      </c>
      <c r="I2374" s="0" t="n">
        <v>0.3</v>
      </c>
      <c r="J2374" s="0" t="n">
        <v>17.86</v>
      </c>
      <c r="K2374" s="0" t="n">
        <v>1.56</v>
      </c>
      <c r="L2374" s="0" t="n">
        <v>40.6</v>
      </c>
      <c r="M2374" s="0" t="n">
        <v>1.4</v>
      </c>
      <c r="N2374" s="0" t="n">
        <v>0.37</v>
      </c>
      <c r="O2374" s="0" t="n">
        <v>0.02</v>
      </c>
      <c r="P2374" s="0" t="n">
        <v>0.76</v>
      </c>
      <c r="Q2374" s="0" t="n">
        <v>0.09</v>
      </c>
      <c r="R2374" s="0" t="n">
        <v>0</v>
      </c>
      <c r="X2374" s="3" t="n">
        <f aca="false">D2374+(E2374+(F2374/60))/60</f>
        <v>6.68183333333333</v>
      </c>
      <c r="Y2374" s="3" t="n">
        <f aca="false">X2374*15</f>
        <v>100.2275</v>
      </c>
      <c r="Z2374" s="3" t="n">
        <f aca="false">-(ABS(G2374)+(H2374+(I2374/60))/60)</f>
        <v>-50.8834166666667</v>
      </c>
      <c r="AB2374" s="0" t="n">
        <f aca="false">(Y2374-$AI$1)*3600</f>
        <v>-713.258812500442</v>
      </c>
      <c r="AC2374" s="0" t="n">
        <f aca="false">(Z2374-$AJ$1)*3600</f>
        <v>406.070416666373</v>
      </c>
      <c r="AD2374" s="0" t="n">
        <f aca="false">SQRT(AB2374^2+AC2374^2)</f>
        <v>820.75045958022</v>
      </c>
      <c r="AE2374" s="0" t="n">
        <f aca="false">(AD2374*PI()/(3600*180))*$AF$2</f>
        <v>0.39791105158143</v>
      </c>
      <c r="AL2374" s="0" t="n">
        <v>40.6</v>
      </c>
      <c r="AM2374" s="0" t="n">
        <v>0.39791105158143</v>
      </c>
    </row>
    <row r="2375" customFormat="false" ht="13.8" hidden="false" customHeight="false" outlineLevel="0" collapsed="false">
      <c r="A2375" s="0" t="s">
        <v>2018</v>
      </c>
      <c r="B2375" s="0" t="s">
        <v>30</v>
      </c>
      <c r="C2375" s="0" t="n">
        <v>4560.511</v>
      </c>
      <c r="D2375" s="0" t="n">
        <v>6</v>
      </c>
      <c r="E2375" s="0" t="n">
        <v>40</v>
      </c>
      <c r="F2375" s="0" t="n">
        <v>43.78</v>
      </c>
      <c r="G2375" s="0" t="n">
        <v>-50</v>
      </c>
      <c r="H2375" s="0" t="n">
        <v>55</v>
      </c>
      <c r="I2375" s="0" t="n">
        <v>58.2</v>
      </c>
      <c r="J2375" s="0" t="n">
        <v>19.47</v>
      </c>
      <c r="K2375" s="0" t="n">
        <v>1.22</v>
      </c>
      <c r="L2375" s="0" t="n">
        <v>58.4</v>
      </c>
      <c r="M2375" s="0" t="n">
        <v>3.8</v>
      </c>
      <c r="N2375" s="0" t="n">
        <v>0.59</v>
      </c>
      <c r="O2375" s="0" t="n">
        <v>0.08</v>
      </c>
      <c r="P2375" s="0" t="n">
        <v>0.67</v>
      </c>
      <c r="Q2375" s="0" t="n">
        <v>0.28</v>
      </c>
      <c r="R2375" s="0" t="n">
        <v>0</v>
      </c>
      <c r="X2375" s="3" t="n">
        <f aca="false">D2375+(E2375+(F2375/60))/60</f>
        <v>6.67882777777778</v>
      </c>
      <c r="Y2375" s="3" t="n">
        <f aca="false">X2375*15</f>
        <v>100.182416666667</v>
      </c>
      <c r="Z2375" s="3" t="n">
        <f aca="false">-(ABS(G2375)+(H2375+(I2375/60))/60)</f>
        <v>-50.9328333333333</v>
      </c>
      <c r="AB2375" s="0" t="n">
        <f aca="false">(Y2375-$AI$1)*3600</f>
        <v>-875.558812500458</v>
      </c>
      <c r="AC2375" s="0" t="n">
        <f aca="false">(Z2375-$AJ$1)*3600</f>
        <v>228.170416666376</v>
      </c>
      <c r="AD2375" s="0" t="n">
        <f aca="false">SQRT(AB2375^2+AC2375^2)</f>
        <v>904.801068295634</v>
      </c>
      <c r="AE2375" s="0" t="n">
        <f aca="false">(AD2375*PI()/(3600*180))*$AF$2</f>
        <v>0.438659936592247</v>
      </c>
      <c r="AL2375" s="0" t="n">
        <v>58.4</v>
      </c>
      <c r="AM2375" s="0" t="n">
        <v>0.438659936592247</v>
      </c>
    </row>
    <row r="2376" customFormat="false" ht="13.8" hidden="false" customHeight="false" outlineLevel="0" collapsed="false">
      <c r="A2376" s="0" t="s">
        <v>2019</v>
      </c>
      <c r="B2376" s="0" t="s">
        <v>30</v>
      </c>
      <c r="C2376" s="0" t="n">
        <v>4560.511</v>
      </c>
      <c r="D2376" s="0" t="n">
        <v>6</v>
      </c>
      <c r="E2376" s="0" t="n">
        <v>40</v>
      </c>
      <c r="F2376" s="0" t="n">
        <v>50.74</v>
      </c>
      <c r="G2376" s="0" t="n">
        <v>-51</v>
      </c>
      <c r="H2376" s="0" t="n">
        <v>1</v>
      </c>
      <c r="I2376" s="0" t="n">
        <v>39.4</v>
      </c>
      <c r="J2376" s="0" t="n">
        <v>18.82</v>
      </c>
      <c r="K2376" s="0" t="n">
        <v>1.38</v>
      </c>
      <c r="L2376" s="0" t="n">
        <v>2.8</v>
      </c>
      <c r="M2376" s="0" t="n">
        <v>2.1</v>
      </c>
      <c r="N2376" s="0" t="n">
        <v>0.33</v>
      </c>
      <c r="O2376" s="0" t="n">
        <v>0.08</v>
      </c>
      <c r="P2376" s="0" t="n">
        <v>0.82</v>
      </c>
      <c r="Q2376" s="0" t="n">
        <v>0.11</v>
      </c>
      <c r="R2376" s="0" t="n">
        <v>0</v>
      </c>
      <c r="X2376" s="3" t="n">
        <f aca="false">D2376+(E2376+(F2376/60))/60</f>
        <v>6.68076111111111</v>
      </c>
      <c r="Y2376" s="3" t="n">
        <f aca="false">X2376*15</f>
        <v>100.211416666667</v>
      </c>
      <c r="Z2376" s="3" t="n">
        <f aca="false">-(ABS(G2376)+(H2376+(I2376/60))/60)</f>
        <v>-51.0276111111111</v>
      </c>
      <c r="AB2376" s="0" t="n">
        <f aca="false">(Y2376-$AI$1)*3600</f>
        <v>-771.158812500471</v>
      </c>
      <c r="AC2376" s="0" t="n">
        <f aca="false">(Z2376-$AJ$1)*3600</f>
        <v>-113.029583333628</v>
      </c>
      <c r="AD2376" s="0" t="n">
        <f aca="false">SQRT(AB2376^2+AC2376^2)</f>
        <v>779.398229922105</v>
      </c>
      <c r="AE2376" s="0" t="n">
        <f aca="false">(AD2376*PI()/(3600*180))*$AF$2</f>
        <v>0.377862924898792</v>
      </c>
      <c r="AL2376" s="0" t="n">
        <v>2.8</v>
      </c>
      <c r="AM2376" s="0" t="n">
        <v>0.377862924898792</v>
      </c>
    </row>
    <row r="2377" customFormat="false" ht="13.8" hidden="false" customHeight="false" outlineLevel="0" collapsed="false">
      <c r="A2377" s="0" t="s">
        <v>2020</v>
      </c>
      <c r="B2377" s="0" t="s">
        <v>30</v>
      </c>
      <c r="C2377" s="0" t="n">
        <v>4560.511</v>
      </c>
      <c r="D2377" s="0" t="n">
        <v>6</v>
      </c>
      <c r="E2377" s="0" t="n">
        <v>41</v>
      </c>
      <c r="F2377" s="0" t="n">
        <v>20.09</v>
      </c>
      <c r="G2377" s="0" t="n">
        <v>-50</v>
      </c>
      <c r="H2377" s="0" t="n">
        <v>56</v>
      </c>
      <c r="I2377" s="0" t="n">
        <v>46.2</v>
      </c>
      <c r="J2377" s="0" t="n">
        <v>19.68</v>
      </c>
      <c r="K2377" s="0" t="n">
        <v>0.86</v>
      </c>
      <c r="L2377" s="0" t="n">
        <v>228.6</v>
      </c>
      <c r="M2377" s="0" t="n">
        <v>8.8</v>
      </c>
      <c r="P2377" s="0" t="n">
        <v>0.27</v>
      </c>
      <c r="Q2377" s="0" t="n">
        <v>0.48</v>
      </c>
      <c r="R2377" s="0" t="n">
        <v>0.999</v>
      </c>
      <c r="X2377" s="3" t="n">
        <f aca="false">D2377+(E2377+(F2377/60))/60</f>
        <v>6.68891388888889</v>
      </c>
      <c r="Y2377" s="3" t="n">
        <f aca="false">X2377*15</f>
        <v>100.333708333333</v>
      </c>
      <c r="Z2377" s="3" t="n">
        <f aca="false">-(ABS(G2377)+(H2377+(I2377/60))/60)</f>
        <v>-50.9461666666667</v>
      </c>
      <c r="AB2377" s="0" t="n">
        <f aca="false">(Y2377-$AI$1)*3600</f>
        <v>-330.908812500462</v>
      </c>
      <c r="AC2377" s="0" t="n">
        <f aca="false">(Z2377-$AJ$1)*3600</f>
        <v>180.170416666368</v>
      </c>
      <c r="AD2377" s="0" t="n">
        <f aca="false">SQRT(AB2377^2+AC2377^2)</f>
        <v>376.778477665854</v>
      </c>
      <c r="AE2377" s="0" t="n">
        <f aca="false">(AD2377*PI()/(3600*180))*$AF$2</f>
        <v>0.18266736072003</v>
      </c>
      <c r="AL2377" s="0" t="n">
        <v>228.6</v>
      </c>
      <c r="AM2377" s="0" t="n">
        <v>0.18266736072003</v>
      </c>
    </row>
    <row r="2378" customFormat="false" ht="13.8" hidden="false" customHeight="false" outlineLevel="0" collapsed="false">
      <c r="A2378" s="0" t="s">
        <v>2021</v>
      </c>
      <c r="B2378" s="0" t="s">
        <v>30</v>
      </c>
      <c r="C2378" s="0" t="n">
        <v>4560.511</v>
      </c>
      <c r="D2378" s="0" t="n">
        <v>6</v>
      </c>
      <c r="E2378" s="0" t="n">
        <v>41</v>
      </c>
      <c r="F2378" s="0" t="n">
        <v>32.1</v>
      </c>
      <c r="G2378" s="0" t="n">
        <v>-50</v>
      </c>
      <c r="H2378" s="0" t="n">
        <v>54</v>
      </c>
      <c r="I2378" s="0" t="n">
        <v>56.4</v>
      </c>
      <c r="J2378" s="0" t="n">
        <v>19.45</v>
      </c>
      <c r="K2378" s="0" t="n">
        <v>1.01</v>
      </c>
      <c r="L2378" s="0" t="n">
        <v>219</v>
      </c>
      <c r="M2378" s="0" t="n">
        <v>5.5</v>
      </c>
      <c r="N2378" s="0" t="n">
        <v>0.48</v>
      </c>
      <c r="O2378" s="0" t="n">
        <v>0.09</v>
      </c>
      <c r="P2378" s="0" t="n">
        <v>0.32</v>
      </c>
      <c r="Q2378" s="0" t="n">
        <v>0.22</v>
      </c>
      <c r="R2378" s="0" t="n">
        <v>1</v>
      </c>
      <c r="X2378" s="3" t="n">
        <f aca="false">D2378+(E2378+(F2378/60))/60</f>
        <v>6.69225</v>
      </c>
      <c r="Y2378" s="3" t="n">
        <f aca="false">X2378*15</f>
        <v>100.38375</v>
      </c>
      <c r="Z2378" s="3" t="n">
        <f aca="false">-(ABS(G2378)+(H2378+(I2378/60))/60)</f>
        <v>-50.9156666666667</v>
      </c>
      <c r="AB2378" s="0" t="n">
        <f aca="false">(Y2378-$AI$1)*3600</f>
        <v>-150.758812500493</v>
      </c>
      <c r="AC2378" s="0" t="n">
        <f aca="false">(Z2378-$AJ$1)*3600</f>
        <v>289.970416666381</v>
      </c>
      <c r="AD2378" s="0" t="n">
        <f aca="false">SQRT(AB2378^2+AC2378^2)</f>
        <v>326.819617049273</v>
      </c>
      <c r="AE2378" s="0" t="n">
        <f aca="false">(AD2378*PI()/(3600*180))*$AF$2</f>
        <v>0.158446621600467</v>
      </c>
      <c r="AL2378" s="0" t="n">
        <v>219</v>
      </c>
      <c r="AM2378" s="0" t="n">
        <v>0.158446621600467</v>
      </c>
    </row>
    <row r="2379" customFormat="false" ht="13.8" hidden="false" customHeight="false" outlineLevel="0" collapsed="false">
      <c r="A2379" s="0" t="s">
        <v>2022</v>
      </c>
      <c r="B2379" s="0" t="s">
        <v>30</v>
      </c>
      <c r="C2379" s="0" t="n">
        <v>4560.511</v>
      </c>
      <c r="D2379" s="0" t="n">
        <v>6</v>
      </c>
      <c r="E2379" s="0" t="n">
        <v>41</v>
      </c>
      <c r="F2379" s="0" t="n">
        <v>48.24</v>
      </c>
      <c r="G2379" s="0" t="n">
        <v>-50</v>
      </c>
      <c r="H2379" s="0" t="n">
        <v>55</v>
      </c>
      <c r="I2379" s="0" t="n">
        <v>1.7</v>
      </c>
      <c r="J2379" s="0" t="n">
        <v>17.66</v>
      </c>
      <c r="K2379" s="0" t="n">
        <v>1.46</v>
      </c>
      <c r="L2379" s="0" t="n">
        <v>219.3</v>
      </c>
      <c r="M2379" s="0" t="n">
        <v>7.3</v>
      </c>
      <c r="N2379" s="0" t="n">
        <v>0.44</v>
      </c>
      <c r="O2379" s="0" t="n">
        <v>0.07</v>
      </c>
      <c r="P2379" s="0" t="n">
        <v>0.49</v>
      </c>
      <c r="Q2379" s="0" t="n">
        <v>0.14</v>
      </c>
      <c r="R2379" s="0" t="n">
        <v>0.999</v>
      </c>
      <c r="X2379" s="3" t="n">
        <f aca="false">D2379+(E2379+(F2379/60))/60</f>
        <v>6.69673333333333</v>
      </c>
      <c r="Y2379" s="3" t="n">
        <f aca="false">X2379*15</f>
        <v>100.451</v>
      </c>
      <c r="Z2379" s="3" t="n">
        <f aca="false">-(ABS(G2379)+(H2379+(I2379/60))/60)</f>
        <v>-50.9171388888889</v>
      </c>
      <c r="AB2379" s="0" t="n">
        <f aca="false">(Y2379-$AI$1)*3600</f>
        <v>91.3411874995632</v>
      </c>
      <c r="AC2379" s="0" t="n">
        <f aca="false">(Z2379-$AJ$1)*3600</f>
        <v>284.670416666393</v>
      </c>
      <c r="AD2379" s="0" t="n">
        <f aca="false">SQRT(AB2379^2+AC2379^2)</f>
        <v>298.965647957835</v>
      </c>
      <c r="AE2379" s="0" t="n">
        <f aca="false">(AD2379*PI()/(3600*180))*$AF$2</f>
        <v>0.144942636311735</v>
      </c>
      <c r="AL2379" s="0" t="n">
        <v>219.3</v>
      </c>
      <c r="AM2379" s="0" t="n">
        <v>0.144942636311735</v>
      </c>
    </row>
    <row r="2380" customFormat="false" ht="13.8" hidden="false" customHeight="false" outlineLevel="0" collapsed="false">
      <c r="A2380" s="0" t="s">
        <v>2023</v>
      </c>
      <c r="B2380" s="0" t="s">
        <v>30</v>
      </c>
      <c r="C2380" s="0" t="n">
        <v>4560.511</v>
      </c>
      <c r="D2380" s="0" t="n">
        <v>6</v>
      </c>
      <c r="E2380" s="0" t="n">
        <v>42</v>
      </c>
      <c r="F2380" s="0" t="n">
        <v>1.55</v>
      </c>
      <c r="G2380" s="0" t="n">
        <v>-50</v>
      </c>
      <c r="H2380" s="0" t="n">
        <v>53</v>
      </c>
      <c r="I2380" s="0" t="n">
        <v>0.3</v>
      </c>
      <c r="J2380" s="0" t="n">
        <v>18.21</v>
      </c>
      <c r="K2380" s="0" t="n">
        <v>1.35</v>
      </c>
      <c r="L2380" s="0" t="n">
        <v>221.3</v>
      </c>
      <c r="M2380" s="0" t="n">
        <v>2.2</v>
      </c>
      <c r="N2380" s="0" t="n">
        <v>0.41</v>
      </c>
      <c r="O2380" s="0" t="n">
        <v>0.04</v>
      </c>
      <c r="P2380" s="0" t="n">
        <v>0.48</v>
      </c>
      <c r="Q2380" s="0" t="n">
        <v>0.1</v>
      </c>
      <c r="R2380" s="0" t="n">
        <v>1</v>
      </c>
      <c r="X2380" s="3" t="n">
        <f aca="false">D2380+(E2380+(F2380/60))/60</f>
        <v>6.70043055555556</v>
      </c>
      <c r="Y2380" s="3" t="n">
        <f aca="false">X2380*15</f>
        <v>100.506458333333</v>
      </c>
      <c r="Z2380" s="3" t="n">
        <f aca="false">-(ABS(G2380)+(H2380+(I2380/60))/60)</f>
        <v>-50.8834166666667</v>
      </c>
      <c r="AB2380" s="0" t="n">
        <f aca="false">(Y2380-$AI$1)*3600</f>
        <v>290.991187499515</v>
      </c>
      <c r="AC2380" s="0" t="n">
        <f aca="false">(Z2380-$AJ$1)*3600</f>
        <v>406.070416666373</v>
      </c>
      <c r="AD2380" s="0" t="n">
        <f aca="false">SQRT(AB2380^2+AC2380^2)</f>
        <v>499.568868619712</v>
      </c>
      <c r="AE2380" s="0" t="n">
        <f aca="false">(AD2380*PI()/(3600*180))*$AF$2</f>
        <v>0.242197822163249</v>
      </c>
      <c r="AL2380" s="0" t="n">
        <v>221.3</v>
      </c>
      <c r="AM2380" s="0" t="n">
        <v>0.242197822163249</v>
      </c>
    </row>
    <row r="2381" customFormat="false" ht="13.8" hidden="false" customHeight="false" outlineLevel="0" collapsed="false">
      <c r="A2381" s="0" t="s">
        <v>2024</v>
      </c>
      <c r="B2381" s="0" t="s">
        <v>30</v>
      </c>
      <c r="C2381" s="0" t="n">
        <v>4560.511</v>
      </c>
      <c r="D2381" s="0" t="n">
        <v>6</v>
      </c>
      <c r="E2381" s="0" t="n">
        <v>41</v>
      </c>
      <c r="F2381" s="0" t="n">
        <v>50.44</v>
      </c>
      <c r="G2381" s="0" t="n">
        <v>-51</v>
      </c>
      <c r="H2381" s="0" t="n">
        <v>5</v>
      </c>
      <c r="I2381" s="0" t="n">
        <v>39.2</v>
      </c>
      <c r="J2381" s="0" t="n">
        <v>19.49</v>
      </c>
      <c r="K2381" s="0" t="n">
        <v>1.01</v>
      </c>
      <c r="L2381" s="0" t="n">
        <v>300.1</v>
      </c>
      <c r="M2381" s="0" t="n">
        <v>8.5</v>
      </c>
      <c r="R2381" s="0" t="n">
        <v>0</v>
      </c>
      <c r="X2381" s="3" t="n">
        <f aca="false">D2381+(E2381+(F2381/60))/60</f>
        <v>6.69734444444444</v>
      </c>
      <c r="Y2381" s="3" t="n">
        <f aca="false">X2381*15</f>
        <v>100.460166666667</v>
      </c>
      <c r="Z2381" s="3" t="n">
        <f aca="false">-(ABS(G2381)+(H2381+(I2381/60))/60)</f>
        <v>-51.0942222222222</v>
      </c>
      <c r="AB2381" s="0" t="n">
        <f aca="false">(Y2381-$AI$1)*3600</f>
        <v>124.341187499533</v>
      </c>
      <c r="AC2381" s="0" t="n">
        <f aca="false">(Z2381-$AJ$1)*3600</f>
        <v>-352.829583333616</v>
      </c>
      <c r="AD2381" s="0" t="n">
        <f aca="false">SQRT(AB2381^2+AC2381^2)</f>
        <v>374.09817666512</v>
      </c>
      <c r="AE2381" s="0" t="n">
        <f aca="false">(AD2381*PI()/(3600*180))*$AF$2</f>
        <v>0.181367914125382</v>
      </c>
      <c r="AL2381" s="0" t="n">
        <v>300.1</v>
      </c>
      <c r="AM2381" s="0" t="n">
        <v>0.181367914125382</v>
      </c>
    </row>
    <row r="2382" customFormat="false" ht="13.8" hidden="false" customHeight="false" outlineLevel="0" collapsed="false">
      <c r="A2382" s="0" t="s">
        <v>2025</v>
      </c>
      <c r="B2382" s="0" t="s">
        <v>30</v>
      </c>
      <c r="C2382" s="0" t="n">
        <v>4560.511</v>
      </c>
      <c r="D2382" s="0" t="n">
        <v>6</v>
      </c>
      <c r="E2382" s="0" t="n">
        <v>41</v>
      </c>
      <c r="F2382" s="0" t="n">
        <v>26.2</v>
      </c>
      <c r="G2382" s="0" t="n">
        <v>-51</v>
      </c>
      <c r="H2382" s="0" t="n">
        <v>5</v>
      </c>
      <c r="I2382" s="0" t="n">
        <v>24.1</v>
      </c>
      <c r="J2382" s="0" t="n">
        <v>19.99</v>
      </c>
      <c r="K2382" s="0" t="n">
        <v>1.16</v>
      </c>
      <c r="L2382" s="0" t="n">
        <v>83.6</v>
      </c>
      <c r="M2382" s="0" t="n">
        <v>6.2</v>
      </c>
      <c r="P2382" s="0" t="n">
        <v>0.7</v>
      </c>
      <c r="Q2382" s="0" t="n">
        <v>0.3</v>
      </c>
      <c r="R2382" s="0" t="n">
        <v>0</v>
      </c>
      <c r="X2382" s="3" t="n">
        <f aca="false">D2382+(E2382+(F2382/60))/60</f>
        <v>6.69061111111111</v>
      </c>
      <c r="Y2382" s="3" t="n">
        <f aca="false">X2382*15</f>
        <v>100.359166666667</v>
      </c>
      <c r="Z2382" s="3" t="n">
        <f aca="false">-(ABS(G2382)+(H2382+(I2382/60))/60)</f>
        <v>-51.0900277777778</v>
      </c>
      <c r="AB2382" s="0" t="n">
        <f aca="false">(Y2382-$AI$1)*3600</f>
        <v>-239.258812500464</v>
      </c>
      <c r="AC2382" s="0" t="n">
        <f aca="false">(Z2382-$AJ$1)*3600</f>
        <v>-337.729583333618</v>
      </c>
      <c r="AD2382" s="0" t="n">
        <f aca="false">SQRT(AB2382^2+AC2382^2)</f>
        <v>413.891351465371</v>
      </c>
      <c r="AE2382" s="0" t="n">
        <f aca="false">(AD2382*PI()/(3600*180))*$AF$2</f>
        <v>0.200660189683327</v>
      </c>
      <c r="AL2382" s="0" t="n">
        <v>83.6</v>
      </c>
      <c r="AM2382" s="0" t="n">
        <v>0.200660189683327</v>
      </c>
    </row>
    <row r="2383" customFormat="false" ht="13.8" hidden="false" customHeight="false" outlineLevel="0" collapsed="false">
      <c r="A2383" s="0" t="s">
        <v>2026</v>
      </c>
      <c r="B2383" s="0" t="s">
        <v>30</v>
      </c>
      <c r="C2383" s="0" t="n">
        <v>4560.511</v>
      </c>
      <c r="D2383" s="0" t="n">
        <v>6</v>
      </c>
      <c r="E2383" s="0" t="n">
        <v>40</v>
      </c>
      <c r="F2383" s="0" t="n">
        <v>46.38</v>
      </c>
      <c r="G2383" s="0" t="n">
        <v>-50</v>
      </c>
      <c r="H2383" s="0" t="n">
        <v>54</v>
      </c>
      <c r="I2383" s="0" t="n">
        <v>21.3</v>
      </c>
      <c r="J2383" s="0" t="n">
        <v>19.92</v>
      </c>
      <c r="K2383" s="0" t="n">
        <v>0.87</v>
      </c>
      <c r="L2383" s="0" t="n">
        <v>229.1</v>
      </c>
      <c r="M2383" s="0" t="n">
        <v>7.5</v>
      </c>
      <c r="N2383" s="0" t="n">
        <v>0.28</v>
      </c>
      <c r="O2383" s="0" t="n">
        <v>0.09</v>
      </c>
      <c r="P2383" s="0" t="n">
        <v>0.56</v>
      </c>
      <c r="Q2383" s="0" t="n">
        <v>0.14</v>
      </c>
      <c r="R2383" s="0" t="n">
        <v>0.998</v>
      </c>
      <c r="X2383" s="3" t="n">
        <f aca="false">D2383+(E2383+(F2383/60))/60</f>
        <v>6.67955</v>
      </c>
      <c r="Y2383" s="3" t="n">
        <f aca="false">X2383*15</f>
        <v>100.19325</v>
      </c>
      <c r="Z2383" s="3" t="n">
        <f aca="false">-(ABS(G2383)+(H2383+(I2383/60))/60)</f>
        <v>-50.9059166666667</v>
      </c>
      <c r="AB2383" s="0" t="n">
        <f aca="false">(Y2383-$AI$1)*3600</f>
        <v>-836.558812500493</v>
      </c>
      <c r="AC2383" s="0" t="n">
        <f aca="false">(Z2383-$AJ$1)*3600</f>
        <v>325.070416666369</v>
      </c>
      <c r="AD2383" s="0" t="n">
        <f aca="false">SQRT(AB2383^2+AC2383^2)</f>
        <v>897.497310616518</v>
      </c>
      <c r="AE2383" s="0" t="n">
        <f aca="false">(AD2383*PI()/(3600*180))*$AF$2</f>
        <v>0.435118974945903</v>
      </c>
      <c r="AL2383" s="0" t="n">
        <v>229.1</v>
      </c>
      <c r="AM2383" s="0" t="n">
        <v>0.435118974945903</v>
      </c>
    </row>
    <row r="2384" customFormat="false" ht="13.8" hidden="false" customHeight="false" outlineLevel="0" collapsed="false">
      <c r="A2384" s="0" t="s">
        <v>2027</v>
      </c>
      <c r="B2384" s="0" t="s">
        <v>30</v>
      </c>
      <c r="C2384" s="0" t="n">
        <v>4560.511</v>
      </c>
      <c r="D2384" s="0" t="n">
        <v>6</v>
      </c>
      <c r="E2384" s="0" t="n">
        <v>41</v>
      </c>
      <c r="F2384" s="0" t="n">
        <v>35.67</v>
      </c>
      <c r="G2384" s="0" t="n">
        <v>-50</v>
      </c>
      <c r="H2384" s="0" t="n">
        <v>52</v>
      </c>
      <c r="I2384" s="0" t="n">
        <v>28.9</v>
      </c>
      <c r="J2384" s="0" t="n">
        <v>19.92</v>
      </c>
      <c r="K2384" s="0" t="n">
        <v>1.27</v>
      </c>
      <c r="L2384" s="0" t="n">
        <v>100.4</v>
      </c>
      <c r="M2384" s="0" t="n">
        <v>2.7</v>
      </c>
      <c r="N2384" s="0" t="n">
        <v>0.04</v>
      </c>
      <c r="O2384" s="0" t="n">
        <v>0.28</v>
      </c>
      <c r="P2384" s="0" t="n">
        <v>0.79</v>
      </c>
      <c r="Q2384" s="0" t="n">
        <v>0.17</v>
      </c>
      <c r="R2384" s="0" t="n">
        <v>0</v>
      </c>
      <c r="X2384" s="3" t="n">
        <f aca="false">D2384+(E2384+(F2384/60))/60</f>
        <v>6.69324166666667</v>
      </c>
      <c r="Y2384" s="3" t="n">
        <f aca="false">X2384*15</f>
        <v>100.398625</v>
      </c>
      <c r="Z2384" s="3" t="n">
        <f aca="false">-(ABS(G2384)+(H2384+(I2384/60))/60)</f>
        <v>-50.8746944444444</v>
      </c>
      <c r="AB2384" s="0" t="n">
        <f aca="false">(Y2384-$AI$1)*3600</f>
        <v>-97.2088125004802</v>
      </c>
      <c r="AC2384" s="0" t="n">
        <f aca="false">(Z2384-$AJ$1)*3600</f>
        <v>437.470416666383</v>
      </c>
      <c r="AD2384" s="0" t="n">
        <f aca="false">SQRT(AB2384^2+AC2384^2)</f>
        <v>448.140512212423</v>
      </c>
      <c r="AE2384" s="0" t="n">
        <f aca="false">(AD2384*PI()/(3600*180))*$AF$2</f>
        <v>0.217264651380018</v>
      </c>
      <c r="AL2384" s="0" t="n">
        <v>100.4</v>
      </c>
      <c r="AM2384" s="0" t="n">
        <v>0.217264651380018</v>
      </c>
    </row>
    <row r="2385" customFormat="false" ht="13.8" hidden="false" customHeight="false" outlineLevel="0" collapsed="false">
      <c r="A2385" s="0" t="s">
        <v>2028</v>
      </c>
      <c r="B2385" s="0" t="s">
        <v>30</v>
      </c>
      <c r="C2385" s="0" t="n">
        <v>4560.511</v>
      </c>
      <c r="D2385" s="0" t="n">
        <v>6</v>
      </c>
      <c r="E2385" s="0" t="n">
        <v>41</v>
      </c>
      <c r="F2385" s="0" t="n">
        <v>31.68</v>
      </c>
      <c r="G2385" s="0" t="n">
        <v>-50</v>
      </c>
      <c r="H2385" s="0" t="n">
        <v>55</v>
      </c>
      <c r="I2385" s="0" t="n">
        <v>27.6</v>
      </c>
      <c r="J2385" s="0" t="n">
        <v>18.85</v>
      </c>
      <c r="K2385" s="0" t="n">
        <v>1.04</v>
      </c>
      <c r="L2385" s="0" t="n">
        <v>124.6</v>
      </c>
      <c r="M2385" s="0" t="n">
        <v>4.1</v>
      </c>
      <c r="N2385" s="0" t="n">
        <v>0.34</v>
      </c>
      <c r="O2385" s="0" t="n">
        <v>0.07</v>
      </c>
      <c r="P2385" s="0" t="n">
        <v>0.64</v>
      </c>
      <c r="Q2385" s="0" t="n">
        <v>0.12</v>
      </c>
      <c r="R2385" s="0" t="n">
        <v>0</v>
      </c>
      <c r="X2385" s="3" t="n">
        <f aca="false">D2385+(E2385+(F2385/60))/60</f>
        <v>6.69213333333333</v>
      </c>
      <c r="Y2385" s="3" t="n">
        <f aca="false">X2385*15</f>
        <v>100.382</v>
      </c>
      <c r="Z2385" s="3" t="n">
        <f aca="false">-(ABS(G2385)+(H2385+(I2385/60))/60)</f>
        <v>-50.9243333333333</v>
      </c>
      <c r="AB2385" s="0" t="n">
        <f aca="false">(Y2385-$AI$1)*3600</f>
        <v>-157.058812500446</v>
      </c>
      <c r="AC2385" s="0" t="n">
        <f aca="false">(Z2385-$AJ$1)*3600</f>
        <v>258.770416666368</v>
      </c>
      <c r="AD2385" s="0" t="n">
        <f aca="false">SQRT(AB2385^2+AC2385^2)</f>
        <v>302.703814190929</v>
      </c>
      <c r="AE2385" s="0" t="n">
        <f aca="false">(AD2385*PI()/(3600*180))*$AF$2</f>
        <v>0.146754950443801</v>
      </c>
      <c r="AL2385" s="0" t="n">
        <v>124.6</v>
      </c>
      <c r="AM2385" s="0" t="n">
        <v>0.146754950443801</v>
      </c>
    </row>
    <row r="2386" customFormat="false" ht="13.8" hidden="false" customHeight="false" outlineLevel="0" collapsed="false">
      <c r="A2386" s="0" t="s">
        <v>2029</v>
      </c>
      <c r="B2386" s="0" t="s">
        <v>30</v>
      </c>
      <c r="C2386" s="0" t="n">
        <v>4560.511</v>
      </c>
      <c r="D2386" s="0" t="n">
        <v>6</v>
      </c>
      <c r="E2386" s="0" t="n">
        <v>41</v>
      </c>
      <c r="F2386" s="0" t="n">
        <v>11.85</v>
      </c>
      <c r="G2386" s="0" t="n">
        <v>-51</v>
      </c>
      <c r="H2386" s="0" t="n">
        <v>1</v>
      </c>
      <c r="I2386" s="0" t="n">
        <v>14.9</v>
      </c>
      <c r="J2386" s="0" t="n">
        <v>19.8</v>
      </c>
      <c r="K2386" s="0" t="n">
        <v>0.83</v>
      </c>
      <c r="L2386" s="0" t="n">
        <v>211.2</v>
      </c>
      <c r="M2386" s="0" t="n">
        <v>4.2</v>
      </c>
      <c r="N2386" s="0" t="n">
        <v>0.37</v>
      </c>
      <c r="O2386" s="0" t="n">
        <v>0.07</v>
      </c>
      <c r="P2386" s="0" t="n">
        <v>0.42</v>
      </c>
      <c r="Q2386" s="0" t="n">
        <v>0.14</v>
      </c>
      <c r="R2386" s="0" t="n">
        <v>0.999</v>
      </c>
      <c r="X2386" s="3" t="n">
        <f aca="false">D2386+(E2386+(F2386/60))/60</f>
        <v>6.686625</v>
      </c>
      <c r="Y2386" s="3" t="n">
        <f aca="false">X2386*15</f>
        <v>100.299375</v>
      </c>
      <c r="Z2386" s="3" t="n">
        <f aca="false">-(ABS(G2386)+(H2386+(I2386/60))/60)</f>
        <v>-51.0208055555556</v>
      </c>
      <c r="AB2386" s="0" t="n">
        <f aca="false">(Y2386-$AI$1)*3600</f>
        <v>-454.508812500472</v>
      </c>
      <c r="AC2386" s="0" t="n">
        <f aca="false">(Z2386-$AJ$1)*3600</f>
        <v>-88.5295833336158</v>
      </c>
      <c r="AD2386" s="0" t="n">
        <f aca="false">SQRT(AB2386^2+AC2386^2)</f>
        <v>463.050480796439</v>
      </c>
      <c r="AE2386" s="0" t="n">
        <f aca="false">(AD2386*PI()/(3600*180))*$AF$2</f>
        <v>0.224493208134462</v>
      </c>
      <c r="AL2386" s="0" t="n">
        <v>211.2</v>
      </c>
      <c r="AM2386" s="0" t="n">
        <v>0.224493208134462</v>
      </c>
    </row>
    <row r="2387" customFormat="false" ht="13.8" hidden="false" customHeight="false" outlineLevel="0" collapsed="false">
      <c r="A2387" s="0" t="s">
        <v>2030</v>
      </c>
      <c r="B2387" s="0" t="s">
        <v>30</v>
      </c>
      <c r="C2387" s="0" t="n">
        <v>4560.511</v>
      </c>
      <c r="D2387" s="0" t="n">
        <v>6</v>
      </c>
      <c r="E2387" s="0" t="n">
        <v>41</v>
      </c>
      <c r="F2387" s="0" t="n">
        <v>41.94</v>
      </c>
      <c r="G2387" s="0" t="n">
        <v>-50</v>
      </c>
      <c r="H2387" s="0" t="n">
        <v>49</v>
      </c>
      <c r="I2387" s="0" t="n">
        <v>59.4</v>
      </c>
      <c r="J2387" s="0" t="n">
        <v>19.82</v>
      </c>
      <c r="K2387" s="0" t="n">
        <v>1.01</v>
      </c>
      <c r="L2387" s="0" t="n">
        <v>118</v>
      </c>
      <c r="M2387" s="0" t="n">
        <v>6.4</v>
      </c>
      <c r="N2387" s="0" t="n">
        <v>0.44</v>
      </c>
      <c r="O2387" s="0" t="n">
        <v>0.08</v>
      </c>
      <c r="P2387" s="0" t="n">
        <v>0.92</v>
      </c>
      <c r="Q2387" s="0" t="n">
        <v>0.12</v>
      </c>
      <c r="R2387" s="0" t="n">
        <v>0</v>
      </c>
      <c r="X2387" s="3" t="n">
        <f aca="false">D2387+(E2387+(F2387/60))/60</f>
        <v>6.69498333333333</v>
      </c>
      <c r="Y2387" s="3" t="n">
        <f aca="false">X2387*15</f>
        <v>100.42475</v>
      </c>
      <c r="Z2387" s="3" t="n">
        <f aca="false">-(ABS(G2387)+(H2387+(I2387/60))/60)</f>
        <v>-50.8331666666667</v>
      </c>
      <c r="AB2387" s="0" t="n">
        <f aca="false">(Y2387-$AI$1)*3600</f>
        <v>-3.15881250050438</v>
      </c>
      <c r="AC2387" s="0" t="n">
        <f aca="false">(Z2387-$AJ$1)*3600</f>
        <v>586.970416666392</v>
      </c>
      <c r="AD2387" s="0" t="n">
        <f aca="false">SQRT(AB2387^2+AC2387^2)</f>
        <v>586.97891626355</v>
      </c>
      <c r="AE2387" s="0" t="n">
        <f aca="false">(AD2387*PI()/(3600*180))*$AF$2</f>
        <v>0.284575409127418</v>
      </c>
      <c r="AL2387" s="0" t="n">
        <v>118</v>
      </c>
      <c r="AM2387" s="0" t="n">
        <v>0.284575409127418</v>
      </c>
    </row>
    <row r="2388" customFormat="false" ht="13.8" hidden="false" customHeight="false" outlineLevel="0" collapsed="false">
      <c r="A2388" s="0" t="s">
        <v>2031</v>
      </c>
      <c r="B2388" s="0" t="s">
        <v>30</v>
      </c>
      <c r="C2388" s="0" t="n">
        <v>4560.511</v>
      </c>
      <c r="D2388" s="0" t="n">
        <v>6</v>
      </c>
      <c r="E2388" s="0" t="n">
        <v>41</v>
      </c>
      <c r="F2388" s="0" t="n">
        <v>44.04</v>
      </c>
      <c r="G2388" s="0" t="n">
        <v>-50</v>
      </c>
      <c r="H2388" s="0" t="n">
        <v>51</v>
      </c>
      <c r="I2388" s="0" t="n">
        <v>12.3</v>
      </c>
      <c r="J2388" s="0" t="n">
        <v>19.5</v>
      </c>
      <c r="K2388" s="0" t="n">
        <v>1.13</v>
      </c>
      <c r="L2388" s="0" t="n">
        <v>195</v>
      </c>
      <c r="M2388" s="0" t="n">
        <v>6.2</v>
      </c>
      <c r="N2388" s="0" t="n">
        <v>0.32</v>
      </c>
      <c r="O2388" s="0" t="n">
        <v>0.07</v>
      </c>
      <c r="P2388" s="0" t="n">
        <v>0.53</v>
      </c>
      <c r="Q2388" s="0" t="n">
        <v>0.12</v>
      </c>
      <c r="R2388" s="0" t="n">
        <v>0.851</v>
      </c>
      <c r="X2388" s="3" t="n">
        <f aca="false">D2388+(E2388+(F2388/60))/60</f>
        <v>6.69556666666667</v>
      </c>
      <c r="Y2388" s="3" t="n">
        <f aca="false">X2388*15</f>
        <v>100.4335</v>
      </c>
      <c r="Z2388" s="3" t="n">
        <f aca="false">-(ABS(G2388)+(H2388+(I2388/60))/60)</f>
        <v>-50.8534166666667</v>
      </c>
      <c r="AB2388" s="0" t="n">
        <f aca="false">(Y2388-$AI$1)*3600</f>
        <v>28.3411874995181</v>
      </c>
      <c r="AC2388" s="0" t="n">
        <f aca="false">(Z2388-$AJ$1)*3600</f>
        <v>514.070416666377</v>
      </c>
      <c r="AD2388" s="0" t="n">
        <f aca="false">SQRT(AB2388^2+AC2388^2)</f>
        <v>514.851062153342</v>
      </c>
      <c r="AE2388" s="0" t="n">
        <f aca="false">(AD2388*PI()/(3600*180))*$AF$2</f>
        <v>0.249606838665716</v>
      </c>
      <c r="AL2388" s="0" t="n">
        <v>195</v>
      </c>
      <c r="AM2388" s="0" t="n">
        <v>0.249606838665716</v>
      </c>
    </row>
    <row r="2389" customFormat="false" ht="13.8" hidden="false" customHeight="false" outlineLevel="0" collapsed="false">
      <c r="A2389" s="0" t="s">
        <v>2032</v>
      </c>
      <c r="B2389" s="0" t="s">
        <v>30</v>
      </c>
      <c r="C2389" s="0" t="n">
        <v>4560.511</v>
      </c>
      <c r="D2389" s="0" t="n">
        <v>6</v>
      </c>
      <c r="E2389" s="0" t="n">
        <v>41</v>
      </c>
      <c r="F2389" s="0" t="n">
        <v>49.47</v>
      </c>
      <c r="G2389" s="0" t="n">
        <v>-50</v>
      </c>
      <c r="H2389" s="0" t="n">
        <v>52</v>
      </c>
      <c r="I2389" s="0" t="n">
        <v>27.8</v>
      </c>
      <c r="J2389" s="0" t="n">
        <v>19.55</v>
      </c>
      <c r="K2389" s="0" t="n">
        <v>1.1</v>
      </c>
      <c r="L2389" s="0" t="n">
        <v>217.2</v>
      </c>
      <c r="M2389" s="0" t="n">
        <v>4</v>
      </c>
      <c r="N2389" s="0" t="n">
        <v>0.34</v>
      </c>
      <c r="O2389" s="0" t="n">
        <v>0.09</v>
      </c>
      <c r="P2389" s="0" t="n">
        <v>0.42</v>
      </c>
      <c r="Q2389" s="0" t="n">
        <v>0.15</v>
      </c>
      <c r="R2389" s="0" t="n">
        <v>1</v>
      </c>
      <c r="X2389" s="3" t="n">
        <f aca="false">D2389+(E2389+(F2389/60))/60</f>
        <v>6.697075</v>
      </c>
      <c r="Y2389" s="3" t="n">
        <f aca="false">X2389*15</f>
        <v>100.456125</v>
      </c>
      <c r="Z2389" s="3" t="n">
        <f aca="false">-(ABS(G2389)+(H2389+(I2389/60))/60)</f>
        <v>-50.8743888888889</v>
      </c>
      <c r="AB2389" s="0" t="n">
        <f aca="false">(Y2389-$AI$1)*3600</f>
        <v>109.791187499536</v>
      </c>
      <c r="AC2389" s="0" t="n">
        <f aca="false">(Z2389-$AJ$1)*3600</f>
        <v>438.570416666386</v>
      </c>
      <c r="AD2389" s="0" t="n">
        <f aca="false">SQRT(AB2389^2+AC2389^2)</f>
        <v>452.104097777808</v>
      </c>
      <c r="AE2389" s="0" t="n">
        <f aca="false">(AD2389*PI()/(3600*180))*$AF$2</f>
        <v>0.219186251888364</v>
      </c>
      <c r="AL2389" s="0" t="n">
        <v>217.2</v>
      </c>
      <c r="AM2389" s="0" t="n">
        <v>0.219186251888364</v>
      </c>
    </row>
    <row r="2390" customFormat="false" ht="13.8" hidden="false" customHeight="false" outlineLevel="0" collapsed="false">
      <c r="A2390" s="0" t="s">
        <v>2033</v>
      </c>
      <c r="B2390" s="0" t="s">
        <v>30</v>
      </c>
      <c r="C2390" s="0" t="n">
        <v>4560.511</v>
      </c>
      <c r="D2390" s="0" t="n">
        <v>6</v>
      </c>
      <c r="E2390" s="0" t="n">
        <v>41</v>
      </c>
      <c r="F2390" s="0" t="n">
        <v>48.38</v>
      </c>
      <c r="G2390" s="0" t="n">
        <v>-50</v>
      </c>
      <c r="H2390" s="0" t="n">
        <v>57</v>
      </c>
      <c r="I2390" s="0" t="n">
        <v>12.8</v>
      </c>
      <c r="J2390" s="0" t="n">
        <v>19.56</v>
      </c>
      <c r="K2390" s="0" t="n">
        <v>1.08</v>
      </c>
      <c r="L2390" s="0" t="n">
        <v>221</v>
      </c>
      <c r="M2390" s="0" t="n">
        <v>4.7</v>
      </c>
      <c r="N2390" s="0" t="n">
        <v>0.31</v>
      </c>
      <c r="O2390" s="0" t="n">
        <v>0.09</v>
      </c>
      <c r="P2390" s="0" t="n">
        <v>0.43</v>
      </c>
      <c r="Q2390" s="0" t="n">
        <v>0.16</v>
      </c>
      <c r="R2390" s="0" t="n">
        <v>1</v>
      </c>
      <c r="X2390" s="3" t="n">
        <f aca="false">D2390+(E2390+(F2390/60))/60</f>
        <v>6.69677222222222</v>
      </c>
      <c r="Y2390" s="3" t="n">
        <f aca="false">X2390*15</f>
        <v>100.451583333333</v>
      </c>
      <c r="Z2390" s="3" t="n">
        <f aca="false">-(ABS(G2390)+(H2390+(I2390/60))/60)</f>
        <v>-50.9535555555556</v>
      </c>
      <c r="AB2390" s="0" t="n">
        <f aca="false">(Y2390-$AI$1)*3600</f>
        <v>93.4411874995305</v>
      </c>
      <c r="AC2390" s="0" t="n">
        <f aca="false">(Z2390-$AJ$1)*3600</f>
        <v>153.570416666389</v>
      </c>
      <c r="AD2390" s="0" t="n">
        <f aca="false">SQRT(AB2390^2+AC2390^2)</f>
        <v>179.764090953702</v>
      </c>
      <c r="AE2390" s="0" t="n">
        <f aca="false">(AD2390*PI()/(3600*180))*$AF$2</f>
        <v>0.0871520906665736</v>
      </c>
      <c r="AL2390" s="0" t="n">
        <v>221</v>
      </c>
      <c r="AM2390" s="0" t="n">
        <v>0.0871520906665736</v>
      </c>
    </row>
    <row r="2391" customFormat="false" ht="13.8" hidden="false" customHeight="false" outlineLevel="0" collapsed="false">
      <c r="A2391" s="0" t="s">
        <v>2034</v>
      </c>
      <c r="B2391" s="0" t="s">
        <v>30</v>
      </c>
      <c r="C2391" s="0" t="n">
        <v>4560.511</v>
      </c>
      <c r="D2391" s="0" t="n">
        <v>6</v>
      </c>
      <c r="E2391" s="0" t="n">
        <v>41</v>
      </c>
      <c r="F2391" s="0" t="n">
        <v>49.14</v>
      </c>
      <c r="G2391" s="0" t="n">
        <v>-51</v>
      </c>
      <c r="H2391" s="0" t="n">
        <v>3</v>
      </c>
      <c r="I2391" s="0" t="n">
        <v>58.7</v>
      </c>
      <c r="J2391" s="0" t="n">
        <v>19.09</v>
      </c>
      <c r="K2391" s="0" t="n">
        <v>1.17</v>
      </c>
      <c r="L2391" s="0" t="n">
        <v>14.5</v>
      </c>
      <c r="M2391" s="0" t="n">
        <v>3.5</v>
      </c>
      <c r="N2391" s="0" t="n">
        <v>0.39</v>
      </c>
      <c r="O2391" s="0" t="n">
        <v>0.09</v>
      </c>
      <c r="P2391" s="0" t="n">
        <v>0.76</v>
      </c>
      <c r="Q2391" s="0" t="n">
        <v>0.13</v>
      </c>
      <c r="R2391" s="0" t="n">
        <v>0</v>
      </c>
      <c r="X2391" s="3" t="n">
        <f aca="false">D2391+(E2391+(F2391/60))/60</f>
        <v>6.69698333333333</v>
      </c>
      <c r="Y2391" s="3" t="n">
        <f aca="false">X2391*15</f>
        <v>100.45475</v>
      </c>
      <c r="Z2391" s="3" t="n">
        <f aca="false">-(ABS(G2391)+(H2391+(I2391/60))/60)</f>
        <v>-51.0663055555556</v>
      </c>
      <c r="AB2391" s="0" t="n">
        <f aca="false">(Y2391-$AI$1)*3600</f>
        <v>104.841187499551</v>
      </c>
      <c r="AC2391" s="0" t="n">
        <f aca="false">(Z2391-$AJ$1)*3600</f>
        <v>-252.329583333631</v>
      </c>
      <c r="AD2391" s="0" t="n">
        <f aca="false">SQRT(AB2391^2+AC2391^2)</f>
        <v>273.243285775954</v>
      </c>
      <c r="AE2391" s="0" t="n">
        <f aca="false">(AD2391*PI()/(3600*180))*$AF$2</f>
        <v>0.132472083215505</v>
      </c>
      <c r="AL2391" s="0" t="n">
        <v>14.5</v>
      </c>
      <c r="AM2391" s="0" t="n">
        <v>0.132472083215505</v>
      </c>
    </row>
    <row r="2392" customFormat="false" ht="13.8" hidden="false" customHeight="false" outlineLevel="0" collapsed="false">
      <c r="A2392" s="0" t="s">
        <v>2035</v>
      </c>
      <c r="B2392" s="0" t="s">
        <v>30</v>
      </c>
      <c r="C2392" s="0" t="n">
        <v>4560.511</v>
      </c>
      <c r="D2392" s="0" t="n">
        <v>6</v>
      </c>
      <c r="E2392" s="0" t="n">
        <v>41</v>
      </c>
      <c r="F2392" s="0" t="n">
        <v>40</v>
      </c>
      <c r="G2392" s="0" t="n">
        <v>-51</v>
      </c>
      <c r="H2392" s="0" t="n">
        <v>0</v>
      </c>
      <c r="I2392" s="0" t="n">
        <v>33.8</v>
      </c>
      <c r="J2392" s="0" t="n">
        <v>19.82</v>
      </c>
      <c r="K2392" s="0" t="n">
        <v>1</v>
      </c>
      <c r="L2392" s="0" t="n">
        <v>226.2</v>
      </c>
      <c r="M2392" s="0" t="n">
        <v>2.6</v>
      </c>
      <c r="N2392" s="0" t="n">
        <v>0.43</v>
      </c>
      <c r="O2392" s="0" t="n">
        <v>0.06</v>
      </c>
      <c r="P2392" s="0" t="n">
        <v>0.44</v>
      </c>
      <c r="Q2392" s="0" t="n">
        <v>0.13</v>
      </c>
      <c r="R2392" s="0" t="n">
        <v>1</v>
      </c>
      <c r="X2392" s="3" t="n">
        <f aca="false">D2392+(E2392+(F2392/60))/60</f>
        <v>6.69444444444444</v>
      </c>
      <c r="Y2392" s="3" t="n">
        <f aca="false">X2392*15</f>
        <v>100.416666666667</v>
      </c>
      <c r="Z2392" s="3" t="n">
        <f aca="false">-(ABS(G2392)+(H2392+(I2392/60))/60)</f>
        <v>-51.0093888888889</v>
      </c>
      <c r="AB2392" s="0" t="n">
        <f aca="false">(Y2392-$AI$1)*3600</f>
        <v>-32.2588125004472</v>
      </c>
      <c r="AC2392" s="0" t="n">
        <f aca="false">(Z2392-$AJ$1)*3600</f>
        <v>-47.4295833336072</v>
      </c>
      <c r="AD2392" s="0" t="n">
        <f aca="false">SQRT(AB2392^2+AC2392^2)</f>
        <v>57.3602332556153</v>
      </c>
      <c r="AE2392" s="0" t="n">
        <f aca="false">(AD2392*PI()/(3600*180))*$AF$2</f>
        <v>0.0278090258339565</v>
      </c>
      <c r="AL2392" s="0" t="n">
        <v>226.2</v>
      </c>
      <c r="AM2392" s="0" t="n">
        <v>0.0278090258339565</v>
      </c>
    </row>
    <row r="2393" customFormat="false" ht="13.8" hidden="false" customHeight="false" outlineLevel="0" collapsed="false">
      <c r="A2393" s="0" t="s">
        <v>2036</v>
      </c>
      <c r="B2393" s="0" t="s">
        <v>30</v>
      </c>
      <c r="C2393" s="0" t="n">
        <v>4560.511</v>
      </c>
      <c r="D2393" s="0" t="n">
        <v>6</v>
      </c>
      <c r="E2393" s="0" t="n">
        <v>42</v>
      </c>
      <c r="F2393" s="0" t="n">
        <v>22.08</v>
      </c>
      <c r="G2393" s="0" t="n">
        <v>-50</v>
      </c>
      <c r="H2393" s="0" t="n">
        <v>50</v>
      </c>
      <c r="I2393" s="0" t="n">
        <v>43.7</v>
      </c>
      <c r="J2393" s="0" t="n">
        <v>19.57</v>
      </c>
      <c r="K2393" s="0" t="n">
        <v>1.08</v>
      </c>
      <c r="L2393" s="0" t="n">
        <v>217</v>
      </c>
      <c r="M2393" s="0" t="n">
        <v>10.7</v>
      </c>
      <c r="N2393" s="0" t="n">
        <v>0.32</v>
      </c>
      <c r="O2393" s="0" t="n">
        <v>0.07</v>
      </c>
      <c r="P2393" s="0" t="n">
        <v>0.45</v>
      </c>
      <c r="Q2393" s="0" t="n">
        <v>0.13</v>
      </c>
      <c r="R2393" s="0" t="n">
        <v>0.999</v>
      </c>
      <c r="X2393" s="3" t="n">
        <f aca="false">D2393+(E2393+(F2393/60))/60</f>
        <v>6.70613333333333</v>
      </c>
      <c r="Y2393" s="3" t="n">
        <f aca="false">X2393*15</f>
        <v>100.592</v>
      </c>
      <c r="Z2393" s="3" t="n">
        <f aca="false">-(ABS(G2393)+(H2393+(I2393/60))/60)</f>
        <v>-50.8454722222222</v>
      </c>
      <c r="AB2393" s="0" t="n">
        <f aca="false">(Y2393-$AI$1)*3600</f>
        <v>598.941187499582</v>
      </c>
      <c r="AC2393" s="0" t="n">
        <f aca="false">(Z2393-$AJ$1)*3600</f>
        <v>542.670416666388</v>
      </c>
      <c r="AD2393" s="0" t="n">
        <f aca="false">SQRT(AB2393^2+AC2393^2)</f>
        <v>808.221335531475</v>
      </c>
      <c r="AE2393" s="0" t="n">
        <f aca="false">(AD2393*PI()/(3600*180))*$AF$2</f>
        <v>0.39183676083028</v>
      </c>
      <c r="AL2393" s="0" t="n">
        <v>217</v>
      </c>
      <c r="AM2393" s="0" t="n">
        <v>0.39183676083028</v>
      </c>
    </row>
    <row r="2394" customFormat="false" ht="13.8" hidden="false" customHeight="false" outlineLevel="0" collapsed="false">
      <c r="A2394" s="0" t="s">
        <v>2037</v>
      </c>
      <c r="B2394" s="0" t="s">
        <v>30</v>
      </c>
      <c r="C2394" s="0" t="n">
        <v>4560.511</v>
      </c>
      <c r="D2394" s="0" t="n">
        <v>6</v>
      </c>
      <c r="E2394" s="0" t="n">
        <v>42</v>
      </c>
      <c r="F2394" s="0" t="n">
        <v>22.27</v>
      </c>
      <c r="G2394" s="0" t="n">
        <v>-50</v>
      </c>
      <c r="H2394" s="0" t="n">
        <v>52</v>
      </c>
      <c r="I2394" s="0" t="n">
        <v>9.4</v>
      </c>
      <c r="J2394" s="0" t="n">
        <v>19.19</v>
      </c>
      <c r="K2394" s="0" t="n">
        <v>1.14</v>
      </c>
      <c r="L2394" s="0" t="n">
        <v>216.1</v>
      </c>
      <c r="M2394" s="0" t="n">
        <v>3.1</v>
      </c>
      <c r="N2394" s="0" t="n">
        <v>0.41</v>
      </c>
      <c r="O2394" s="0" t="n">
        <v>0.07</v>
      </c>
      <c r="P2394" s="0" t="n">
        <v>0.44</v>
      </c>
      <c r="Q2394" s="0" t="n">
        <v>0.13</v>
      </c>
      <c r="R2394" s="0" t="n">
        <v>0.999</v>
      </c>
      <c r="X2394" s="3" t="n">
        <f aca="false">D2394+(E2394+(F2394/60))/60</f>
        <v>6.70618611111111</v>
      </c>
      <c r="Y2394" s="3" t="n">
        <f aca="false">X2394*15</f>
        <v>100.592791666667</v>
      </c>
      <c r="Z2394" s="3" t="n">
        <f aca="false">-(ABS(G2394)+(H2394+(I2394/60))/60)</f>
        <v>-50.8692777777778</v>
      </c>
      <c r="AB2394" s="0" t="n">
        <f aca="false">(Y2394-$AI$1)*3600</f>
        <v>601.791187499549</v>
      </c>
      <c r="AC2394" s="0" t="n">
        <f aca="false">(Z2394-$AJ$1)*3600</f>
        <v>456.970416666391</v>
      </c>
      <c r="AD2394" s="0" t="n">
        <f aca="false">SQRT(AB2394^2+AC2394^2)</f>
        <v>755.628609212471</v>
      </c>
      <c r="AE2394" s="0" t="n">
        <f aca="false">(AD2394*PI()/(3600*180))*$AF$2</f>
        <v>0.366339087583977</v>
      </c>
      <c r="AL2394" s="0" t="n">
        <v>216.1</v>
      </c>
      <c r="AM2394" s="0" t="n">
        <v>0.366339087583977</v>
      </c>
    </row>
    <row r="2395" customFormat="false" ht="13.8" hidden="false" customHeight="false" outlineLevel="0" collapsed="false">
      <c r="A2395" s="0" t="s">
        <v>2038</v>
      </c>
      <c r="B2395" s="0" t="s">
        <v>30</v>
      </c>
      <c r="C2395" s="0" t="n">
        <v>4560.511</v>
      </c>
      <c r="D2395" s="0" t="n">
        <v>6</v>
      </c>
      <c r="E2395" s="0" t="n">
        <v>42</v>
      </c>
      <c r="F2395" s="0" t="n">
        <v>31.74</v>
      </c>
      <c r="G2395" s="0" t="n">
        <v>-50</v>
      </c>
      <c r="H2395" s="0" t="n">
        <v>56</v>
      </c>
      <c r="I2395" s="0" t="n">
        <v>17.1</v>
      </c>
      <c r="J2395" s="0" t="n">
        <v>19.54</v>
      </c>
      <c r="K2395" s="0" t="n">
        <v>1.15</v>
      </c>
      <c r="L2395" s="0" t="n">
        <v>227.8</v>
      </c>
      <c r="M2395" s="0" t="n">
        <v>9.5</v>
      </c>
      <c r="N2395" s="0" t="n">
        <v>0.12</v>
      </c>
      <c r="O2395" s="0" t="n">
        <v>0.2</v>
      </c>
      <c r="P2395" s="0" t="n">
        <v>0.5</v>
      </c>
      <c r="Q2395" s="0" t="n">
        <v>0.23</v>
      </c>
      <c r="R2395" s="0" t="n">
        <v>0.998</v>
      </c>
      <c r="X2395" s="3" t="n">
        <f aca="false">D2395+(E2395+(F2395/60))/60</f>
        <v>6.70881666666667</v>
      </c>
      <c r="Y2395" s="3" t="n">
        <f aca="false">X2395*15</f>
        <v>100.63225</v>
      </c>
      <c r="Z2395" s="3" t="n">
        <f aca="false">-(ABS(G2395)+(H2395+(I2395/60))/60)</f>
        <v>-50.9380833333333</v>
      </c>
      <c r="AB2395" s="0" t="n">
        <f aca="false">(Y2395-$AI$1)*3600</f>
        <v>743.841187499532</v>
      </c>
      <c r="AC2395" s="0" t="n">
        <f aca="false">(Z2395-$AJ$1)*3600</f>
        <v>209.270416666388</v>
      </c>
      <c r="AD2395" s="0" t="n">
        <f aca="false">SQRT(AB2395^2+AC2395^2)</f>
        <v>772.718460703792</v>
      </c>
      <c r="AE2395" s="0" t="n">
        <f aca="false">(AD2395*PI()/(3600*180))*$AF$2</f>
        <v>0.3746244813951</v>
      </c>
      <c r="AL2395" s="0" t="n">
        <v>227.8</v>
      </c>
      <c r="AM2395" s="0" t="n">
        <v>0.3746244813951</v>
      </c>
    </row>
    <row r="2396" customFormat="false" ht="13.8" hidden="false" customHeight="false" outlineLevel="0" collapsed="false">
      <c r="A2396" s="0" t="s">
        <v>2039</v>
      </c>
      <c r="B2396" s="0" t="s">
        <v>30</v>
      </c>
      <c r="C2396" s="0" t="n">
        <v>4560.511</v>
      </c>
      <c r="D2396" s="0" t="n">
        <v>6</v>
      </c>
      <c r="E2396" s="0" t="n">
        <v>42</v>
      </c>
      <c r="F2396" s="0" t="n">
        <v>36.02</v>
      </c>
      <c r="G2396" s="0" t="n">
        <v>-50</v>
      </c>
      <c r="H2396" s="0" t="n">
        <v>58</v>
      </c>
      <c r="I2396" s="0" t="n">
        <v>21.8</v>
      </c>
      <c r="J2396" s="0" t="n">
        <v>18.18</v>
      </c>
      <c r="K2396" s="0" t="n">
        <v>1.15</v>
      </c>
      <c r="L2396" s="0" t="n">
        <v>53</v>
      </c>
      <c r="M2396" s="0" t="n">
        <v>1.2</v>
      </c>
      <c r="N2396" s="0" t="n">
        <v>0.32</v>
      </c>
      <c r="O2396" s="0" t="n">
        <v>0.05</v>
      </c>
      <c r="P2396" s="0" t="n">
        <v>0.85</v>
      </c>
      <c r="Q2396" s="0" t="n">
        <v>0.1</v>
      </c>
      <c r="R2396" s="0" t="n">
        <v>0</v>
      </c>
      <c r="X2396" s="3" t="n">
        <f aca="false">D2396+(E2396+(F2396/60))/60</f>
        <v>6.71000555555556</v>
      </c>
      <c r="Y2396" s="3" t="n">
        <f aca="false">X2396*15</f>
        <v>100.650083333333</v>
      </c>
      <c r="Z2396" s="3" t="n">
        <f aca="false">-(ABS(G2396)+(H2396+(I2396/60))/60)</f>
        <v>-50.9727222222222</v>
      </c>
      <c r="AB2396" s="0" t="n">
        <f aca="false">(Y2396-$AI$1)*3600</f>
        <v>808.041187499566</v>
      </c>
      <c r="AC2396" s="0" t="n">
        <f aca="false">(Z2396-$AJ$1)*3600</f>
        <v>84.5704166663751</v>
      </c>
      <c r="AD2396" s="0" t="n">
        <f aca="false">SQRT(AB2396^2+AC2396^2)</f>
        <v>812.454747091082</v>
      </c>
      <c r="AE2396" s="0" t="n">
        <f aca="false">(AD2396*PI()/(3600*180))*$AF$2</f>
        <v>0.393889176672144</v>
      </c>
      <c r="AL2396" s="0" t="n">
        <v>53</v>
      </c>
      <c r="AM2396" s="0" t="n">
        <v>0.393889176672144</v>
      </c>
    </row>
    <row r="2397" customFormat="false" ht="13.8" hidden="false" customHeight="false" outlineLevel="0" collapsed="false">
      <c r="A2397" s="0" t="s">
        <v>2040</v>
      </c>
      <c r="B2397" s="0" t="s">
        <v>30</v>
      </c>
      <c r="C2397" s="0" t="n">
        <v>4560.511</v>
      </c>
      <c r="D2397" s="0" t="n">
        <v>6</v>
      </c>
      <c r="E2397" s="0" t="n">
        <v>41</v>
      </c>
      <c r="F2397" s="0" t="n">
        <v>3.96</v>
      </c>
      <c r="G2397" s="0" t="n">
        <v>-51</v>
      </c>
      <c r="H2397" s="0" t="n">
        <v>2</v>
      </c>
      <c r="I2397" s="0" t="n">
        <v>34.5</v>
      </c>
      <c r="J2397" s="0" t="n">
        <v>19.85</v>
      </c>
      <c r="K2397" s="0" t="n">
        <v>0.97</v>
      </c>
      <c r="L2397" s="0" t="n">
        <v>228.3</v>
      </c>
      <c r="M2397" s="0" t="n">
        <v>4.7</v>
      </c>
      <c r="N2397" s="0" t="n">
        <v>0.34</v>
      </c>
      <c r="O2397" s="0" t="n">
        <v>0.1</v>
      </c>
      <c r="P2397" s="0" t="n">
        <v>0.54</v>
      </c>
      <c r="Q2397" s="0" t="n">
        <v>0.15</v>
      </c>
      <c r="R2397" s="0" t="n">
        <v>0.999</v>
      </c>
      <c r="X2397" s="3" t="n">
        <f aca="false">D2397+(E2397+(F2397/60))/60</f>
        <v>6.68443333333333</v>
      </c>
      <c r="Y2397" s="3" t="n">
        <f aca="false">X2397*15</f>
        <v>100.2665</v>
      </c>
      <c r="Z2397" s="3" t="n">
        <f aca="false">-(ABS(G2397)+(H2397+(I2397/60))/60)</f>
        <v>-51.0429166666667</v>
      </c>
      <c r="AB2397" s="0" t="n">
        <f aca="false">(Y2397-$AI$1)*3600</f>
        <v>-572.858812500436</v>
      </c>
      <c r="AC2397" s="0" t="n">
        <f aca="false">(Z2397-$AJ$1)*3600</f>
        <v>-168.129583333607</v>
      </c>
      <c r="AD2397" s="0" t="n">
        <f aca="false">SQRT(AB2397^2+AC2397^2)</f>
        <v>597.021587424896</v>
      </c>
      <c r="AE2397" s="0" t="n">
        <f aca="false">(AD2397*PI()/(3600*180))*$AF$2</f>
        <v>0.289444233501322</v>
      </c>
      <c r="AL2397" s="0" t="n">
        <v>228.3</v>
      </c>
      <c r="AM2397" s="0" t="n">
        <v>0.289444233501322</v>
      </c>
    </row>
    <row r="2398" customFormat="false" ht="13.8" hidden="false" customHeight="false" outlineLevel="0" collapsed="false">
      <c r="A2398" s="0" t="s">
        <v>2041</v>
      </c>
      <c r="B2398" s="0" t="s">
        <v>30</v>
      </c>
      <c r="C2398" s="0" t="n">
        <v>4560.511</v>
      </c>
      <c r="D2398" s="0" t="n">
        <v>6</v>
      </c>
      <c r="E2398" s="0" t="n">
        <v>40</v>
      </c>
      <c r="F2398" s="0" t="n">
        <v>55.68</v>
      </c>
      <c r="G2398" s="0" t="n">
        <v>-50</v>
      </c>
      <c r="H2398" s="0" t="n">
        <v>54</v>
      </c>
      <c r="I2398" s="0" t="n">
        <v>23.4</v>
      </c>
      <c r="J2398" s="0" t="n">
        <v>20.2</v>
      </c>
      <c r="K2398" s="0" t="n">
        <v>0.8</v>
      </c>
      <c r="L2398" s="0" t="n">
        <v>223</v>
      </c>
      <c r="M2398" s="0" t="n">
        <v>5.1</v>
      </c>
      <c r="N2398" s="0" t="n">
        <v>0.26</v>
      </c>
      <c r="O2398" s="0" t="n">
        <v>0.12</v>
      </c>
      <c r="P2398" s="0" t="n">
        <v>0.44</v>
      </c>
      <c r="Q2398" s="0" t="n">
        <v>0.15</v>
      </c>
      <c r="R2398" s="0" t="n">
        <v>1</v>
      </c>
      <c r="X2398" s="3" t="n">
        <f aca="false">D2398+(E2398+(F2398/60))/60</f>
        <v>6.68213333333333</v>
      </c>
      <c r="Y2398" s="3" t="n">
        <f aca="false">X2398*15</f>
        <v>100.232</v>
      </c>
      <c r="Z2398" s="3" t="n">
        <f aca="false">-(ABS(G2398)+(H2398+(I2398/60))/60)</f>
        <v>-50.9065</v>
      </c>
      <c r="AB2398" s="0" t="n">
        <f aca="false">(Y2398-$AI$1)*3600</f>
        <v>-697.058812500467</v>
      </c>
      <c r="AC2398" s="0" t="n">
        <f aca="false">(Z2398-$AJ$1)*3600</f>
        <v>322.970416666377</v>
      </c>
      <c r="AD2398" s="0" t="n">
        <f aca="false">SQRT(AB2398^2+AC2398^2)</f>
        <v>768.245324181159</v>
      </c>
      <c r="AE2398" s="0" t="n">
        <f aca="false">(AD2398*PI()/(3600*180))*$AF$2</f>
        <v>0.372455843611456</v>
      </c>
      <c r="AL2398" s="0" t="n">
        <v>223</v>
      </c>
      <c r="AM2398" s="0" t="n">
        <v>0.372455843611456</v>
      </c>
    </row>
    <row r="2399" customFormat="false" ht="13.8" hidden="false" customHeight="false" outlineLevel="0" collapsed="false">
      <c r="A2399" s="0" t="s">
        <v>2042</v>
      </c>
      <c r="B2399" s="0" t="s">
        <v>30</v>
      </c>
      <c r="C2399" s="0" t="n">
        <v>4560.511</v>
      </c>
      <c r="D2399" s="0" t="n">
        <v>6</v>
      </c>
      <c r="E2399" s="0" t="n">
        <v>41</v>
      </c>
      <c r="F2399" s="0" t="n">
        <v>24.96</v>
      </c>
      <c r="G2399" s="0" t="n">
        <v>-51</v>
      </c>
      <c r="H2399" s="0" t="n">
        <v>1</v>
      </c>
      <c r="I2399" s="0" t="n">
        <v>38.7</v>
      </c>
      <c r="J2399" s="0" t="n">
        <v>18.67</v>
      </c>
      <c r="K2399" s="0" t="n">
        <v>1.17</v>
      </c>
      <c r="L2399" s="0" t="n">
        <v>215.8</v>
      </c>
      <c r="M2399" s="0" t="n">
        <v>3.3</v>
      </c>
      <c r="N2399" s="0" t="n">
        <v>0.35</v>
      </c>
      <c r="O2399" s="0" t="n">
        <v>0.04</v>
      </c>
      <c r="P2399" s="0" t="n">
        <v>0.39</v>
      </c>
      <c r="Q2399" s="0" t="n">
        <v>0.1</v>
      </c>
      <c r="R2399" s="0" t="n">
        <v>1</v>
      </c>
      <c r="X2399" s="3" t="n">
        <f aca="false">D2399+(E2399+(F2399/60))/60</f>
        <v>6.69026666666667</v>
      </c>
      <c r="Y2399" s="3" t="n">
        <f aca="false">X2399*15</f>
        <v>100.354</v>
      </c>
      <c r="Z2399" s="3" t="n">
        <f aca="false">-(ABS(G2399)+(H2399+(I2399/60))/60)</f>
        <v>-51.0274166666667</v>
      </c>
      <c r="AB2399" s="0" t="n">
        <f aca="false">(Y2399-$AI$1)*3600</f>
        <v>-257.858812500518</v>
      </c>
      <c r="AC2399" s="0" t="n">
        <f aca="false">(Z2399-$AJ$1)*3600</f>
        <v>-112.329583333621</v>
      </c>
      <c r="AD2399" s="0" t="n">
        <f aca="false">SQRT(AB2399^2+AC2399^2)</f>
        <v>281.263404082512</v>
      </c>
      <c r="AE2399" s="0" t="n">
        <f aca="false">(AD2399*PI()/(3600*180))*$AF$2</f>
        <v>0.136360346294642</v>
      </c>
      <c r="AL2399" s="0" t="n">
        <v>215.8</v>
      </c>
      <c r="AM2399" s="0" t="n">
        <v>0.136360346294642</v>
      </c>
    </row>
    <row r="2400" customFormat="false" ht="13.8" hidden="false" customHeight="false" outlineLevel="0" collapsed="false">
      <c r="A2400" s="0" t="s">
        <v>2043</v>
      </c>
      <c r="B2400" s="0" t="s">
        <v>30</v>
      </c>
      <c r="C2400" s="0" t="n">
        <v>4560.511</v>
      </c>
      <c r="D2400" s="0" t="n">
        <v>6</v>
      </c>
      <c r="E2400" s="0" t="n">
        <v>42</v>
      </c>
      <c r="F2400" s="0" t="n">
        <v>0.15</v>
      </c>
      <c r="G2400" s="0" t="n">
        <v>-50</v>
      </c>
      <c r="H2400" s="0" t="n">
        <v>55</v>
      </c>
      <c r="I2400" s="0" t="n">
        <v>30.5</v>
      </c>
      <c r="J2400" s="0" t="n">
        <v>19.4</v>
      </c>
      <c r="K2400" s="0" t="n">
        <v>1.04</v>
      </c>
      <c r="L2400" s="0" t="n">
        <v>228.8</v>
      </c>
      <c r="M2400" s="0" t="n">
        <v>5.4</v>
      </c>
      <c r="N2400" s="0" t="n">
        <v>0.42</v>
      </c>
      <c r="O2400" s="0" t="n">
        <v>0.05</v>
      </c>
      <c r="P2400" s="0" t="n">
        <v>0.39</v>
      </c>
      <c r="Q2400" s="0" t="n">
        <v>0.13</v>
      </c>
      <c r="R2400" s="0" t="n">
        <v>1</v>
      </c>
      <c r="X2400" s="3" t="n">
        <f aca="false">D2400+(E2400+(F2400/60))/60</f>
        <v>6.70004166666667</v>
      </c>
      <c r="Y2400" s="3" t="n">
        <f aca="false">X2400*15</f>
        <v>100.500625</v>
      </c>
      <c r="Z2400" s="3" t="n">
        <f aca="false">-(ABS(G2400)+(H2400+(I2400/60))/60)</f>
        <v>-50.9251388888889</v>
      </c>
      <c r="AB2400" s="0" t="n">
        <f aca="false">(Y2400-$AI$1)*3600</f>
        <v>269.991187499534</v>
      </c>
      <c r="AC2400" s="0" t="n">
        <f aca="false">(Z2400-$AJ$1)*3600</f>
        <v>255.870416666383</v>
      </c>
      <c r="AD2400" s="0" t="n">
        <f aca="false">SQRT(AB2400^2+AC2400^2)</f>
        <v>371.974342465225</v>
      </c>
      <c r="AE2400" s="0" t="n">
        <f aca="false">(AD2400*PI()/(3600*180))*$AF$2</f>
        <v>0.180338250248865</v>
      </c>
      <c r="AL2400" s="0" t="n">
        <v>228.8</v>
      </c>
      <c r="AM2400" s="0" t="n">
        <v>0.180338250248865</v>
      </c>
    </row>
    <row r="2401" customFormat="false" ht="13.8" hidden="false" customHeight="false" outlineLevel="0" collapsed="false">
      <c r="A2401" s="0" t="s">
        <v>2044</v>
      </c>
      <c r="B2401" s="0" t="s">
        <v>30</v>
      </c>
      <c r="C2401" s="0" t="n">
        <v>4560.511</v>
      </c>
      <c r="D2401" s="0" t="n">
        <v>6</v>
      </c>
      <c r="E2401" s="0" t="n">
        <v>42</v>
      </c>
      <c r="F2401" s="0" t="n">
        <v>31.09</v>
      </c>
      <c r="G2401" s="0" t="n">
        <v>-50</v>
      </c>
      <c r="H2401" s="0" t="n">
        <v>54</v>
      </c>
      <c r="I2401" s="0" t="n">
        <v>42.4</v>
      </c>
      <c r="J2401" s="0" t="n">
        <v>19.12</v>
      </c>
      <c r="K2401" s="0" t="n">
        <v>0.95</v>
      </c>
      <c r="L2401" s="0" t="n">
        <v>45.3</v>
      </c>
      <c r="M2401" s="0" t="n">
        <v>1.9</v>
      </c>
      <c r="N2401" s="0" t="n">
        <v>0.3</v>
      </c>
      <c r="O2401" s="0" t="n">
        <v>0.07</v>
      </c>
      <c r="P2401" s="0" t="n">
        <v>0.94</v>
      </c>
      <c r="Q2401" s="0" t="n">
        <v>0.1</v>
      </c>
      <c r="R2401" s="0" t="n">
        <v>0</v>
      </c>
      <c r="X2401" s="3" t="n">
        <f aca="false">D2401+(E2401+(F2401/60))/60</f>
        <v>6.70863611111111</v>
      </c>
      <c r="Y2401" s="3" t="n">
        <f aca="false">X2401*15</f>
        <v>100.629541666667</v>
      </c>
      <c r="Z2401" s="3" t="n">
        <f aca="false">-(ABS(G2401)+(H2401+(I2401/60))/60)</f>
        <v>-50.9117777777778</v>
      </c>
      <c r="AB2401" s="0" t="n">
        <f aca="false">(Y2401-$AI$1)*3600</f>
        <v>734.091187499541</v>
      </c>
      <c r="AC2401" s="0" t="n">
        <f aca="false">(Z2401-$AJ$1)*3600</f>
        <v>303.970416666377</v>
      </c>
      <c r="AD2401" s="0" t="n">
        <f aca="false">SQRT(AB2401^2+AC2401^2)</f>
        <v>794.5362708982</v>
      </c>
      <c r="AE2401" s="0" t="n">
        <f aca="false">(AD2401*PI()/(3600*180))*$AF$2</f>
        <v>0.3852020542692</v>
      </c>
      <c r="AL2401" s="0" t="n">
        <v>45.3</v>
      </c>
      <c r="AM2401" s="0" t="n">
        <v>0.3852020542692</v>
      </c>
    </row>
    <row r="2402" customFormat="false" ht="13.8" hidden="false" customHeight="false" outlineLevel="0" collapsed="false">
      <c r="W2402" s="0" t="s">
        <v>2045</v>
      </c>
      <c r="X2402" s="4" t="n">
        <f aca="false">AVERAGE(X2:X2401)</f>
        <v>6.69504182986112</v>
      </c>
      <c r="Y2402" s="4" t="n">
        <f aca="false">AVERAGE(Y2:Y2401)</f>
        <v>100.425627447917</v>
      </c>
      <c r="Z2402" s="4" t="n">
        <f aca="false">AVERAGE(Z2:Z2401)</f>
        <v>-50.9962140046296</v>
      </c>
    </row>
    <row r="2403" customFormat="false" ht="13.8" hidden="false" customHeight="false" outlineLevel="0" collapsed="false">
      <c r="X2403" s="3"/>
      <c r="Y2403" s="3"/>
      <c r="Z2403" s="3"/>
    </row>
    <row r="2404" customFormat="false" ht="13.8" hidden="false" customHeight="false" outlineLevel="0" collapsed="false">
      <c r="X2404" s="3"/>
      <c r="Y2404" s="3"/>
      <c r="Z2404" s="3"/>
    </row>
    <row r="2405" customFormat="false" ht="13.8" hidden="false" customHeight="false" outlineLevel="0" collapsed="false">
      <c r="X2405" s="3"/>
      <c r="Y2405" s="3"/>
      <c r="Z2405" s="3"/>
    </row>
    <row r="2406" customFormat="false" ht="13.8" hidden="false" customHeight="false" outlineLevel="0" collapsed="false">
      <c r="X2406" s="3"/>
      <c r="Y2406" s="3"/>
      <c r="Z2406" s="3"/>
    </row>
    <row r="2407" customFormat="false" ht="13.8" hidden="false" customHeight="false" outlineLevel="0" collapsed="false">
      <c r="X2407" s="3"/>
      <c r="Y2407" s="3"/>
      <c r="Z2407" s="3"/>
    </row>
    <row r="2408" customFormat="false" ht="13.8" hidden="false" customHeight="false" outlineLevel="0" collapsed="false">
      <c r="X2408" s="3"/>
      <c r="Y2408" s="3"/>
      <c r="Z2408" s="3"/>
    </row>
    <row r="2409" customFormat="false" ht="13.8" hidden="false" customHeight="false" outlineLevel="0" collapsed="false">
      <c r="X2409" s="3"/>
      <c r="Y2409" s="3"/>
      <c r="Z2409" s="3"/>
    </row>
    <row r="2410" customFormat="false" ht="13.8" hidden="false" customHeight="false" outlineLevel="0" collapsed="false">
      <c r="X2410" s="3"/>
      <c r="Y2410" s="3"/>
      <c r="Z2410" s="3"/>
    </row>
    <row r="2411" customFormat="false" ht="13.8" hidden="false" customHeight="false" outlineLevel="0" collapsed="false">
      <c r="X2411" s="3"/>
      <c r="Y2411" s="3"/>
      <c r="Z2411" s="3"/>
    </row>
    <row r="2412" customFormat="false" ht="13.8" hidden="false" customHeight="false" outlineLevel="0" collapsed="false">
      <c r="X2412" s="3"/>
      <c r="Y2412" s="3"/>
      <c r="Z2412" s="3"/>
    </row>
    <row r="2413" customFormat="false" ht="13.8" hidden="false" customHeight="false" outlineLevel="0" collapsed="false">
      <c r="X2413" s="3"/>
      <c r="Y2413" s="3"/>
      <c r="Z2413" s="3"/>
    </row>
    <row r="2414" customFormat="false" ht="13.8" hidden="false" customHeight="false" outlineLevel="0" collapsed="false">
      <c r="X2414" s="3"/>
      <c r="Y2414" s="3"/>
      <c r="Z2414" s="3"/>
    </row>
    <row r="2415" customFormat="false" ht="13.8" hidden="false" customHeight="false" outlineLevel="0" collapsed="false">
      <c r="X2415" s="3"/>
      <c r="Y2415" s="3"/>
      <c r="Z2415" s="3"/>
    </row>
    <row r="2416" customFormat="false" ht="13.8" hidden="false" customHeight="false" outlineLevel="0" collapsed="false">
      <c r="X2416" s="3"/>
      <c r="Y2416" s="3"/>
      <c r="Z2416" s="3"/>
    </row>
    <row r="2417" customFormat="false" ht="13.8" hidden="false" customHeight="false" outlineLevel="0" collapsed="false">
      <c r="X2417" s="3"/>
      <c r="Y2417" s="3"/>
      <c r="Z2417" s="3"/>
    </row>
    <row r="2418" customFormat="false" ht="13.8" hidden="false" customHeight="false" outlineLevel="0" collapsed="false">
      <c r="X2418" s="3"/>
      <c r="Y2418" s="3"/>
      <c r="Z2418" s="3"/>
    </row>
    <row r="2419" customFormat="false" ht="13.8" hidden="false" customHeight="false" outlineLevel="0" collapsed="false">
      <c r="X2419" s="3"/>
      <c r="Y2419" s="3"/>
      <c r="Z2419" s="3"/>
    </row>
    <row r="2420" customFormat="false" ht="13.8" hidden="false" customHeight="false" outlineLevel="0" collapsed="false">
      <c r="X2420" s="3"/>
      <c r="Y2420" s="3"/>
      <c r="Z2420" s="3"/>
    </row>
    <row r="2421" customFormat="false" ht="13.8" hidden="false" customHeight="false" outlineLevel="0" collapsed="false">
      <c r="X2421" s="3"/>
      <c r="Y2421" s="3"/>
      <c r="Z2421" s="3"/>
    </row>
    <row r="2422" customFormat="false" ht="13.8" hidden="false" customHeight="false" outlineLevel="0" collapsed="false">
      <c r="X2422" s="3"/>
      <c r="Y2422" s="3"/>
      <c r="Z2422" s="3"/>
    </row>
    <row r="2423" customFormat="false" ht="13.8" hidden="false" customHeight="false" outlineLevel="0" collapsed="false">
      <c r="X2423" s="3"/>
      <c r="Y2423" s="3"/>
      <c r="Z2423" s="3"/>
    </row>
    <row r="2424" customFormat="false" ht="13.8" hidden="false" customHeight="false" outlineLevel="0" collapsed="false">
      <c r="X2424" s="3"/>
      <c r="Y2424" s="3"/>
      <c r="Z2424" s="3"/>
    </row>
    <row r="2425" customFormat="false" ht="13.8" hidden="false" customHeight="false" outlineLevel="0" collapsed="false">
      <c r="X2425" s="3"/>
      <c r="Y2425" s="3"/>
      <c r="Z2425" s="3"/>
    </row>
    <row r="2426" customFormat="false" ht="13.8" hidden="false" customHeight="false" outlineLevel="0" collapsed="false">
      <c r="X2426" s="3"/>
      <c r="Y2426" s="3"/>
      <c r="Z2426" s="3"/>
    </row>
    <row r="2427" customFormat="false" ht="13.8" hidden="false" customHeight="false" outlineLevel="0" collapsed="false">
      <c r="X2427" s="3"/>
      <c r="Y2427" s="3"/>
      <c r="Z2427" s="3"/>
    </row>
    <row r="2428" customFormat="false" ht="13.8" hidden="false" customHeight="false" outlineLevel="0" collapsed="false">
      <c r="X2428" s="3"/>
      <c r="Y2428" s="3"/>
      <c r="Z2428" s="3"/>
    </row>
    <row r="2429" customFormat="false" ht="13.8" hidden="false" customHeight="false" outlineLevel="0" collapsed="false">
      <c r="X2429" s="3"/>
      <c r="Y2429" s="3"/>
      <c r="Z2429" s="3"/>
    </row>
    <row r="2430" customFormat="false" ht="13.8" hidden="false" customHeight="false" outlineLevel="0" collapsed="false">
      <c r="X2430" s="3"/>
      <c r="Y2430" s="3"/>
      <c r="Z2430" s="3"/>
    </row>
    <row r="2431" customFormat="false" ht="13.8" hidden="false" customHeight="false" outlineLevel="0" collapsed="false">
      <c r="X2431" s="3"/>
      <c r="Y2431" s="3"/>
      <c r="Z2431" s="3"/>
    </row>
    <row r="2432" customFormat="false" ht="13.8" hidden="false" customHeight="false" outlineLevel="0" collapsed="false">
      <c r="X2432" s="3"/>
      <c r="Y2432" s="3"/>
      <c r="Z2432" s="3"/>
    </row>
    <row r="2433" customFormat="false" ht="13.8" hidden="false" customHeight="false" outlineLevel="0" collapsed="false">
      <c r="X2433" s="3"/>
      <c r="Y2433" s="3"/>
      <c r="Z2433" s="3"/>
    </row>
    <row r="2434" customFormat="false" ht="13.8" hidden="false" customHeight="false" outlineLevel="0" collapsed="false">
      <c r="X2434" s="3"/>
      <c r="Y2434" s="3"/>
      <c r="Z2434" s="3"/>
    </row>
    <row r="2435" customFormat="false" ht="13.8" hidden="false" customHeight="false" outlineLevel="0" collapsed="false">
      <c r="X2435" s="3"/>
      <c r="Y2435" s="3"/>
      <c r="Z2435" s="3"/>
    </row>
    <row r="2436" customFormat="false" ht="13.8" hidden="false" customHeight="false" outlineLevel="0" collapsed="false">
      <c r="X2436" s="3"/>
      <c r="Y2436" s="3"/>
      <c r="Z2436" s="3"/>
    </row>
    <row r="2437" customFormat="false" ht="13.8" hidden="false" customHeight="false" outlineLevel="0" collapsed="false">
      <c r="X2437" s="3"/>
      <c r="Y2437" s="3"/>
      <c r="Z2437" s="3"/>
    </row>
    <row r="2438" customFormat="false" ht="13.8" hidden="false" customHeight="false" outlineLevel="0" collapsed="false">
      <c r="X2438" s="3"/>
      <c r="Y2438" s="3"/>
      <c r="Z2438" s="3"/>
    </row>
    <row r="2439" customFormat="false" ht="13.8" hidden="false" customHeight="false" outlineLevel="0" collapsed="false">
      <c r="X2439" s="3"/>
      <c r="Y2439" s="3"/>
      <c r="Z2439" s="3"/>
    </row>
    <row r="2440" customFormat="false" ht="13.8" hidden="false" customHeight="false" outlineLevel="0" collapsed="false">
      <c r="X2440" s="3"/>
      <c r="Y2440" s="3"/>
      <c r="Z2440" s="3"/>
    </row>
    <row r="2441" customFormat="false" ht="13.8" hidden="false" customHeight="false" outlineLevel="0" collapsed="false">
      <c r="X2441" s="3"/>
      <c r="Y2441" s="3"/>
      <c r="Z2441" s="3"/>
    </row>
    <row r="2442" customFormat="false" ht="13.8" hidden="false" customHeight="false" outlineLevel="0" collapsed="false">
      <c r="X2442" s="3"/>
      <c r="Y2442" s="3"/>
      <c r="Z2442" s="3"/>
    </row>
    <row r="2443" customFormat="false" ht="13.8" hidden="false" customHeight="false" outlineLevel="0" collapsed="false">
      <c r="X2443" s="3"/>
      <c r="Y2443" s="3"/>
      <c r="Z2443" s="3"/>
    </row>
    <row r="2444" customFormat="false" ht="13.8" hidden="false" customHeight="false" outlineLevel="0" collapsed="false">
      <c r="X2444" s="3"/>
      <c r="Y2444" s="3"/>
      <c r="Z2444" s="3"/>
    </row>
    <row r="2445" customFormat="false" ht="13.8" hidden="false" customHeight="false" outlineLevel="0" collapsed="false">
      <c r="X2445" s="3"/>
      <c r="Y2445" s="3"/>
      <c r="Z2445" s="3"/>
    </row>
    <row r="2446" customFormat="false" ht="13.8" hidden="false" customHeight="false" outlineLevel="0" collapsed="false">
      <c r="X2446" s="3"/>
      <c r="Y2446" s="3"/>
      <c r="Z2446" s="3"/>
    </row>
    <row r="2447" customFormat="false" ht="13.8" hidden="false" customHeight="false" outlineLevel="0" collapsed="false">
      <c r="X2447" s="3"/>
      <c r="Y2447" s="3"/>
      <c r="Z2447" s="3"/>
    </row>
    <row r="2448" customFormat="false" ht="13.8" hidden="false" customHeight="false" outlineLevel="0" collapsed="false">
      <c r="X2448" s="3"/>
      <c r="Y2448" s="3"/>
      <c r="Z2448" s="3"/>
    </row>
    <row r="2449" customFormat="false" ht="13.8" hidden="false" customHeight="false" outlineLevel="0" collapsed="false">
      <c r="X2449" s="3"/>
      <c r="Y2449" s="3"/>
      <c r="Z2449" s="3"/>
    </row>
    <row r="2450" customFormat="false" ht="13.8" hidden="false" customHeight="false" outlineLevel="0" collapsed="false">
      <c r="X2450" s="3"/>
      <c r="Y2450" s="3"/>
      <c r="Z2450" s="3"/>
    </row>
    <row r="2451" customFormat="false" ht="13.8" hidden="false" customHeight="false" outlineLevel="0" collapsed="false">
      <c r="X2451" s="3"/>
      <c r="Y2451" s="3"/>
      <c r="Z2451" s="3"/>
    </row>
    <row r="2452" customFormat="false" ht="13.8" hidden="false" customHeight="false" outlineLevel="0" collapsed="false">
      <c r="X2452" s="3"/>
      <c r="Y2452" s="3"/>
      <c r="Z2452" s="3"/>
    </row>
    <row r="2453" customFormat="false" ht="13.8" hidden="false" customHeight="false" outlineLevel="0" collapsed="false">
      <c r="X2453" s="3"/>
      <c r="Y2453" s="3"/>
      <c r="Z2453" s="3"/>
    </row>
    <row r="2454" customFormat="false" ht="13.8" hidden="false" customHeight="false" outlineLevel="0" collapsed="false">
      <c r="X2454" s="3"/>
      <c r="Y2454" s="3"/>
      <c r="Z2454" s="3"/>
    </row>
    <row r="2455" customFormat="false" ht="13.8" hidden="false" customHeight="false" outlineLevel="0" collapsed="false">
      <c r="X2455" s="3"/>
      <c r="Y2455" s="3"/>
      <c r="Z2455" s="3"/>
    </row>
    <row r="2456" customFormat="false" ht="13.8" hidden="false" customHeight="false" outlineLevel="0" collapsed="false">
      <c r="X2456" s="3"/>
      <c r="Y2456" s="3"/>
      <c r="Z2456" s="3"/>
    </row>
    <row r="2457" customFormat="false" ht="13.8" hidden="false" customHeight="false" outlineLevel="0" collapsed="false">
      <c r="X2457" s="3"/>
      <c r="Y2457" s="3"/>
      <c r="Z2457" s="3"/>
    </row>
    <row r="2458" customFormat="false" ht="13.8" hidden="false" customHeight="false" outlineLevel="0" collapsed="false">
      <c r="X2458" s="3"/>
      <c r="Y2458" s="3"/>
      <c r="Z2458" s="3"/>
    </row>
    <row r="2459" customFormat="false" ht="13.8" hidden="false" customHeight="false" outlineLevel="0" collapsed="false">
      <c r="X2459" s="3"/>
      <c r="Y2459" s="3"/>
      <c r="Z2459" s="3"/>
    </row>
    <row r="2460" customFormat="false" ht="13.8" hidden="false" customHeight="false" outlineLevel="0" collapsed="false">
      <c r="X2460" s="3"/>
      <c r="Y2460" s="3"/>
      <c r="Z2460" s="3"/>
    </row>
    <row r="2461" customFormat="false" ht="13.8" hidden="false" customHeight="false" outlineLevel="0" collapsed="false">
      <c r="X2461" s="3"/>
      <c r="Y2461" s="3"/>
      <c r="Z2461" s="3"/>
    </row>
    <row r="2462" customFormat="false" ht="13.8" hidden="false" customHeight="false" outlineLevel="0" collapsed="false">
      <c r="X2462" s="3"/>
      <c r="Y2462" s="3"/>
      <c r="Z2462" s="3"/>
    </row>
    <row r="2463" customFormat="false" ht="13.8" hidden="false" customHeight="false" outlineLevel="0" collapsed="false">
      <c r="X2463" s="3"/>
      <c r="Y2463" s="3"/>
      <c r="Z2463" s="3"/>
    </row>
    <row r="2464" customFormat="false" ht="13.8" hidden="false" customHeight="false" outlineLevel="0" collapsed="false">
      <c r="X2464" s="3"/>
      <c r="Y2464" s="3"/>
      <c r="Z2464" s="3"/>
    </row>
    <row r="2465" customFormat="false" ht="13.8" hidden="false" customHeight="false" outlineLevel="0" collapsed="false">
      <c r="X2465" s="3"/>
      <c r="Y2465" s="3"/>
      <c r="Z2465" s="3"/>
    </row>
    <row r="2466" customFormat="false" ht="13.8" hidden="false" customHeight="false" outlineLevel="0" collapsed="false">
      <c r="X2466" s="3"/>
      <c r="Y2466" s="3"/>
      <c r="Z2466" s="3"/>
    </row>
    <row r="2467" customFormat="false" ht="13.8" hidden="false" customHeight="false" outlineLevel="0" collapsed="false">
      <c r="X2467" s="3"/>
      <c r="Y2467" s="3"/>
      <c r="Z2467" s="3"/>
    </row>
    <row r="2468" customFormat="false" ht="13.8" hidden="false" customHeight="false" outlineLevel="0" collapsed="false">
      <c r="X2468" s="3"/>
      <c r="Y2468" s="3"/>
      <c r="Z2468" s="3"/>
    </row>
    <row r="2469" customFormat="false" ht="13.8" hidden="false" customHeight="false" outlineLevel="0" collapsed="false">
      <c r="X2469" s="3"/>
      <c r="Y2469" s="3"/>
      <c r="Z2469" s="3"/>
    </row>
    <row r="2470" customFormat="false" ht="13.8" hidden="false" customHeight="false" outlineLevel="0" collapsed="false">
      <c r="X2470" s="3"/>
      <c r="Y2470" s="3"/>
      <c r="Z2470" s="3"/>
    </row>
    <row r="2471" customFormat="false" ht="13.8" hidden="false" customHeight="false" outlineLevel="0" collapsed="false">
      <c r="X2471" s="3"/>
      <c r="Y2471" s="3"/>
      <c r="Z2471" s="3"/>
    </row>
    <row r="2472" customFormat="false" ht="13.8" hidden="false" customHeight="false" outlineLevel="0" collapsed="false">
      <c r="X2472" s="3"/>
      <c r="Y2472" s="3"/>
      <c r="Z2472" s="3"/>
    </row>
    <row r="2473" customFormat="false" ht="13.8" hidden="false" customHeight="false" outlineLevel="0" collapsed="false">
      <c r="X2473" s="3"/>
      <c r="Y2473" s="3"/>
      <c r="Z2473" s="3"/>
    </row>
    <row r="2474" customFormat="false" ht="13.8" hidden="false" customHeight="false" outlineLevel="0" collapsed="false">
      <c r="X2474" s="3"/>
      <c r="Y2474" s="3"/>
      <c r="Z2474" s="3"/>
    </row>
    <row r="2475" customFormat="false" ht="13.8" hidden="false" customHeight="false" outlineLevel="0" collapsed="false">
      <c r="X2475" s="3"/>
      <c r="Y2475" s="3"/>
      <c r="Z2475" s="3"/>
    </row>
    <row r="2476" customFormat="false" ht="13.8" hidden="false" customHeight="false" outlineLevel="0" collapsed="false">
      <c r="X2476" s="3"/>
      <c r="Y2476" s="3"/>
      <c r="Z2476" s="3"/>
    </row>
    <row r="2477" customFormat="false" ht="13.8" hidden="false" customHeight="false" outlineLevel="0" collapsed="false">
      <c r="X2477" s="3"/>
      <c r="Y2477" s="3"/>
      <c r="Z2477" s="3"/>
    </row>
    <row r="2478" customFormat="false" ht="13.8" hidden="false" customHeight="false" outlineLevel="0" collapsed="false">
      <c r="X2478" s="3"/>
      <c r="Y2478" s="3"/>
      <c r="Z2478" s="3"/>
    </row>
    <row r="2479" customFormat="false" ht="13.8" hidden="false" customHeight="false" outlineLevel="0" collapsed="false">
      <c r="X2479" s="3"/>
      <c r="Y2479" s="3"/>
      <c r="Z2479" s="3"/>
    </row>
    <row r="2480" customFormat="false" ht="13.8" hidden="false" customHeight="false" outlineLevel="0" collapsed="false">
      <c r="X2480" s="3"/>
      <c r="Y2480" s="3"/>
      <c r="Z2480" s="3"/>
    </row>
    <row r="2481" customFormat="false" ht="13.8" hidden="false" customHeight="false" outlineLevel="0" collapsed="false">
      <c r="X2481" s="3"/>
      <c r="Y2481" s="3"/>
      <c r="Z2481" s="3"/>
    </row>
    <row r="2482" customFormat="false" ht="13.8" hidden="false" customHeight="false" outlineLevel="0" collapsed="false">
      <c r="X2482" s="3"/>
      <c r="Y2482" s="3"/>
      <c r="Z2482" s="3"/>
    </row>
    <row r="2483" customFormat="false" ht="13.8" hidden="false" customHeight="false" outlineLevel="0" collapsed="false">
      <c r="X2483" s="3"/>
      <c r="Y2483" s="3"/>
      <c r="Z2483" s="3"/>
    </row>
    <row r="2484" customFormat="false" ht="13.8" hidden="false" customHeight="false" outlineLevel="0" collapsed="false">
      <c r="X2484" s="3"/>
      <c r="Y2484" s="3"/>
      <c r="Z2484" s="3"/>
    </row>
    <row r="2485" customFormat="false" ht="13.8" hidden="false" customHeight="false" outlineLevel="0" collapsed="false">
      <c r="X2485" s="3"/>
      <c r="Y2485" s="3"/>
      <c r="Z2485" s="3"/>
    </row>
    <row r="2486" customFormat="false" ht="13.8" hidden="false" customHeight="false" outlineLevel="0" collapsed="false">
      <c r="X2486" s="3"/>
      <c r="Y2486" s="3"/>
      <c r="Z2486" s="3"/>
    </row>
    <row r="2487" customFormat="false" ht="13.8" hidden="false" customHeight="false" outlineLevel="0" collapsed="false">
      <c r="X2487" s="3"/>
      <c r="Y2487" s="3"/>
      <c r="Z2487" s="3"/>
    </row>
    <row r="2488" customFormat="false" ht="13.8" hidden="false" customHeight="false" outlineLevel="0" collapsed="false">
      <c r="X2488" s="3"/>
      <c r="Y2488" s="3"/>
      <c r="Z2488" s="3"/>
    </row>
    <row r="2489" customFormat="false" ht="13.8" hidden="false" customHeight="false" outlineLevel="0" collapsed="false">
      <c r="X2489" s="3"/>
      <c r="Y2489" s="3"/>
      <c r="Z2489" s="3"/>
    </row>
    <row r="2490" customFormat="false" ht="13.8" hidden="false" customHeight="false" outlineLevel="0" collapsed="false">
      <c r="X2490" s="3"/>
      <c r="Y2490" s="3"/>
      <c r="Z2490" s="3"/>
    </row>
    <row r="2491" customFormat="false" ht="13.8" hidden="false" customHeight="false" outlineLevel="0" collapsed="false">
      <c r="X2491" s="3"/>
      <c r="Y2491" s="3"/>
      <c r="Z2491" s="3"/>
    </row>
    <row r="2492" customFormat="false" ht="13.8" hidden="false" customHeight="false" outlineLevel="0" collapsed="false">
      <c r="X2492" s="3"/>
      <c r="Y2492" s="3"/>
      <c r="Z2492" s="3"/>
    </row>
    <row r="2493" customFormat="false" ht="13.8" hidden="false" customHeight="false" outlineLevel="0" collapsed="false">
      <c r="X2493" s="3"/>
      <c r="Y2493" s="3"/>
      <c r="Z2493" s="3"/>
    </row>
    <row r="2494" customFormat="false" ht="13.8" hidden="false" customHeight="false" outlineLevel="0" collapsed="false">
      <c r="X2494" s="3"/>
      <c r="Y2494" s="3"/>
      <c r="Z2494" s="3"/>
    </row>
    <row r="2495" customFormat="false" ht="13.8" hidden="false" customHeight="false" outlineLevel="0" collapsed="false">
      <c r="X2495" s="3"/>
      <c r="Y2495" s="3"/>
      <c r="Z2495" s="3"/>
    </row>
    <row r="2496" customFormat="false" ht="13.8" hidden="false" customHeight="false" outlineLevel="0" collapsed="false">
      <c r="X2496" s="3"/>
      <c r="Y2496" s="3"/>
      <c r="Z2496" s="3"/>
    </row>
    <row r="2497" customFormat="false" ht="13.8" hidden="false" customHeight="false" outlineLevel="0" collapsed="false">
      <c r="X2497" s="3"/>
      <c r="Y2497" s="3"/>
      <c r="Z2497" s="3"/>
    </row>
    <row r="2498" customFormat="false" ht="13.8" hidden="false" customHeight="false" outlineLevel="0" collapsed="false">
      <c r="X2498" s="3"/>
      <c r="Y2498" s="3"/>
      <c r="Z2498" s="3"/>
    </row>
    <row r="2499" customFormat="false" ht="13.8" hidden="false" customHeight="false" outlineLevel="0" collapsed="false">
      <c r="X2499" s="3"/>
      <c r="Y2499" s="3"/>
      <c r="Z2499" s="3"/>
    </row>
    <row r="2500" customFormat="false" ht="13.8" hidden="false" customHeight="false" outlineLevel="0" collapsed="false">
      <c r="X2500" s="3"/>
      <c r="Y2500" s="3"/>
      <c r="Z2500" s="3"/>
    </row>
    <row r="2501" customFormat="false" ht="13.8" hidden="false" customHeight="false" outlineLevel="0" collapsed="false">
      <c r="X2501" s="3"/>
      <c r="Y2501" s="3"/>
      <c r="Z2501" s="3"/>
    </row>
    <row r="2502" customFormat="false" ht="13.8" hidden="false" customHeight="false" outlineLevel="0" collapsed="false">
      <c r="X2502" s="3"/>
      <c r="Y2502" s="3"/>
      <c r="Z2502" s="3"/>
    </row>
    <row r="2503" customFormat="false" ht="13.8" hidden="false" customHeight="false" outlineLevel="0" collapsed="false">
      <c r="X2503" s="3"/>
      <c r="Y2503" s="3"/>
      <c r="Z2503" s="3"/>
    </row>
    <row r="2504" customFormat="false" ht="13.8" hidden="false" customHeight="false" outlineLevel="0" collapsed="false">
      <c r="X2504" s="3"/>
      <c r="Y2504" s="3"/>
      <c r="Z2504" s="3"/>
    </row>
    <row r="2505" customFormat="false" ht="13.8" hidden="false" customHeight="false" outlineLevel="0" collapsed="false">
      <c r="X2505" s="3"/>
      <c r="Y2505" s="3"/>
      <c r="Z2505" s="3"/>
    </row>
    <row r="2506" customFormat="false" ht="13.8" hidden="false" customHeight="false" outlineLevel="0" collapsed="false">
      <c r="X2506" s="3"/>
      <c r="Y2506" s="3"/>
      <c r="Z2506" s="3"/>
    </row>
    <row r="2507" customFormat="false" ht="13.8" hidden="false" customHeight="false" outlineLevel="0" collapsed="false">
      <c r="X2507" s="3"/>
      <c r="Y2507" s="3"/>
      <c r="Z2507" s="3"/>
    </row>
    <row r="2508" customFormat="false" ht="13.8" hidden="false" customHeight="false" outlineLevel="0" collapsed="false">
      <c r="X2508" s="3"/>
      <c r="Y2508" s="3"/>
      <c r="Z2508" s="3"/>
    </row>
    <row r="2509" customFormat="false" ht="13.8" hidden="false" customHeight="false" outlineLevel="0" collapsed="false">
      <c r="X2509" s="3"/>
      <c r="Y2509" s="3"/>
      <c r="Z2509" s="3"/>
    </row>
    <row r="2510" customFormat="false" ht="13.8" hidden="false" customHeight="false" outlineLevel="0" collapsed="false">
      <c r="X2510" s="3"/>
      <c r="Y2510" s="3"/>
      <c r="Z2510" s="3"/>
    </row>
    <row r="2511" customFormat="false" ht="13.8" hidden="false" customHeight="false" outlineLevel="0" collapsed="false">
      <c r="X2511" s="3"/>
      <c r="Y2511" s="3"/>
      <c r="Z2511" s="3"/>
    </row>
    <row r="2512" customFormat="false" ht="13.8" hidden="false" customHeight="false" outlineLevel="0" collapsed="false">
      <c r="X2512" s="3"/>
      <c r="Y2512" s="3"/>
      <c r="Z2512" s="3"/>
    </row>
    <row r="2513" customFormat="false" ht="13.8" hidden="false" customHeight="false" outlineLevel="0" collapsed="false">
      <c r="X2513" s="3"/>
      <c r="Y2513" s="3"/>
      <c r="Z2513" s="3"/>
    </row>
    <row r="2514" customFormat="false" ht="13.8" hidden="false" customHeight="false" outlineLevel="0" collapsed="false">
      <c r="X2514" s="3"/>
      <c r="Y2514" s="3"/>
      <c r="Z2514" s="3"/>
    </row>
    <row r="2515" customFormat="false" ht="13.8" hidden="false" customHeight="false" outlineLevel="0" collapsed="false">
      <c r="X2515" s="3"/>
      <c r="Y2515" s="3"/>
      <c r="Z2515" s="3"/>
    </row>
    <row r="2516" customFormat="false" ht="13.8" hidden="false" customHeight="false" outlineLevel="0" collapsed="false">
      <c r="X2516" s="3"/>
      <c r="Y2516" s="3"/>
      <c r="Z2516" s="3"/>
    </row>
    <row r="2517" customFormat="false" ht="13.8" hidden="false" customHeight="false" outlineLevel="0" collapsed="false">
      <c r="X2517" s="3"/>
      <c r="Y2517" s="3"/>
      <c r="Z2517" s="3"/>
    </row>
    <row r="2518" customFormat="false" ht="13.8" hidden="false" customHeight="false" outlineLevel="0" collapsed="false">
      <c r="X2518" s="3"/>
      <c r="Y2518" s="3"/>
      <c r="Z2518" s="3"/>
    </row>
    <row r="2519" customFormat="false" ht="13.8" hidden="false" customHeight="false" outlineLevel="0" collapsed="false">
      <c r="X2519" s="3"/>
      <c r="Y2519" s="3"/>
      <c r="Z2519" s="3"/>
    </row>
    <row r="2520" customFormat="false" ht="13.8" hidden="false" customHeight="false" outlineLevel="0" collapsed="false">
      <c r="X2520" s="3"/>
      <c r="Y2520" s="3"/>
      <c r="Z2520" s="3"/>
    </row>
    <row r="2521" customFormat="false" ht="13.8" hidden="false" customHeight="false" outlineLevel="0" collapsed="false">
      <c r="X2521" s="3"/>
      <c r="Y2521" s="3"/>
      <c r="Z2521" s="3"/>
    </row>
    <row r="2522" customFormat="false" ht="13.8" hidden="false" customHeight="false" outlineLevel="0" collapsed="false">
      <c r="X2522" s="3"/>
      <c r="Y2522" s="3"/>
      <c r="Z2522" s="3"/>
    </row>
    <row r="2523" customFormat="false" ht="13.8" hidden="false" customHeight="false" outlineLevel="0" collapsed="false">
      <c r="X2523" s="3"/>
      <c r="Y2523" s="3"/>
      <c r="Z2523" s="3"/>
    </row>
    <row r="2524" customFormat="false" ht="13.8" hidden="false" customHeight="false" outlineLevel="0" collapsed="false">
      <c r="X2524" s="3"/>
      <c r="Y2524" s="3"/>
      <c r="Z2524" s="3"/>
    </row>
    <row r="2525" customFormat="false" ht="13.8" hidden="false" customHeight="false" outlineLevel="0" collapsed="false">
      <c r="X2525" s="3"/>
      <c r="Y2525" s="3"/>
      <c r="Z2525" s="3"/>
    </row>
    <row r="2526" customFormat="false" ht="13.8" hidden="false" customHeight="false" outlineLevel="0" collapsed="false">
      <c r="X2526" s="3"/>
      <c r="Y2526" s="3"/>
      <c r="Z2526" s="3"/>
    </row>
    <row r="2527" customFormat="false" ht="13.8" hidden="false" customHeight="false" outlineLevel="0" collapsed="false">
      <c r="X2527" s="3"/>
      <c r="Y2527" s="3"/>
      <c r="Z2527" s="3"/>
    </row>
    <row r="2528" customFormat="false" ht="13.8" hidden="false" customHeight="false" outlineLevel="0" collapsed="false">
      <c r="X2528" s="3"/>
      <c r="Y2528" s="3"/>
      <c r="Z2528" s="3"/>
    </row>
    <row r="2529" customFormat="false" ht="13.8" hidden="false" customHeight="false" outlineLevel="0" collapsed="false">
      <c r="X2529" s="3"/>
      <c r="Y2529" s="3"/>
      <c r="Z2529" s="3"/>
    </row>
    <row r="2530" customFormat="false" ht="13.8" hidden="false" customHeight="false" outlineLevel="0" collapsed="false">
      <c r="X2530" s="3"/>
      <c r="Y2530" s="3"/>
      <c r="Z2530" s="3"/>
    </row>
    <row r="2531" customFormat="false" ht="13.8" hidden="false" customHeight="false" outlineLevel="0" collapsed="false">
      <c r="X2531" s="3"/>
      <c r="Y2531" s="3"/>
      <c r="Z2531" s="3"/>
    </row>
    <row r="2532" customFormat="false" ht="13.8" hidden="false" customHeight="false" outlineLevel="0" collapsed="false">
      <c r="X2532" s="3"/>
      <c r="Y2532" s="3"/>
      <c r="Z2532" s="3"/>
    </row>
    <row r="2533" customFormat="false" ht="13.8" hidden="false" customHeight="false" outlineLevel="0" collapsed="false">
      <c r="X2533" s="3"/>
      <c r="Y2533" s="3"/>
      <c r="Z2533" s="3"/>
    </row>
    <row r="2534" customFormat="false" ht="13.8" hidden="false" customHeight="false" outlineLevel="0" collapsed="false">
      <c r="X2534" s="3"/>
      <c r="Y2534" s="3"/>
      <c r="Z2534" s="3"/>
    </row>
    <row r="2535" customFormat="false" ht="13.8" hidden="false" customHeight="false" outlineLevel="0" collapsed="false">
      <c r="X2535" s="3"/>
      <c r="Y2535" s="3"/>
      <c r="Z2535" s="3"/>
    </row>
    <row r="2536" customFormat="false" ht="13.8" hidden="false" customHeight="false" outlineLevel="0" collapsed="false">
      <c r="X2536" s="3"/>
      <c r="Y2536" s="3"/>
      <c r="Z2536" s="3"/>
    </row>
    <row r="2537" customFormat="false" ht="13.8" hidden="false" customHeight="false" outlineLevel="0" collapsed="false">
      <c r="X2537" s="3"/>
      <c r="Y2537" s="3"/>
      <c r="Z2537" s="3"/>
    </row>
    <row r="2538" customFormat="false" ht="13.8" hidden="false" customHeight="false" outlineLevel="0" collapsed="false">
      <c r="X2538" s="3"/>
      <c r="Y2538" s="3"/>
      <c r="Z2538" s="3"/>
    </row>
    <row r="2539" customFormat="false" ht="13.8" hidden="false" customHeight="false" outlineLevel="0" collapsed="false">
      <c r="X2539" s="3"/>
      <c r="Y2539" s="3"/>
      <c r="Z2539" s="3"/>
    </row>
    <row r="2540" customFormat="false" ht="13.8" hidden="false" customHeight="false" outlineLevel="0" collapsed="false">
      <c r="X2540" s="3"/>
      <c r="Y2540" s="3"/>
      <c r="Z2540" s="3"/>
    </row>
    <row r="2541" customFormat="false" ht="13.8" hidden="false" customHeight="false" outlineLevel="0" collapsed="false">
      <c r="X2541" s="3"/>
      <c r="Y2541" s="3"/>
      <c r="Z2541" s="3"/>
    </row>
    <row r="2542" customFormat="false" ht="13.8" hidden="false" customHeight="false" outlineLevel="0" collapsed="false">
      <c r="X2542" s="3"/>
      <c r="Y2542" s="3"/>
      <c r="Z2542" s="3"/>
    </row>
    <row r="2543" customFormat="false" ht="13.8" hidden="false" customHeight="false" outlineLevel="0" collapsed="false">
      <c r="X2543" s="3"/>
      <c r="Y2543" s="3"/>
      <c r="Z2543" s="3"/>
    </row>
    <row r="2544" customFormat="false" ht="13.8" hidden="false" customHeight="false" outlineLevel="0" collapsed="false">
      <c r="X2544" s="3"/>
      <c r="Y2544" s="3"/>
      <c r="Z2544" s="3"/>
    </row>
    <row r="2545" customFormat="false" ht="13.8" hidden="false" customHeight="false" outlineLevel="0" collapsed="false">
      <c r="X2545" s="3"/>
      <c r="Y2545" s="3"/>
      <c r="Z2545" s="3"/>
    </row>
    <row r="2546" customFormat="false" ht="13.8" hidden="false" customHeight="false" outlineLevel="0" collapsed="false">
      <c r="X2546" s="3"/>
      <c r="Y2546" s="3"/>
      <c r="Z2546" s="3"/>
    </row>
    <row r="2547" customFormat="false" ht="13.8" hidden="false" customHeight="false" outlineLevel="0" collapsed="false">
      <c r="X2547" s="3"/>
      <c r="Y2547" s="3"/>
      <c r="Z2547" s="3"/>
    </row>
    <row r="2548" customFormat="false" ht="13.8" hidden="false" customHeight="false" outlineLevel="0" collapsed="false">
      <c r="X2548" s="3"/>
      <c r="Y2548" s="3"/>
      <c r="Z2548" s="3"/>
    </row>
    <row r="2549" customFormat="false" ht="13.8" hidden="false" customHeight="false" outlineLevel="0" collapsed="false">
      <c r="X2549" s="3"/>
      <c r="Y2549" s="3"/>
      <c r="Z2549" s="3"/>
    </row>
    <row r="2550" customFormat="false" ht="13.8" hidden="false" customHeight="false" outlineLevel="0" collapsed="false">
      <c r="X2550" s="3"/>
      <c r="Y2550" s="3"/>
      <c r="Z2550" s="3"/>
    </row>
    <row r="2551" customFormat="false" ht="13.8" hidden="false" customHeight="false" outlineLevel="0" collapsed="false">
      <c r="X2551" s="3"/>
      <c r="Y2551" s="3"/>
      <c r="Z2551" s="3"/>
    </row>
    <row r="2552" customFormat="false" ht="13.8" hidden="false" customHeight="false" outlineLevel="0" collapsed="false">
      <c r="X2552" s="3"/>
      <c r="Y2552" s="3"/>
      <c r="Z2552" s="3"/>
    </row>
    <row r="2553" customFormat="false" ht="13.8" hidden="false" customHeight="false" outlineLevel="0" collapsed="false">
      <c r="X2553" s="3"/>
      <c r="Y2553" s="3"/>
      <c r="Z2553" s="3"/>
    </row>
    <row r="2554" customFormat="false" ht="13.8" hidden="false" customHeight="false" outlineLevel="0" collapsed="false">
      <c r="X2554" s="3"/>
      <c r="Y2554" s="3"/>
      <c r="Z2554" s="3"/>
    </row>
    <row r="2555" customFormat="false" ht="13.8" hidden="false" customHeight="false" outlineLevel="0" collapsed="false">
      <c r="X2555" s="3"/>
      <c r="Y2555" s="3"/>
      <c r="Z2555" s="3"/>
    </row>
    <row r="2556" customFormat="false" ht="13.8" hidden="false" customHeight="false" outlineLevel="0" collapsed="false">
      <c r="X2556" s="3"/>
      <c r="Y2556" s="3"/>
      <c r="Z2556" s="3"/>
    </row>
    <row r="2557" customFormat="false" ht="13.8" hidden="false" customHeight="false" outlineLevel="0" collapsed="false">
      <c r="X2557" s="3"/>
      <c r="Y2557" s="3"/>
      <c r="Z2557" s="3"/>
    </row>
    <row r="2558" customFormat="false" ht="13.8" hidden="false" customHeight="false" outlineLevel="0" collapsed="false">
      <c r="X2558" s="3"/>
      <c r="Y2558" s="3"/>
      <c r="Z2558" s="3"/>
    </row>
    <row r="2559" customFormat="false" ht="13.8" hidden="false" customHeight="false" outlineLevel="0" collapsed="false">
      <c r="X2559" s="3"/>
      <c r="Y2559" s="3"/>
      <c r="Z2559" s="3"/>
    </row>
    <row r="2560" customFormat="false" ht="13.8" hidden="false" customHeight="false" outlineLevel="0" collapsed="false">
      <c r="X2560" s="3"/>
      <c r="Y2560" s="3"/>
      <c r="Z2560" s="3"/>
    </row>
    <row r="2561" customFormat="false" ht="13.8" hidden="false" customHeight="false" outlineLevel="0" collapsed="false">
      <c r="X2561" s="3"/>
      <c r="Y2561" s="3"/>
      <c r="Z2561" s="3"/>
    </row>
    <row r="2562" customFormat="false" ht="13.8" hidden="false" customHeight="false" outlineLevel="0" collapsed="false">
      <c r="X2562" s="3"/>
      <c r="Y2562" s="3"/>
      <c r="Z2562" s="3"/>
    </row>
    <row r="2563" customFormat="false" ht="13.8" hidden="false" customHeight="false" outlineLevel="0" collapsed="false">
      <c r="X2563" s="3"/>
      <c r="Y2563" s="3"/>
      <c r="Z2563" s="3"/>
    </row>
    <row r="2564" customFormat="false" ht="13.8" hidden="false" customHeight="false" outlineLevel="0" collapsed="false">
      <c r="X2564" s="3"/>
      <c r="Y2564" s="3"/>
      <c r="Z2564" s="3"/>
    </row>
    <row r="2565" customFormat="false" ht="13.8" hidden="false" customHeight="false" outlineLevel="0" collapsed="false">
      <c r="X2565" s="3"/>
      <c r="Y2565" s="3"/>
      <c r="Z2565" s="3"/>
    </row>
    <row r="2566" customFormat="false" ht="13.8" hidden="false" customHeight="false" outlineLevel="0" collapsed="false">
      <c r="X2566" s="3"/>
      <c r="Y2566" s="3"/>
      <c r="Z2566" s="3"/>
    </row>
    <row r="2567" customFormat="false" ht="13.8" hidden="false" customHeight="false" outlineLevel="0" collapsed="false">
      <c r="X2567" s="3"/>
      <c r="Y2567" s="3"/>
      <c r="Z2567" s="3"/>
    </row>
    <row r="2568" customFormat="false" ht="13.8" hidden="false" customHeight="false" outlineLevel="0" collapsed="false">
      <c r="X2568" s="3"/>
      <c r="Y2568" s="3"/>
      <c r="Z2568" s="3"/>
    </row>
    <row r="2569" customFormat="false" ht="13.8" hidden="false" customHeight="false" outlineLevel="0" collapsed="false">
      <c r="X2569" s="3"/>
      <c r="Y2569" s="3"/>
      <c r="Z2569" s="3"/>
    </row>
    <row r="2570" customFormat="false" ht="13.8" hidden="false" customHeight="false" outlineLevel="0" collapsed="false">
      <c r="X2570" s="3"/>
      <c r="Y2570" s="3"/>
      <c r="Z2570" s="3"/>
    </row>
    <row r="2571" customFormat="false" ht="13.8" hidden="false" customHeight="false" outlineLevel="0" collapsed="false">
      <c r="X2571" s="3"/>
      <c r="Y2571" s="3"/>
      <c r="Z2571" s="3"/>
    </row>
    <row r="2572" customFormat="false" ht="13.8" hidden="false" customHeight="false" outlineLevel="0" collapsed="false">
      <c r="X2572" s="3"/>
      <c r="Y2572" s="3"/>
      <c r="Z2572" s="3"/>
    </row>
    <row r="2573" customFormat="false" ht="13.8" hidden="false" customHeight="false" outlineLevel="0" collapsed="false">
      <c r="X2573" s="3"/>
      <c r="Y2573" s="3"/>
      <c r="Z2573" s="3"/>
    </row>
    <row r="2574" customFormat="false" ht="13.8" hidden="false" customHeight="false" outlineLevel="0" collapsed="false">
      <c r="X2574" s="3"/>
      <c r="Y2574" s="3"/>
      <c r="Z2574" s="3"/>
    </row>
    <row r="2575" customFormat="false" ht="13.8" hidden="false" customHeight="false" outlineLevel="0" collapsed="false">
      <c r="X2575" s="3"/>
      <c r="Y2575" s="3"/>
      <c r="Z2575" s="3"/>
    </row>
    <row r="2576" customFormat="false" ht="13.8" hidden="false" customHeight="false" outlineLevel="0" collapsed="false">
      <c r="X2576" s="3"/>
      <c r="Y2576" s="3"/>
      <c r="Z2576" s="3"/>
    </row>
    <row r="2577" customFormat="false" ht="13.8" hidden="false" customHeight="false" outlineLevel="0" collapsed="false">
      <c r="X2577" s="3"/>
      <c r="Y2577" s="3"/>
      <c r="Z2577" s="3"/>
    </row>
    <row r="2578" customFormat="false" ht="13.8" hidden="false" customHeight="false" outlineLevel="0" collapsed="false">
      <c r="X2578" s="3"/>
      <c r="Y2578" s="3"/>
      <c r="Z2578" s="3"/>
    </row>
    <row r="2579" customFormat="false" ht="13.8" hidden="false" customHeight="false" outlineLevel="0" collapsed="false">
      <c r="X2579" s="3"/>
      <c r="Y2579" s="3"/>
      <c r="Z2579" s="3"/>
    </row>
    <row r="2580" customFormat="false" ht="13.8" hidden="false" customHeight="false" outlineLevel="0" collapsed="false">
      <c r="X2580" s="3"/>
      <c r="Y2580" s="3"/>
      <c r="Z2580" s="3"/>
    </row>
    <row r="2581" customFormat="false" ht="13.8" hidden="false" customHeight="false" outlineLevel="0" collapsed="false">
      <c r="X2581" s="3"/>
      <c r="Y2581" s="3"/>
      <c r="Z2581" s="3"/>
    </row>
    <row r="2582" customFormat="false" ht="13.8" hidden="false" customHeight="false" outlineLevel="0" collapsed="false">
      <c r="X2582" s="3"/>
      <c r="Y2582" s="3"/>
      <c r="Z2582" s="3"/>
    </row>
    <row r="2583" customFormat="false" ht="13.8" hidden="false" customHeight="false" outlineLevel="0" collapsed="false">
      <c r="X2583" s="3"/>
      <c r="Y2583" s="3"/>
      <c r="Z2583" s="3"/>
    </row>
    <row r="2584" customFormat="false" ht="13.8" hidden="false" customHeight="false" outlineLevel="0" collapsed="false">
      <c r="X2584" s="3"/>
      <c r="Y2584" s="3"/>
      <c r="Z2584" s="3"/>
    </row>
    <row r="2585" customFormat="false" ht="13.8" hidden="false" customHeight="false" outlineLevel="0" collapsed="false">
      <c r="X2585" s="3"/>
      <c r="Y2585" s="3"/>
      <c r="Z2585" s="3"/>
    </row>
    <row r="2586" customFormat="false" ht="13.8" hidden="false" customHeight="false" outlineLevel="0" collapsed="false">
      <c r="X2586" s="3"/>
      <c r="Y2586" s="3"/>
      <c r="Z2586" s="3"/>
    </row>
    <row r="2587" customFormat="false" ht="13.8" hidden="false" customHeight="false" outlineLevel="0" collapsed="false">
      <c r="X2587" s="3"/>
      <c r="Y2587" s="3"/>
      <c r="Z2587" s="3"/>
    </row>
    <row r="2588" customFormat="false" ht="13.8" hidden="false" customHeight="false" outlineLevel="0" collapsed="false">
      <c r="X2588" s="3"/>
      <c r="Y2588" s="3"/>
      <c r="Z2588" s="3"/>
    </row>
    <row r="2589" customFormat="false" ht="13.8" hidden="false" customHeight="false" outlineLevel="0" collapsed="false">
      <c r="X2589" s="3"/>
      <c r="Y2589" s="3"/>
      <c r="Z2589" s="3"/>
    </row>
    <row r="2590" customFormat="false" ht="13.8" hidden="false" customHeight="false" outlineLevel="0" collapsed="false">
      <c r="X2590" s="3"/>
      <c r="Y2590" s="3"/>
      <c r="Z2590" s="3"/>
    </row>
    <row r="2591" customFormat="false" ht="13.8" hidden="false" customHeight="false" outlineLevel="0" collapsed="false">
      <c r="X2591" s="3"/>
      <c r="Y2591" s="3"/>
      <c r="Z2591" s="3"/>
    </row>
    <row r="2592" customFormat="false" ht="13.8" hidden="false" customHeight="false" outlineLevel="0" collapsed="false">
      <c r="X2592" s="3"/>
      <c r="Y2592" s="3"/>
      <c r="Z2592" s="3"/>
    </row>
    <row r="2593" customFormat="false" ht="13.8" hidden="false" customHeight="false" outlineLevel="0" collapsed="false">
      <c r="X2593" s="3"/>
      <c r="Y2593" s="3"/>
      <c r="Z2593" s="3"/>
    </row>
    <row r="2594" customFormat="false" ht="13.8" hidden="false" customHeight="false" outlineLevel="0" collapsed="false">
      <c r="X2594" s="3"/>
      <c r="Y2594" s="3"/>
      <c r="Z2594" s="3"/>
    </row>
    <row r="2595" customFormat="false" ht="13.8" hidden="false" customHeight="false" outlineLevel="0" collapsed="false">
      <c r="X2595" s="3"/>
      <c r="Y2595" s="3"/>
      <c r="Z2595" s="3"/>
    </row>
    <row r="2596" customFormat="false" ht="13.8" hidden="false" customHeight="false" outlineLevel="0" collapsed="false">
      <c r="X2596" s="3"/>
      <c r="Y2596" s="3"/>
      <c r="Z2596" s="3"/>
    </row>
    <row r="2597" customFormat="false" ht="13.8" hidden="false" customHeight="false" outlineLevel="0" collapsed="false">
      <c r="X2597" s="3"/>
      <c r="Y2597" s="3"/>
      <c r="Z2597" s="3"/>
    </row>
    <row r="2598" customFormat="false" ht="13.8" hidden="false" customHeight="false" outlineLevel="0" collapsed="false">
      <c r="X2598" s="3"/>
      <c r="Y2598" s="3"/>
      <c r="Z2598" s="3"/>
    </row>
    <row r="2599" customFormat="false" ht="13.8" hidden="false" customHeight="false" outlineLevel="0" collapsed="false">
      <c r="X2599" s="3"/>
      <c r="Y2599" s="3"/>
      <c r="Z2599" s="3"/>
    </row>
    <row r="2600" customFormat="false" ht="13.8" hidden="false" customHeight="false" outlineLevel="0" collapsed="false">
      <c r="X2600" s="3"/>
      <c r="Y2600" s="3"/>
      <c r="Z2600" s="3"/>
    </row>
    <row r="2601" customFormat="false" ht="13.8" hidden="false" customHeight="false" outlineLevel="0" collapsed="false">
      <c r="X2601" s="3"/>
      <c r="Y2601" s="3"/>
      <c r="Z2601" s="3"/>
    </row>
    <row r="2602" customFormat="false" ht="13.8" hidden="false" customHeight="false" outlineLevel="0" collapsed="false">
      <c r="X2602" s="3"/>
      <c r="Y2602" s="3"/>
      <c r="Z2602" s="3"/>
    </row>
    <row r="2603" customFormat="false" ht="13.8" hidden="false" customHeight="false" outlineLevel="0" collapsed="false">
      <c r="X2603" s="3"/>
      <c r="Y2603" s="3"/>
      <c r="Z2603" s="3"/>
    </row>
    <row r="2604" customFormat="false" ht="13.8" hidden="false" customHeight="false" outlineLevel="0" collapsed="false">
      <c r="X2604" s="3"/>
      <c r="Y2604" s="3"/>
      <c r="Z2604" s="3"/>
    </row>
    <row r="2605" customFormat="false" ht="13.8" hidden="false" customHeight="false" outlineLevel="0" collapsed="false">
      <c r="X2605" s="3"/>
      <c r="Y2605" s="3"/>
      <c r="Z2605" s="3"/>
    </row>
    <row r="2606" customFormat="false" ht="13.8" hidden="false" customHeight="false" outlineLevel="0" collapsed="false">
      <c r="X2606" s="3"/>
      <c r="Y2606" s="3"/>
      <c r="Z2606" s="3"/>
    </row>
    <row r="2607" customFormat="false" ht="13.8" hidden="false" customHeight="false" outlineLevel="0" collapsed="false">
      <c r="X2607" s="3"/>
      <c r="Y2607" s="3"/>
      <c r="Z2607" s="3"/>
    </row>
    <row r="2608" customFormat="false" ht="13.8" hidden="false" customHeight="false" outlineLevel="0" collapsed="false">
      <c r="X2608" s="3"/>
      <c r="Y2608" s="3"/>
      <c r="Z2608" s="3"/>
    </row>
    <row r="2609" customFormat="false" ht="13.8" hidden="false" customHeight="false" outlineLevel="0" collapsed="false">
      <c r="X2609" s="3"/>
      <c r="Y2609" s="3"/>
      <c r="Z2609" s="3"/>
    </row>
    <row r="2610" customFormat="false" ht="13.8" hidden="false" customHeight="false" outlineLevel="0" collapsed="false">
      <c r="X2610" s="3"/>
      <c r="Y2610" s="3"/>
      <c r="Z2610" s="3"/>
    </row>
    <row r="2611" customFormat="false" ht="13.8" hidden="false" customHeight="false" outlineLevel="0" collapsed="false">
      <c r="X2611" s="3"/>
      <c r="Y2611" s="3"/>
      <c r="Z2611" s="3"/>
    </row>
    <row r="2612" customFormat="false" ht="13.8" hidden="false" customHeight="false" outlineLevel="0" collapsed="false">
      <c r="X2612" s="3"/>
      <c r="Y2612" s="3"/>
      <c r="Z2612" s="3"/>
    </row>
    <row r="2613" customFormat="false" ht="13.8" hidden="false" customHeight="false" outlineLevel="0" collapsed="false">
      <c r="X2613" s="3"/>
      <c r="Y2613" s="3"/>
      <c r="Z2613" s="3"/>
    </row>
    <row r="2614" customFormat="false" ht="13.8" hidden="false" customHeight="false" outlineLevel="0" collapsed="false">
      <c r="X2614" s="3"/>
      <c r="Y2614" s="3"/>
      <c r="Z2614" s="3"/>
    </row>
    <row r="2615" customFormat="false" ht="13.8" hidden="false" customHeight="false" outlineLevel="0" collapsed="false">
      <c r="X2615" s="3"/>
      <c r="Y2615" s="3"/>
      <c r="Z2615" s="3"/>
    </row>
    <row r="2616" customFormat="false" ht="13.8" hidden="false" customHeight="false" outlineLevel="0" collapsed="false">
      <c r="X2616" s="3"/>
      <c r="Y2616" s="3"/>
      <c r="Z2616" s="3"/>
    </row>
    <row r="2617" customFormat="false" ht="13.8" hidden="false" customHeight="false" outlineLevel="0" collapsed="false">
      <c r="X2617" s="3"/>
      <c r="Y2617" s="3"/>
      <c r="Z2617" s="3"/>
    </row>
    <row r="2618" customFormat="false" ht="13.8" hidden="false" customHeight="false" outlineLevel="0" collapsed="false">
      <c r="X2618" s="3"/>
      <c r="Y2618" s="3"/>
      <c r="Z2618" s="3"/>
    </row>
    <row r="2619" customFormat="false" ht="13.8" hidden="false" customHeight="false" outlineLevel="0" collapsed="false">
      <c r="X2619" s="3"/>
      <c r="Y2619" s="3"/>
      <c r="Z2619" s="3"/>
    </row>
    <row r="2620" customFormat="false" ht="13.8" hidden="false" customHeight="false" outlineLevel="0" collapsed="false">
      <c r="X2620" s="3"/>
      <c r="Y2620" s="3"/>
      <c r="Z2620" s="3"/>
    </row>
    <row r="2621" customFormat="false" ht="13.8" hidden="false" customHeight="false" outlineLevel="0" collapsed="false">
      <c r="X2621" s="3"/>
      <c r="Y2621" s="3"/>
      <c r="Z2621" s="3"/>
    </row>
    <row r="2622" customFormat="false" ht="13.8" hidden="false" customHeight="false" outlineLevel="0" collapsed="false">
      <c r="X2622" s="3"/>
      <c r="Y2622" s="3"/>
      <c r="Z2622" s="3"/>
    </row>
    <row r="2623" customFormat="false" ht="13.8" hidden="false" customHeight="false" outlineLevel="0" collapsed="false">
      <c r="X2623" s="3"/>
      <c r="Y2623" s="3"/>
      <c r="Z2623" s="3"/>
    </row>
    <row r="2624" customFormat="false" ht="13.8" hidden="false" customHeight="false" outlineLevel="0" collapsed="false">
      <c r="X2624" s="3"/>
      <c r="Y2624" s="3"/>
      <c r="Z2624" s="3"/>
    </row>
    <row r="2625" customFormat="false" ht="13.8" hidden="false" customHeight="false" outlineLevel="0" collapsed="false">
      <c r="X2625" s="3"/>
      <c r="Y2625" s="3"/>
      <c r="Z2625" s="3"/>
    </row>
    <row r="2626" customFormat="false" ht="13.8" hidden="false" customHeight="false" outlineLevel="0" collapsed="false">
      <c r="X2626" s="3"/>
      <c r="Y2626" s="3"/>
      <c r="Z2626" s="3"/>
    </row>
    <row r="2627" customFormat="false" ht="13.8" hidden="false" customHeight="false" outlineLevel="0" collapsed="false">
      <c r="X2627" s="3"/>
      <c r="Y2627" s="3"/>
      <c r="Z2627" s="3"/>
    </row>
    <row r="2628" customFormat="false" ht="13.8" hidden="false" customHeight="false" outlineLevel="0" collapsed="false">
      <c r="X2628" s="3"/>
      <c r="Y2628" s="3"/>
      <c r="Z2628" s="3"/>
    </row>
    <row r="2629" customFormat="false" ht="13.8" hidden="false" customHeight="false" outlineLevel="0" collapsed="false">
      <c r="X2629" s="3"/>
      <c r="Y2629" s="3"/>
      <c r="Z2629" s="3"/>
    </row>
    <row r="2630" customFormat="false" ht="13.8" hidden="false" customHeight="false" outlineLevel="0" collapsed="false">
      <c r="X2630" s="3"/>
      <c r="Y2630" s="3"/>
      <c r="Z2630" s="3"/>
    </row>
    <row r="2631" customFormat="false" ht="13.8" hidden="false" customHeight="false" outlineLevel="0" collapsed="false">
      <c r="X2631" s="3"/>
      <c r="Y2631" s="3"/>
      <c r="Z2631" s="3"/>
    </row>
    <row r="2632" customFormat="false" ht="13.8" hidden="false" customHeight="false" outlineLevel="0" collapsed="false">
      <c r="X2632" s="3"/>
      <c r="Y2632" s="3"/>
      <c r="Z2632" s="3"/>
    </row>
    <row r="2633" customFormat="false" ht="13.8" hidden="false" customHeight="false" outlineLevel="0" collapsed="false">
      <c r="X2633" s="3"/>
      <c r="Y2633" s="3"/>
      <c r="Z2633" s="3"/>
    </row>
    <row r="2634" customFormat="false" ht="13.8" hidden="false" customHeight="false" outlineLevel="0" collapsed="false">
      <c r="X2634" s="3"/>
      <c r="Y2634" s="3"/>
      <c r="Z2634" s="3"/>
    </row>
    <row r="2635" customFormat="false" ht="13.8" hidden="false" customHeight="false" outlineLevel="0" collapsed="false">
      <c r="X2635" s="3"/>
      <c r="Y2635" s="3"/>
      <c r="Z2635" s="3"/>
    </row>
    <row r="2636" customFormat="false" ht="13.8" hidden="false" customHeight="false" outlineLevel="0" collapsed="false">
      <c r="X2636" s="3"/>
      <c r="Y2636" s="3"/>
      <c r="Z2636" s="3"/>
    </row>
    <row r="2637" customFormat="false" ht="13.8" hidden="false" customHeight="false" outlineLevel="0" collapsed="false">
      <c r="X2637" s="3"/>
      <c r="Y2637" s="3"/>
      <c r="Z2637" s="3"/>
    </row>
    <row r="2638" customFormat="false" ht="13.8" hidden="false" customHeight="false" outlineLevel="0" collapsed="false">
      <c r="X2638" s="3"/>
      <c r="Y2638" s="3"/>
      <c r="Z2638" s="3"/>
    </row>
    <row r="2639" customFormat="false" ht="13.8" hidden="false" customHeight="false" outlineLevel="0" collapsed="false">
      <c r="X2639" s="3"/>
      <c r="Y2639" s="3"/>
      <c r="Z2639" s="3"/>
    </row>
    <row r="2640" customFormat="false" ht="13.8" hidden="false" customHeight="false" outlineLevel="0" collapsed="false">
      <c r="X2640" s="3"/>
      <c r="Y2640" s="3"/>
      <c r="Z2640" s="3"/>
    </row>
    <row r="2641" customFormat="false" ht="13.8" hidden="false" customHeight="false" outlineLevel="0" collapsed="false">
      <c r="X2641" s="3"/>
      <c r="Y2641" s="3"/>
      <c r="Z2641" s="3"/>
    </row>
    <row r="2642" customFormat="false" ht="13.8" hidden="false" customHeight="false" outlineLevel="0" collapsed="false">
      <c r="X2642" s="3"/>
      <c r="Y2642" s="3"/>
      <c r="Z2642" s="3"/>
    </row>
    <row r="2643" customFormat="false" ht="13.8" hidden="false" customHeight="false" outlineLevel="0" collapsed="false">
      <c r="X2643" s="3"/>
      <c r="Y2643" s="3"/>
      <c r="Z2643" s="3"/>
    </row>
    <row r="2644" customFormat="false" ht="13.8" hidden="false" customHeight="false" outlineLevel="0" collapsed="false">
      <c r="X2644" s="3"/>
      <c r="Y2644" s="3"/>
      <c r="Z2644" s="3"/>
    </row>
    <row r="2645" customFormat="false" ht="13.8" hidden="false" customHeight="false" outlineLevel="0" collapsed="false">
      <c r="X2645" s="3"/>
      <c r="Y2645" s="3"/>
      <c r="Z2645" s="3"/>
    </row>
    <row r="2646" customFormat="false" ht="13.8" hidden="false" customHeight="false" outlineLevel="0" collapsed="false">
      <c r="X2646" s="3"/>
      <c r="Y2646" s="3"/>
      <c r="Z2646" s="3"/>
    </row>
    <row r="2647" customFormat="false" ht="13.8" hidden="false" customHeight="false" outlineLevel="0" collapsed="false">
      <c r="X2647" s="3"/>
      <c r="Y2647" s="3"/>
      <c r="Z2647" s="3"/>
    </row>
    <row r="2648" customFormat="false" ht="13.8" hidden="false" customHeight="false" outlineLevel="0" collapsed="false">
      <c r="X2648" s="3"/>
      <c r="Y2648" s="3"/>
      <c r="Z2648" s="3"/>
    </row>
    <row r="2649" customFormat="false" ht="13.8" hidden="false" customHeight="false" outlineLevel="0" collapsed="false">
      <c r="X2649" s="3"/>
      <c r="Y2649" s="3"/>
      <c r="Z2649" s="3"/>
    </row>
    <row r="2650" customFormat="false" ht="13.8" hidden="false" customHeight="false" outlineLevel="0" collapsed="false">
      <c r="X2650" s="3"/>
      <c r="Y2650" s="3"/>
      <c r="Z2650" s="3"/>
    </row>
    <row r="2651" customFormat="false" ht="13.8" hidden="false" customHeight="false" outlineLevel="0" collapsed="false">
      <c r="X2651" s="3"/>
      <c r="Y2651" s="3"/>
      <c r="Z2651" s="3"/>
    </row>
    <row r="2652" customFormat="false" ht="13.8" hidden="false" customHeight="false" outlineLevel="0" collapsed="false">
      <c r="X2652" s="3"/>
      <c r="Y2652" s="3"/>
      <c r="Z2652" s="3"/>
    </row>
    <row r="2653" customFormat="false" ht="13.8" hidden="false" customHeight="false" outlineLevel="0" collapsed="false">
      <c r="X2653" s="3"/>
      <c r="Y2653" s="3"/>
      <c r="Z2653" s="3"/>
    </row>
    <row r="2654" customFormat="false" ht="13.8" hidden="false" customHeight="false" outlineLevel="0" collapsed="false">
      <c r="X2654" s="3"/>
      <c r="Y2654" s="3"/>
      <c r="Z2654" s="3"/>
    </row>
    <row r="2655" customFormat="false" ht="13.8" hidden="false" customHeight="false" outlineLevel="0" collapsed="false">
      <c r="X2655" s="3"/>
      <c r="Y2655" s="3"/>
      <c r="Z2655" s="3"/>
    </row>
    <row r="2656" customFormat="false" ht="13.8" hidden="false" customHeight="false" outlineLevel="0" collapsed="false">
      <c r="X2656" s="3"/>
      <c r="Y2656" s="3"/>
      <c r="Z2656" s="3"/>
    </row>
    <row r="2657" customFormat="false" ht="13.8" hidden="false" customHeight="false" outlineLevel="0" collapsed="false">
      <c r="X2657" s="3"/>
      <c r="Y2657" s="3"/>
      <c r="Z2657" s="3"/>
    </row>
    <row r="2658" customFormat="false" ht="13.8" hidden="false" customHeight="false" outlineLevel="0" collapsed="false">
      <c r="X2658" s="3"/>
      <c r="Y2658" s="3"/>
      <c r="Z2658" s="3"/>
    </row>
    <row r="2659" customFormat="false" ht="13.8" hidden="false" customHeight="false" outlineLevel="0" collapsed="false">
      <c r="X2659" s="3"/>
      <c r="Y2659" s="3"/>
      <c r="Z2659" s="3"/>
    </row>
    <row r="2660" customFormat="false" ht="13.8" hidden="false" customHeight="false" outlineLevel="0" collapsed="false">
      <c r="X2660" s="3"/>
      <c r="Y2660" s="3"/>
      <c r="Z2660" s="3"/>
    </row>
    <row r="2661" customFormat="false" ht="13.8" hidden="false" customHeight="false" outlineLevel="0" collapsed="false">
      <c r="X2661" s="3"/>
      <c r="Y2661" s="3"/>
      <c r="Z2661" s="3"/>
    </row>
    <row r="2662" customFormat="false" ht="13.8" hidden="false" customHeight="false" outlineLevel="0" collapsed="false">
      <c r="X2662" s="3"/>
      <c r="Y2662" s="3"/>
      <c r="Z2662" s="3"/>
    </row>
    <row r="2663" customFormat="false" ht="13.8" hidden="false" customHeight="false" outlineLevel="0" collapsed="false">
      <c r="X2663" s="3"/>
      <c r="Y2663" s="3"/>
      <c r="Z2663" s="3"/>
    </row>
    <row r="2664" customFormat="false" ht="13.8" hidden="false" customHeight="false" outlineLevel="0" collapsed="false">
      <c r="X2664" s="3"/>
      <c r="Y2664" s="3"/>
      <c r="Z2664" s="3"/>
    </row>
    <row r="2665" customFormat="false" ht="13.8" hidden="false" customHeight="false" outlineLevel="0" collapsed="false">
      <c r="X2665" s="3"/>
      <c r="Y2665" s="3"/>
      <c r="Z2665" s="3"/>
    </row>
    <row r="2666" customFormat="false" ht="13.8" hidden="false" customHeight="false" outlineLevel="0" collapsed="false">
      <c r="X2666" s="3"/>
      <c r="Y2666" s="3"/>
      <c r="Z2666" s="3"/>
    </row>
    <row r="2667" customFormat="false" ht="13.8" hidden="false" customHeight="false" outlineLevel="0" collapsed="false">
      <c r="X2667" s="3"/>
      <c r="Y2667" s="3"/>
      <c r="Z2667" s="3"/>
    </row>
    <row r="2668" customFormat="false" ht="13.8" hidden="false" customHeight="false" outlineLevel="0" collapsed="false">
      <c r="X2668" s="3"/>
      <c r="Y2668" s="3"/>
      <c r="Z2668" s="3"/>
    </row>
    <row r="2669" customFormat="false" ht="13.8" hidden="false" customHeight="false" outlineLevel="0" collapsed="false">
      <c r="X2669" s="3"/>
      <c r="Y2669" s="3"/>
      <c r="Z2669" s="3"/>
    </row>
    <row r="2670" customFormat="false" ht="13.8" hidden="false" customHeight="false" outlineLevel="0" collapsed="false">
      <c r="X2670" s="3"/>
      <c r="Y2670" s="3"/>
      <c r="Z2670" s="3"/>
    </row>
    <row r="2671" customFormat="false" ht="13.8" hidden="false" customHeight="false" outlineLevel="0" collapsed="false">
      <c r="X2671" s="3"/>
      <c r="Y2671" s="3"/>
      <c r="Z2671" s="3"/>
    </row>
    <row r="2672" customFormat="false" ht="13.8" hidden="false" customHeight="false" outlineLevel="0" collapsed="false">
      <c r="X2672" s="3"/>
      <c r="Y2672" s="3"/>
      <c r="Z2672" s="3"/>
    </row>
    <row r="2673" customFormat="false" ht="13.8" hidden="false" customHeight="false" outlineLevel="0" collapsed="false">
      <c r="X2673" s="3"/>
      <c r="Y2673" s="3"/>
      <c r="Z2673" s="3"/>
    </row>
    <row r="2674" customFormat="false" ht="13.8" hidden="false" customHeight="false" outlineLevel="0" collapsed="false">
      <c r="X2674" s="3"/>
      <c r="Y2674" s="3"/>
      <c r="Z2674" s="3"/>
    </row>
    <row r="2675" customFormat="false" ht="13.8" hidden="false" customHeight="false" outlineLevel="0" collapsed="false">
      <c r="X2675" s="3"/>
      <c r="Y2675" s="3"/>
      <c r="Z2675" s="3"/>
    </row>
    <row r="2676" customFormat="false" ht="13.8" hidden="false" customHeight="false" outlineLevel="0" collapsed="false">
      <c r="X2676" s="3"/>
      <c r="Y2676" s="3"/>
      <c r="Z2676" s="3"/>
    </row>
    <row r="2677" customFormat="false" ht="13.8" hidden="false" customHeight="false" outlineLevel="0" collapsed="false">
      <c r="X2677" s="3"/>
      <c r="Y2677" s="3"/>
      <c r="Z2677" s="3"/>
    </row>
    <row r="2678" customFormat="false" ht="13.8" hidden="false" customHeight="false" outlineLevel="0" collapsed="false">
      <c r="X2678" s="3"/>
      <c r="Y2678" s="3"/>
      <c r="Z2678" s="3"/>
    </row>
    <row r="2679" customFormat="false" ht="13.8" hidden="false" customHeight="false" outlineLevel="0" collapsed="false">
      <c r="X2679" s="3"/>
      <c r="Y2679" s="3"/>
      <c r="Z2679" s="3"/>
    </row>
    <row r="2680" customFormat="false" ht="13.8" hidden="false" customHeight="false" outlineLevel="0" collapsed="false">
      <c r="X2680" s="3"/>
      <c r="Y2680" s="3"/>
      <c r="Z2680" s="3"/>
    </row>
    <row r="2681" customFormat="false" ht="13.8" hidden="false" customHeight="false" outlineLevel="0" collapsed="false">
      <c r="X2681" s="3"/>
      <c r="Y2681" s="3"/>
      <c r="Z2681" s="3"/>
    </row>
    <row r="2682" customFormat="false" ht="13.8" hidden="false" customHeight="false" outlineLevel="0" collapsed="false">
      <c r="X2682" s="3"/>
      <c r="Y2682" s="3"/>
      <c r="Z2682" s="3"/>
    </row>
    <row r="2683" customFormat="false" ht="13.8" hidden="false" customHeight="false" outlineLevel="0" collapsed="false">
      <c r="X2683" s="3"/>
      <c r="Y2683" s="3"/>
      <c r="Z2683" s="3"/>
    </row>
    <row r="2684" customFormat="false" ht="13.8" hidden="false" customHeight="false" outlineLevel="0" collapsed="false">
      <c r="X2684" s="3"/>
      <c r="Y2684" s="3"/>
      <c r="Z2684" s="3"/>
    </row>
    <row r="2685" customFormat="false" ht="13.8" hidden="false" customHeight="false" outlineLevel="0" collapsed="false">
      <c r="X2685" s="3"/>
      <c r="Y2685" s="3"/>
      <c r="Z2685" s="3"/>
    </row>
    <row r="2686" customFormat="false" ht="13.8" hidden="false" customHeight="false" outlineLevel="0" collapsed="false">
      <c r="X2686" s="3"/>
      <c r="Y2686" s="3"/>
      <c r="Z2686" s="3"/>
    </row>
    <row r="2687" customFormat="false" ht="13.8" hidden="false" customHeight="false" outlineLevel="0" collapsed="false">
      <c r="X2687" s="3"/>
      <c r="Y2687" s="3"/>
      <c r="Z2687" s="3"/>
    </row>
    <row r="2688" customFormat="false" ht="13.8" hidden="false" customHeight="false" outlineLevel="0" collapsed="false">
      <c r="X2688" s="3"/>
      <c r="Y2688" s="3"/>
      <c r="Z2688" s="3"/>
    </row>
    <row r="2689" customFormat="false" ht="13.8" hidden="false" customHeight="false" outlineLevel="0" collapsed="false">
      <c r="X2689" s="3"/>
      <c r="Y2689" s="3"/>
      <c r="Z2689" s="3"/>
    </row>
    <row r="2690" customFormat="false" ht="13.8" hidden="false" customHeight="false" outlineLevel="0" collapsed="false">
      <c r="X2690" s="3"/>
      <c r="Y2690" s="3"/>
      <c r="Z2690" s="3"/>
    </row>
    <row r="2691" customFormat="false" ht="13.8" hidden="false" customHeight="false" outlineLevel="0" collapsed="false">
      <c r="X2691" s="3"/>
      <c r="Y2691" s="3"/>
      <c r="Z2691" s="3"/>
    </row>
    <row r="2692" customFormat="false" ht="13.8" hidden="false" customHeight="false" outlineLevel="0" collapsed="false">
      <c r="X2692" s="3"/>
      <c r="Y2692" s="3"/>
      <c r="Z2692" s="3"/>
    </row>
    <row r="2693" customFormat="false" ht="13.8" hidden="false" customHeight="false" outlineLevel="0" collapsed="false">
      <c r="X2693" s="3"/>
      <c r="Y2693" s="3"/>
      <c r="Z2693" s="3"/>
    </row>
    <row r="2694" customFormat="false" ht="13.8" hidden="false" customHeight="false" outlineLevel="0" collapsed="false">
      <c r="X2694" s="3"/>
      <c r="Y2694" s="3"/>
      <c r="Z2694" s="3"/>
    </row>
    <row r="2695" customFormat="false" ht="13.8" hidden="false" customHeight="false" outlineLevel="0" collapsed="false">
      <c r="X2695" s="3"/>
      <c r="Y2695" s="3"/>
      <c r="Z2695" s="3"/>
    </row>
    <row r="2696" customFormat="false" ht="13.8" hidden="false" customHeight="false" outlineLevel="0" collapsed="false">
      <c r="X2696" s="3"/>
      <c r="Y2696" s="3"/>
      <c r="Z2696" s="3"/>
    </row>
    <row r="2697" customFormat="false" ht="13.8" hidden="false" customHeight="false" outlineLevel="0" collapsed="false">
      <c r="X2697" s="3"/>
      <c r="Y2697" s="3"/>
      <c r="Z2697" s="3"/>
    </row>
    <row r="2698" customFormat="false" ht="13.8" hidden="false" customHeight="false" outlineLevel="0" collapsed="false">
      <c r="X2698" s="3"/>
      <c r="Y2698" s="3"/>
      <c r="Z2698" s="3"/>
    </row>
    <row r="2699" customFormat="false" ht="13.8" hidden="false" customHeight="false" outlineLevel="0" collapsed="false">
      <c r="X2699" s="3"/>
      <c r="Y2699" s="3"/>
      <c r="Z2699" s="3"/>
    </row>
    <row r="2700" customFormat="false" ht="13.8" hidden="false" customHeight="false" outlineLevel="0" collapsed="false">
      <c r="X2700" s="3"/>
      <c r="Y2700" s="3"/>
      <c r="Z2700" s="3"/>
    </row>
    <row r="2701" customFormat="false" ht="13.8" hidden="false" customHeight="false" outlineLevel="0" collapsed="false">
      <c r="X2701" s="3"/>
      <c r="Y2701" s="3"/>
      <c r="Z2701" s="3"/>
    </row>
    <row r="2702" customFormat="false" ht="13.8" hidden="false" customHeight="false" outlineLevel="0" collapsed="false">
      <c r="X2702" s="3"/>
      <c r="Y2702" s="3"/>
      <c r="Z2702" s="3"/>
    </row>
    <row r="2703" customFormat="false" ht="13.8" hidden="false" customHeight="false" outlineLevel="0" collapsed="false">
      <c r="X2703" s="3"/>
      <c r="Y2703" s="3"/>
      <c r="Z2703" s="3"/>
    </row>
    <row r="2704" customFormat="false" ht="13.8" hidden="false" customHeight="false" outlineLevel="0" collapsed="false">
      <c r="X2704" s="3"/>
      <c r="Y2704" s="3"/>
      <c r="Z2704" s="3"/>
    </row>
    <row r="2705" customFormat="false" ht="13.8" hidden="false" customHeight="false" outlineLevel="0" collapsed="false">
      <c r="X2705" s="3"/>
      <c r="Y2705" s="3"/>
      <c r="Z2705" s="3"/>
    </row>
    <row r="2706" customFormat="false" ht="13.8" hidden="false" customHeight="false" outlineLevel="0" collapsed="false">
      <c r="X2706" s="3"/>
      <c r="Y2706" s="3"/>
      <c r="Z2706" s="3"/>
    </row>
    <row r="2707" customFormat="false" ht="13.8" hidden="false" customHeight="false" outlineLevel="0" collapsed="false">
      <c r="X2707" s="3"/>
      <c r="Y2707" s="3"/>
      <c r="Z2707" s="3"/>
    </row>
    <row r="2708" customFormat="false" ht="13.8" hidden="false" customHeight="false" outlineLevel="0" collapsed="false">
      <c r="X2708" s="3"/>
      <c r="Y2708" s="3"/>
      <c r="Z2708" s="3"/>
    </row>
    <row r="2709" customFormat="false" ht="13.8" hidden="false" customHeight="false" outlineLevel="0" collapsed="false">
      <c r="X2709" s="3"/>
      <c r="Y2709" s="3"/>
      <c r="Z2709" s="3"/>
    </row>
    <row r="2710" customFormat="false" ht="13.8" hidden="false" customHeight="false" outlineLevel="0" collapsed="false">
      <c r="X2710" s="3"/>
      <c r="Y2710" s="3"/>
      <c r="Z2710" s="3"/>
    </row>
    <row r="2711" customFormat="false" ht="13.8" hidden="false" customHeight="false" outlineLevel="0" collapsed="false">
      <c r="X2711" s="3"/>
      <c r="Y2711" s="3"/>
      <c r="Z2711" s="3"/>
    </row>
    <row r="2712" customFormat="false" ht="13.8" hidden="false" customHeight="false" outlineLevel="0" collapsed="false">
      <c r="X2712" s="3"/>
      <c r="Y2712" s="3"/>
      <c r="Z2712" s="3"/>
    </row>
    <row r="2713" customFormat="false" ht="13.8" hidden="false" customHeight="false" outlineLevel="0" collapsed="false">
      <c r="X2713" s="3"/>
      <c r="Y2713" s="3"/>
      <c r="Z2713" s="3"/>
    </row>
    <row r="2714" customFormat="false" ht="13.8" hidden="false" customHeight="false" outlineLevel="0" collapsed="false">
      <c r="X2714" s="3"/>
      <c r="Y2714" s="3"/>
      <c r="Z2714" s="3"/>
    </row>
    <row r="2715" customFormat="false" ht="13.8" hidden="false" customHeight="false" outlineLevel="0" collapsed="false">
      <c r="X2715" s="3"/>
      <c r="Y2715" s="3"/>
      <c r="Z2715" s="3"/>
    </row>
    <row r="2716" customFormat="false" ht="13.8" hidden="false" customHeight="false" outlineLevel="0" collapsed="false">
      <c r="X2716" s="3"/>
      <c r="Y2716" s="3"/>
      <c r="Z2716" s="3"/>
    </row>
    <row r="2717" customFormat="false" ht="13.8" hidden="false" customHeight="false" outlineLevel="0" collapsed="false">
      <c r="X2717" s="3"/>
      <c r="Y2717" s="3"/>
      <c r="Z2717" s="3"/>
    </row>
    <row r="2718" customFormat="false" ht="13.8" hidden="false" customHeight="false" outlineLevel="0" collapsed="false">
      <c r="X2718" s="3"/>
      <c r="Y2718" s="3"/>
      <c r="Z2718" s="3"/>
    </row>
    <row r="2719" customFormat="false" ht="13.8" hidden="false" customHeight="false" outlineLevel="0" collapsed="false">
      <c r="X2719" s="3"/>
      <c r="Y2719" s="3"/>
      <c r="Z2719" s="3"/>
    </row>
    <row r="2720" customFormat="false" ht="13.8" hidden="false" customHeight="false" outlineLevel="0" collapsed="false">
      <c r="X2720" s="3"/>
      <c r="Y2720" s="3"/>
      <c r="Z2720" s="3"/>
    </row>
    <row r="2721" customFormat="false" ht="13.8" hidden="false" customHeight="false" outlineLevel="0" collapsed="false">
      <c r="X2721" s="3"/>
      <c r="Y2721" s="3"/>
      <c r="Z2721" s="3"/>
    </row>
    <row r="2722" customFormat="false" ht="13.8" hidden="false" customHeight="false" outlineLevel="0" collapsed="false">
      <c r="X2722" s="3"/>
      <c r="Y2722" s="3"/>
      <c r="Z2722" s="3"/>
    </row>
    <row r="2723" customFormat="false" ht="13.8" hidden="false" customHeight="false" outlineLevel="0" collapsed="false">
      <c r="X2723" s="3"/>
      <c r="Y2723" s="3"/>
      <c r="Z2723" s="3"/>
    </row>
    <row r="2724" customFormat="false" ht="13.8" hidden="false" customHeight="false" outlineLevel="0" collapsed="false">
      <c r="X2724" s="3"/>
      <c r="Y2724" s="3"/>
      <c r="Z2724" s="3"/>
    </row>
    <row r="2725" customFormat="false" ht="13.8" hidden="false" customHeight="false" outlineLevel="0" collapsed="false">
      <c r="X2725" s="3"/>
      <c r="Y2725" s="3"/>
      <c r="Z2725" s="3"/>
    </row>
    <row r="2726" customFormat="false" ht="13.8" hidden="false" customHeight="false" outlineLevel="0" collapsed="false">
      <c r="X2726" s="3"/>
      <c r="Y2726" s="3"/>
      <c r="Z2726" s="3"/>
    </row>
    <row r="2727" customFormat="false" ht="13.8" hidden="false" customHeight="false" outlineLevel="0" collapsed="false">
      <c r="X2727" s="3"/>
      <c r="Y2727" s="3"/>
      <c r="Z2727" s="3"/>
    </row>
    <row r="2728" customFormat="false" ht="13.8" hidden="false" customHeight="false" outlineLevel="0" collapsed="false">
      <c r="X2728" s="3"/>
      <c r="Y2728" s="3"/>
      <c r="Z2728" s="3"/>
    </row>
    <row r="2729" customFormat="false" ht="13.8" hidden="false" customHeight="false" outlineLevel="0" collapsed="false">
      <c r="X2729" s="3"/>
      <c r="Y2729" s="3"/>
      <c r="Z2729" s="3"/>
    </row>
    <row r="2730" customFormat="false" ht="13.8" hidden="false" customHeight="false" outlineLevel="0" collapsed="false">
      <c r="X2730" s="3"/>
      <c r="Y2730" s="3"/>
      <c r="Z2730" s="3"/>
    </row>
    <row r="2731" customFormat="false" ht="13.8" hidden="false" customHeight="false" outlineLevel="0" collapsed="false">
      <c r="X2731" s="3"/>
      <c r="Y2731" s="3"/>
      <c r="Z2731" s="3"/>
    </row>
    <row r="2732" customFormat="false" ht="13.8" hidden="false" customHeight="false" outlineLevel="0" collapsed="false">
      <c r="X2732" s="3"/>
      <c r="Y2732" s="3"/>
      <c r="Z2732" s="3"/>
    </row>
    <row r="2733" customFormat="false" ht="13.8" hidden="false" customHeight="false" outlineLevel="0" collapsed="false">
      <c r="X2733" s="3"/>
      <c r="Y2733" s="3"/>
      <c r="Z2733" s="3"/>
    </row>
    <row r="2734" customFormat="false" ht="13.8" hidden="false" customHeight="false" outlineLevel="0" collapsed="false">
      <c r="X2734" s="3"/>
      <c r="Y2734" s="3"/>
      <c r="Z2734" s="3"/>
    </row>
    <row r="2735" customFormat="false" ht="13.8" hidden="false" customHeight="false" outlineLevel="0" collapsed="false">
      <c r="X2735" s="3"/>
      <c r="Y2735" s="3"/>
      <c r="Z2735" s="3"/>
    </row>
    <row r="2736" customFormat="false" ht="13.8" hidden="false" customHeight="false" outlineLevel="0" collapsed="false">
      <c r="X2736" s="3"/>
      <c r="Y2736" s="3"/>
      <c r="Z2736" s="3"/>
    </row>
    <row r="2737" customFormat="false" ht="13.8" hidden="false" customHeight="false" outlineLevel="0" collapsed="false">
      <c r="X2737" s="3"/>
      <c r="Y2737" s="3"/>
      <c r="Z2737" s="3"/>
    </row>
    <row r="2738" customFormat="false" ht="13.8" hidden="false" customHeight="false" outlineLevel="0" collapsed="false">
      <c r="X2738" s="3"/>
      <c r="Y2738" s="3"/>
      <c r="Z2738" s="3"/>
    </row>
    <row r="2739" customFormat="false" ht="13.8" hidden="false" customHeight="false" outlineLevel="0" collapsed="false">
      <c r="X2739" s="3"/>
      <c r="Y2739" s="3"/>
      <c r="Z2739" s="3"/>
    </row>
    <row r="2740" customFormat="false" ht="13.8" hidden="false" customHeight="false" outlineLevel="0" collapsed="false">
      <c r="X2740" s="3"/>
      <c r="Y2740" s="3"/>
      <c r="Z2740" s="3"/>
    </row>
    <row r="2741" customFormat="false" ht="13.8" hidden="false" customHeight="false" outlineLevel="0" collapsed="false">
      <c r="X2741" s="3"/>
      <c r="Y2741" s="3"/>
      <c r="Z2741" s="3"/>
    </row>
    <row r="2742" customFormat="false" ht="13.8" hidden="false" customHeight="false" outlineLevel="0" collapsed="false">
      <c r="X2742" s="3"/>
      <c r="Y2742" s="3"/>
      <c r="Z2742" s="3"/>
    </row>
    <row r="2743" customFormat="false" ht="13.8" hidden="false" customHeight="false" outlineLevel="0" collapsed="false">
      <c r="X2743" s="3"/>
      <c r="Y2743" s="3"/>
      <c r="Z2743" s="3"/>
    </row>
    <row r="2744" customFormat="false" ht="13.8" hidden="false" customHeight="false" outlineLevel="0" collapsed="false">
      <c r="X2744" s="3"/>
      <c r="Y2744" s="3"/>
      <c r="Z2744" s="3"/>
    </row>
    <row r="2745" customFormat="false" ht="13.8" hidden="false" customHeight="false" outlineLevel="0" collapsed="false">
      <c r="X2745" s="3"/>
      <c r="Y2745" s="3"/>
      <c r="Z2745" s="3"/>
    </row>
    <row r="2746" customFormat="false" ht="13.8" hidden="false" customHeight="false" outlineLevel="0" collapsed="false">
      <c r="X2746" s="3"/>
      <c r="Y2746" s="3"/>
      <c r="Z2746" s="3"/>
    </row>
    <row r="2747" customFormat="false" ht="13.8" hidden="false" customHeight="false" outlineLevel="0" collapsed="false">
      <c r="X2747" s="3"/>
      <c r="Y2747" s="3"/>
      <c r="Z2747" s="3"/>
    </row>
    <row r="2748" customFormat="false" ht="13.8" hidden="false" customHeight="false" outlineLevel="0" collapsed="false">
      <c r="X2748" s="3"/>
      <c r="Y2748" s="3"/>
      <c r="Z2748" s="3"/>
    </row>
    <row r="2749" customFormat="false" ht="13.8" hidden="false" customHeight="false" outlineLevel="0" collapsed="false">
      <c r="X2749" s="3"/>
      <c r="Y2749" s="3"/>
      <c r="Z2749" s="3"/>
    </row>
    <row r="2750" customFormat="false" ht="13.8" hidden="false" customHeight="false" outlineLevel="0" collapsed="false">
      <c r="X2750" s="3"/>
      <c r="Y2750" s="3"/>
      <c r="Z2750" s="3"/>
    </row>
    <row r="2751" customFormat="false" ht="13.8" hidden="false" customHeight="false" outlineLevel="0" collapsed="false">
      <c r="X2751" s="3"/>
      <c r="Y2751" s="3"/>
      <c r="Z2751" s="3"/>
    </row>
    <row r="2752" customFormat="false" ht="13.8" hidden="false" customHeight="false" outlineLevel="0" collapsed="false">
      <c r="X2752" s="3"/>
      <c r="Y2752" s="3"/>
      <c r="Z2752" s="3"/>
    </row>
    <row r="2753" customFormat="false" ht="13.8" hidden="false" customHeight="false" outlineLevel="0" collapsed="false">
      <c r="X2753" s="3"/>
      <c r="Y2753" s="3"/>
      <c r="Z2753" s="3"/>
    </row>
    <row r="2754" customFormat="false" ht="13.8" hidden="false" customHeight="false" outlineLevel="0" collapsed="false">
      <c r="X2754" s="3"/>
      <c r="Y2754" s="3"/>
      <c r="Z2754" s="3"/>
    </row>
    <row r="2755" customFormat="false" ht="13.8" hidden="false" customHeight="false" outlineLevel="0" collapsed="false">
      <c r="X2755" s="3"/>
      <c r="Y2755" s="3"/>
      <c r="Z2755" s="3"/>
    </row>
    <row r="2756" customFormat="false" ht="13.8" hidden="false" customHeight="false" outlineLevel="0" collapsed="false">
      <c r="X2756" s="3"/>
      <c r="Y2756" s="3"/>
      <c r="Z2756" s="3"/>
    </row>
    <row r="2757" customFormat="false" ht="13.8" hidden="false" customHeight="false" outlineLevel="0" collapsed="false">
      <c r="X2757" s="3"/>
      <c r="Y2757" s="3"/>
      <c r="Z2757" s="3"/>
    </row>
    <row r="2758" customFormat="false" ht="13.8" hidden="false" customHeight="false" outlineLevel="0" collapsed="false">
      <c r="X2758" s="3"/>
      <c r="Y2758" s="3"/>
      <c r="Z2758" s="3"/>
    </row>
    <row r="2759" customFormat="false" ht="13.8" hidden="false" customHeight="false" outlineLevel="0" collapsed="false">
      <c r="X2759" s="3"/>
      <c r="Y2759" s="3"/>
      <c r="Z2759" s="3"/>
    </row>
    <row r="2760" customFormat="false" ht="13.8" hidden="false" customHeight="false" outlineLevel="0" collapsed="false">
      <c r="X2760" s="3"/>
      <c r="Y2760" s="3"/>
      <c r="Z2760" s="3"/>
    </row>
    <row r="2761" customFormat="false" ht="13.8" hidden="false" customHeight="false" outlineLevel="0" collapsed="false">
      <c r="X2761" s="3"/>
      <c r="Y2761" s="3"/>
      <c r="Z2761" s="3"/>
    </row>
    <row r="2762" customFormat="false" ht="13.8" hidden="false" customHeight="false" outlineLevel="0" collapsed="false">
      <c r="X2762" s="3"/>
      <c r="Y2762" s="3"/>
      <c r="Z2762" s="3"/>
    </row>
    <row r="2763" customFormat="false" ht="13.8" hidden="false" customHeight="false" outlineLevel="0" collapsed="false">
      <c r="X2763" s="3"/>
      <c r="Y2763" s="3"/>
      <c r="Z2763" s="3"/>
    </row>
    <row r="2764" customFormat="false" ht="13.8" hidden="false" customHeight="false" outlineLevel="0" collapsed="false">
      <c r="X2764" s="3"/>
      <c r="Y2764" s="3"/>
      <c r="Z2764" s="3"/>
    </row>
    <row r="2765" customFormat="false" ht="13.8" hidden="false" customHeight="false" outlineLevel="0" collapsed="false">
      <c r="X2765" s="3"/>
      <c r="Y2765" s="3"/>
      <c r="Z2765" s="3"/>
    </row>
    <row r="2766" customFormat="false" ht="13.8" hidden="false" customHeight="false" outlineLevel="0" collapsed="false">
      <c r="X2766" s="3"/>
      <c r="Y2766" s="3"/>
      <c r="Z2766" s="3"/>
    </row>
    <row r="2767" customFormat="false" ht="13.8" hidden="false" customHeight="false" outlineLevel="0" collapsed="false">
      <c r="X2767" s="3"/>
      <c r="Y2767" s="3"/>
      <c r="Z2767" s="3"/>
    </row>
    <row r="2768" customFormat="false" ht="13.8" hidden="false" customHeight="false" outlineLevel="0" collapsed="false">
      <c r="X2768" s="3"/>
      <c r="Y2768" s="3"/>
      <c r="Z2768" s="3"/>
    </row>
    <row r="2769" customFormat="false" ht="13.8" hidden="false" customHeight="false" outlineLevel="0" collapsed="false">
      <c r="X2769" s="3"/>
      <c r="Y2769" s="3"/>
      <c r="Z2769" s="3"/>
    </row>
    <row r="2770" customFormat="false" ht="13.8" hidden="false" customHeight="false" outlineLevel="0" collapsed="false">
      <c r="X2770" s="3"/>
      <c r="Y2770" s="3"/>
      <c r="Z2770" s="3"/>
    </row>
    <row r="2771" customFormat="false" ht="13.8" hidden="false" customHeight="false" outlineLevel="0" collapsed="false">
      <c r="X2771" s="3"/>
      <c r="Y2771" s="3"/>
      <c r="Z2771" s="3"/>
    </row>
    <row r="2772" customFormat="false" ht="13.8" hidden="false" customHeight="false" outlineLevel="0" collapsed="false">
      <c r="X2772" s="3"/>
      <c r="Y2772" s="3"/>
      <c r="Z2772" s="3"/>
    </row>
    <row r="2773" customFormat="false" ht="13.8" hidden="false" customHeight="false" outlineLevel="0" collapsed="false">
      <c r="X2773" s="3"/>
      <c r="Y2773" s="3"/>
      <c r="Z2773" s="3"/>
    </row>
    <row r="2774" customFormat="false" ht="13.8" hidden="false" customHeight="false" outlineLevel="0" collapsed="false">
      <c r="X2774" s="3"/>
      <c r="Y2774" s="3"/>
      <c r="Z2774" s="3"/>
    </row>
    <row r="2775" customFormat="false" ht="13.8" hidden="false" customHeight="false" outlineLevel="0" collapsed="false">
      <c r="X2775" s="3"/>
      <c r="Y2775" s="3"/>
      <c r="Z2775" s="3"/>
    </row>
    <row r="2776" customFormat="false" ht="13.8" hidden="false" customHeight="false" outlineLevel="0" collapsed="false">
      <c r="X2776" s="3"/>
      <c r="Y2776" s="3"/>
      <c r="Z2776" s="3"/>
    </row>
    <row r="2777" customFormat="false" ht="13.8" hidden="false" customHeight="false" outlineLevel="0" collapsed="false">
      <c r="X2777" s="3"/>
      <c r="Y2777" s="3"/>
      <c r="Z2777" s="3"/>
    </row>
    <row r="2778" customFormat="false" ht="13.8" hidden="false" customHeight="false" outlineLevel="0" collapsed="false">
      <c r="X2778" s="3"/>
      <c r="Y2778" s="3"/>
      <c r="Z2778" s="3"/>
    </row>
    <row r="2779" customFormat="false" ht="13.8" hidden="false" customHeight="false" outlineLevel="0" collapsed="false">
      <c r="X2779" s="3"/>
      <c r="Y2779" s="3"/>
      <c r="Z2779" s="3"/>
    </row>
    <row r="2780" customFormat="false" ht="13.8" hidden="false" customHeight="false" outlineLevel="0" collapsed="false">
      <c r="X2780" s="3"/>
      <c r="Y2780" s="3"/>
      <c r="Z2780" s="3"/>
    </row>
    <row r="2781" customFormat="false" ht="13.8" hidden="false" customHeight="false" outlineLevel="0" collapsed="false">
      <c r="X2781" s="3"/>
      <c r="Y2781" s="3"/>
      <c r="Z2781" s="3"/>
    </row>
    <row r="2782" customFormat="false" ht="13.8" hidden="false" customHeight="false" outlineLevel="0" collapsed="false">
      <c r="X2782" s="3"/>
      <c r="Y2782" s="3"/>
      <c r="Z2782" s="3"/>
    </row>
    <row r="2783" customFormat="false" ht="13.8" hidden="false" customHeight="false" outlineLevel="0" collapsed="false">
      <c r="X2783" s="3"/>
      <c r="Y2783" s="3"/>
      <c r="Z2783" s="3"/>
    </row>
    <row r="2784" customFormat="false" ht="13.8" hidden="false" customHeight="false" outlineLevel="0" collapsed="false">
      <c r="X2784" s="3"/>
      <c r="Y2784" s="3"/>
      <c r="Z2784" s="3"/>
    </row>
    <row r="2785" customFormat="false" ht="13.8" hidden="false" customHeight="false" outlineLevel="0" collapsed="false">
      <c r="X2785" s="3"/>
      <c r="Y2785" s="3"/>
      <c r="Z2785" s="3"/>
    </row>
    <row r="2786" customFormat="false" ht="13.8" hidden="false" customHeight="false" outlineLevel="0" collapsed="false">
      <c r="X2786" s="3"/>
      <c r="Y2786" s="3"/>
      <c r="Z2786" s="3"/>
    </row>
    <row r="2787" customFormat="false" ht="13.8" hidden="false" customHeight="false" outlineLevel="0" collapsed="false">
      <c r="X2787" s="3"/>
      <c r="Y2787" s="3"/>
      <c r="Z2787" s="3"/>
    </row>
    <row r="2788" customFormat="false" ht="13.8" hidden="false" customHeight="false" outlineLevel="0" collapsed="false">
      <c r="X2788" s="3"/>
      <c r="Y2788" s="3"/>
      <c r="Z2788" s="3"/>
    </row>
    <row r="2789" customFormat="false" ht="13.8" hidden="false" customHeight="false" outlineLevel="0" collapsed="false">
      <c r="X2789" s="3"/>
      <c r="Y2789" s="3"/>
      <c r="Z2789" s="3"/>
    </row>
    <row r="2790" customFormat="false" ht="13.8" hidden="false" customHeight="false" outlineLevel="0" collapsed="false">
      <c r="X2790" s="3"/>
      <c r="Y2790" s="3"/>
      <c r="Z2790" s="3"/>
    </row>
    <row r="2791" customFormat="false" ht="13.8" hidden="false" customHeight="false" outlineLevel="0" collapsed="false">
      <c r="X2791" s="3"/>
      <c r="Y2791" s="3"/>
      <c r="Z2791" s="3"/>
    </row>
    <row r="2792" customFormat="false" ht="13.8" hidden="false" customHeight="false" outlineLevel="0" collapsed="false">
      <c r="X2792" s="3"/>
      <c r="Y2792" s="3"/>
      <c r="Z2792" s="3"/>
    </row>
    <row r="2793" customFormat="false" ht="13.8" hidden="false" customHeight="false" outlineLevel="0" collapsed="false">
      <c r="X2793" s="3"/>
      <c r="Y2793" s="3"/>
      <c r="Z2793" s="3"/>
    </row>
    <row r="2794" customFormat="false" ht="13.8" hidden="false" customHeight="false" outlineLevel="0" collapsed="false">
      <c r="X2794" s="3"/>
      <c r="Y2794" s="3"/>
      <c r="Z2794" s="3"/>
    </row>
    <row r="2795" customFormat="false" ht="13.8" hidden="false" customHeight="false" outlineLevel="0" collapsed="false">
      <c r="X2795" s="3"/>
      <c r="Y2795" s="3"/>
      <c r="Z2795" s="3"/>
    </row>
    <row r="2796" customFormat="false" ht="13.8" hidden="false" customHeight="false" outlineLevel="0" collapsed="false">
      <c r="X2796" s="3"/>
      <c r="Y2796" s="3"/>
      <c r="Z2796" s="3"/>
    </row>
    <row r="2797" customFormat="false" ht="13.8" hidden="false" customHeight="false" outlineLevel="0" collapsed="false">
      <c r="X2797" s="3"/>
      <c r="Y2797" s="3"/>
      <c r="Z2797" s="3"/>
    </row>
    <row r="2798" customFormat="false" ht="13.8" hidden="false" customHeight="false" outlineLevel="0" collapsed="false">
      <c r="X2798" s="3"/>
      <c r="Y2798" s="3"/>
      <c r="Z2798" s="3"/>
    </row>
    <row r="2799" customFormat="false" ht="13.8" hidden="false" customHeight="false" outlineLevel="0" collapsed="false">
      <c r="X2799" s="3"/>
      <c r="Y2799" s="3"/>
      <c r="Z2799" s="3"/>
    </row>
    <row r="2800" customFormat="false" ht="13.8" hidden="false" customHeight="false" outlineLevel="0" collapsed="false">
      <c r="X2800" s="3"/>
      <c r="Y2800" s="3"/>
      <c r="Z2800" s="3"/>
    </row>
    <row r="2801" customFormat="false" ht="13.8" hidden="false" customHeight="false" outlineLevel="0" collapsed="false">
      <c r="X2801" s="3"/>
      <c r="Y2801" s="3"/>
      <c r="Z2801" s="3"/>
    </row>
    <row r="2802" customFormat="false" ht="13.8" hidden="false" customHeight="false" outlineLevel="0" collapsed="false">
      <c r="X2802" s="3"/>
      <c r="Y2802" s="3"/>
      <c r="Z2802" s="3"/>
    </row>
    <row r="2803" customFormat="false" ht="13.8" hidden="false" customHeight="false" outlineLevel="0" collapsed="false">
      <c r="X2803" s="3"/>
      <c r="Y2803" s="3"/>
      <c r="Z2803" s="3"/>
    </row>
    <row r="2804" customFormat="false" ht="13.8" hidden="false" customHeight="false" outlineLevel="0" collapsed="false">
      <c r="X2804" s="3"/>
      <c r="Y2804" s="3"/>
      <c r="Z2804" s="3"/>
    </row>
    <row r="2805" customFormat="false" ht="13.8" hidden="false" customHeight="false" outlineLevel="0" collapsed="false">
      <c r="X2805" s="3"/>
      <c r="Y2805" s="3"/>
      <c r="Z2805" s="3"/>
    </row>
    <row r="2806" customFormat="false" ht="13.8" hidden="false" customHeight="false" outlineLevel="0" collapsed="false">
      <c r="X2806" s="3"/>
      <c r="Y2806" s="3"/>
      <c r="Z2806" s="3"/>
    </row>
    <row r="2807" customFormat="false" ht="13.8" hidden="false" customHeight="false" outlineLevel="0" collapsed="false">
      <c r="X2807" s="3"/>
      <c r="Y2807" s="3"/>
      <c r="Z2807" s="3"/>
    </row>
    <row r="2808" customFormat="false" ht="13.8" hidden="false" customHeight="false" outlineLevel="0" collapsed="false">
      <c r="X2808" s="3"/>
      <c r="Y2808" s="3"/>
      <c r="Z2808" s="3"/>
    </row>
    <row r="2809" customFormat="false" ht="13.8" hidden="false" customHeight="false" outlineLevel="0" collapsed="false">
      <c r="X2809" s="3"/>
      <c r="Y2809" s="3"/>
      <c r="Z2809" s="3"/>
    </row>
    <row r="2810" customFormat="false" ht="13.8" hidden="false" customHeight="false" outlineLevel="0" collapsed="false">
      <c r="X2810" s="3"/>
      <c r="Y2810" s="3"/>
      <c r="Z2810" s="3"/>
    </row>
    <row r="2811" customFormat="false" ht="13.8" hidden="false" customHeight="false" outlineLevel="0" collapsed="false">
      <c r="X2811" s="3"/>
      <c r="Y2811" s="3"/>
      <c r="Z2811" s="3"/>
    </row>
    <row r="2812" customFormat="false" ht="13.8" hidden="false" customHeight="false" outlineLevel="0" collapsed="false">
      <c r="X2812" s="3"/>
      <c r="Y2812" s="3"/>
      <c r="Z2812" s="3"/>
    </row>
    <row r="2813" customFormat="false" ht="13.8" hidden="false" customHeight="false" outlineLevel="0" collapsed="false">
      <c r="X2813" s="3"/>
      <c r="Y2813" s="3"/>
      <c r="Z2813" s="3"/>
    </row>
    <row r="2814" customFormat="false" ht="13.8" hidden="false" customHeight="false" outlineLevel="0" collapsed="false">
      <c r="X2814" s="3"/>
      <c r="Y2814" s="3"/>
      <c r="Z2814" s="3"/>
    </row>
    <row r="2815" customFormat="false" ht="13.8" hidden="false" customHeight="false" outlineLevel="0" collapsed="false">
      <c r="X2815" s="3"/>
      <c r="Y2815" s="3"/>
      <c r="Z2815" s="3"/>
    </row>
    <row r="2816" customFormat="false" ht="13.8" hidden="false" customHeight="false" outlineLevel="0" collapsed="false">
      <c r="X2816" s="3"/>
      <c r="Y2816" s="3"/>
      <c r="Z2816" s="3"/>
    </row>
    <row r="2817" customFormat="false" ht="13.8" hidden="false" customHeight="false" outlineLevel="0" collapsed="false">
      <c r="X2817" s="3"/>
      <c r="Y2817" s="3"/>
      <c r="Z2817" s="3"/>
    </row>
    <row r="2818" customFormat="false" ht="13.8" hidden="false" customHeight="false" outlineLevel="0" collapsed="false">
      <c r="X2818" s="3"/>
      <c r="Y2818" s="3"/>
      <c r="Z2818" s="3"/>
    </row>
    <row r="2819" customFormat="false" ht="13.8" hidden="false" customHeight="false" outlineLevel="0" collapsed="false">
      <c r="X2819" s="3"/>
      <c r="Y2819" s="3"/>
      <c r="Z2819" s="3"/>
    </row>
    <row r="2820" customFormat="false" ht="13.8" hidden="false" customHeight="false" outlineLevel="0" collapsed="false">
      <c r="X2820" s="3"/>
      <c r="Y2820" s="3"/>
      <c r="Z2820" s="3"/>
    </row>
    <row r="2821" customFormat="false" ht="13.8" hidden="false" customHeight="false" outlineLevel="0" collapsed="false">
      <c r="X2821" s="3"/>
      <c r="Y2821" s="3"/>
      <c r="Z2821" s="3"/>
    </row>
    <row r="2822" customFormat="false" ht="13.8" hidden="false" customHeight="false" outlineLevel="0" collapsed="false">
      <c r="X2822" s="3"/>
      <c r="Y2822" s="3"/>
      <c r="Z2822" s="3"/>
    </row>
    <row r="2823" customFormat="false" ht="13.8" hidden="false" customHeight="false" outlineLevel="0" collapsed="false">
      <c r="X2823" s="3"/>
      <c r="Y2823" s="3"/>
      <c r="Z2823" s="3"/>
    </row>
    <row r="2824" customFormat="false" ht="13.8" hidden="false" customHeight="false" outlineLevel="0" collapsed="false">
      <c r="X2824" s="3"/>
      <c r="Y2824" s="3"/>
      <c r="Z2824" s="3"/>
    </row>
    <row r="2825" customFormat="false" ht="13.8" hidden="false" customHeight="false" outlineLevel="0" collapsed="false">
      <c r="X2825" s="3"/>
      <c r="Y2825" s="3"/>
      <c r="Z2825" s="3"/>
    </row>
    <row r="2826" customFormat="false" ht="13.8" hidden="false" customHeight="false" outlineLevel="0" collapsed="false">
      <c r="X2826" s="3"/>
      <c r="Y2826" s="3"/>
      <c r="Z2826" s="3"/>
    </row>
    <row r="2827" customFormat="false" ht="13.8" hidden="false" customHeight="false" outlineLevel="0" collapsed="false">
      <c r="X2827" s="3"/>
      <c r="Y2827" s="3"/>
      <c r="Z2827" s="3"/>
    </row>
    <row r="2828" customFormat="false" ht="13.8" hidden="false" customHeight="false" outlineLevel="0" collapsed="false">
      <c r="X2828" s="3"/>
      <c r="Y2828" s="3"/>
      <c r="Z2828" s="3"/>
    </row>
    <row r="2829" customFormat="false" ht="13.8" hidden="false" customHeight="false" outlineLevel="0" collapsed="false">
      <c r="X2829" s="3"/>
      <c r="Y2829" s="3"/>
      <c r="Z2829" s="3"/>
    </row>
    <row r="2830" customFormat="false" ht="13.8" hidden="false" customHeight="false" outlineLevel="0" collapsed="false">
      <c r="X2830" s="3"/>
      <c r="Y2830" s="3"/>
      <c r="Z2830" s="3"/>
    </row>
    <row r="2831" customFormat="false" ht="13.8" hidden="false" customHeight="false" outlineLevel="0" collapsed="false">
      <c r="X2831" s="3"/>
      <c r="Y2831" s="3"/>
      <c r="Z2831" s="3"/>
    </row>
    <row r="2832" customFormat="false" ht="13.8" hidden="false" customHeight="false" outlineLevel="0" collapsed="false">
      <c r="X2832" s="3"/>
      <c r="Y2832" s="3"/>
      <c r="Z2832" s="3"/>
    </row>
    <row r="2833" customFormat="false" ht="13.8" hidden="false" customHeight="false" outlineLevel="0" collapsed="false">
      <c r="X2833" s="3"/>
      <c r="Y2833" s="3"/>
      <c r="Z2833" s="3"/>
    </row>
    <row r="2834" customFormat="false" ht="13.8" hidden="false" customHeight="false" outlineLevel="0" collapsed="false">
      <c r="X2834" s="3"/>
      <c r="Y2834" s="3"/>
      <c r="Z2834" s="3"/>
    </row>
    <row r="2835" customFormat="false" ht="13.8" hidden="false" customHeight="false" outlineLevel="0" collapsed="false">
      <c r="X2835" s="3"/>
      <c r="Y2835" s="3"/>
      <c r="Z2835" s="3"/>
    </row>
    <row r="2836" customFormat="false" ht="13.8" hidden="false" customHeight="false" outlineLevel="0" collapsed="false">
      <c r="X2836" s="3"/>
      <c r="Y2836" s="3"/>
      <c r="Z2836" s="3"/>
    </row>
    <row r="2837" customFormat="false" ht="13.8" hidden="false" customHeight="false" outlineLevel="0" collapsed="false">
      <c r="X2837" s="3"/>
      <c r="Y2837" s="3"/>
      <c r="Z2837" s="3"/>
    </row>
    <row r="2838" customFormat="false" ht="13.8" hidden="false" customHeight="false" outlineLevel="0" collapsed="false">
      <c r="X2838" s="3"/>
      <c r="Y2838" s="3"/>
      <c r="Z2838" s="3"/>
    </row>
    <row r="2839" customFormat="false" ht="13.8" hidden="false" customHeight="false" outlineLevel="0" collapsed="false">
      <c r="X2839" s="3"/>
      <c r="Y2839" s="3"/>
      <c r="Z2839" s="3"/>
    </row>
    <row r="2840" customFormat="false" ht="13.8" hidden="false" customHeight="false" outlineLevel="0" collapsed="false">
      <c r="X2840" s="3"/>
      <c r="Y2840" s="3"/>
      <c r="Z2840" s="3"/>
    </row>
    <row r="2841" customFormat="false" ht="13.8" hidden="false" customHeight="false" outlineLevel="0" collapsed="false">
      <c r="X2841" s="3"/>
      <c r="Y2841" s="3"/>
      <c r="Z2841" s="3"/>
    </row>
    <row r="2842" customFormat="false" ht="13.8" hidden="false" customHeight="false" outlineLevel="0" collapsed="false">
      <c r="X2842" s="3"/>
      <c r="Y2842" s="3"/>
      <c r="Z2842" s="3"/>
    </row>
    <row r="2843" customFormat="false" ht="13.8" hidden="false" customHeight="false" outlineLevel="0" collapsed="false">
      <c r="X2843" s="3"/>
      <c r="Y2843" s="3"/>
      <c r="Z2843" s="3"/>
    </row>
    <row r="2844" customFormat="false" ht="13.8" hidden="false" customHeight="false" outlineLevel="0" collapsed="false">
      <c r="X2844" s="3"/>
      <c r="Y2844" s="3"/>
      <c r="Z2844" s="3"/>
    </row>
    <row r="2845" customFormat="false" ht="13.8" hidden="false" customHeight="false" outlineLevel="0" collapsed="false">
      <c r="X2845" s="3"/>
      <c r="Y2845" s="3"/>
      <c r="Z2845" s="3"/>
    </row>
    <row r="2846" customFormat="false" ht="13.8" hidden="false" customHeight="false" outlineLevel="0" collapsed="false">
      <c r="X2846" s="3"/>
      <c r="Y2846" s="3"/>
      <c r="Z2846" s="3"/>
    </row>
    <row r="2847" customFormat="false" ht="13.8" hidden="false" customHeight="false" outlineLevel="0" collapsed="false">
      <c r="X2847" s="3"/>
      <c r="Y2847" s="3"/>
      <c r="Z2847" s="3"/>
    </row>
    <row r="2848" customFormat="false" ht="13.8" hidden="false" customHeight="false" outlineLevel="0" collapsed="false">
      <c r="X2848" s="3"/>
      <c r="Y2848" s="3"/>
      <c r="Z2848" s="3"/>
    </row>
    <row r="2849" customFormat="false" ht="13.8" hidden="false" customHeight="false" outlineLevel="0" collapsed="false">
      <c r="X2849" s="3"/>
      <c r="Y2849" s="3"/>
      <c r="Z2849" s="3"/>
    </row>
    <row r="2850" customFormat="false" ht="13.8" hidden="false" customHeight="false" outlineLevel="0" collapsed="false">
      <c r="X2850" s="3"/>
      <c r="Y2850" s="3"/>
      <c r="Z2850" s="3"/>
    </row>
    <row r="2851" customFormat="false" ht="13.8" hidden="false" customHeight="false" outlineLevel="0" collapsed="false">
      <c r="X2851" s="3"/>
      <c r="Y2851" s="3"/>
      <c r="Z2851" s="3"/>
    </row>
    <row r="2852" customFormat="false" ht="13.8" hidden="false" customHeight="false" outlineLevel="0" collapsed="false">
      <c r="X2852" s="3"/>
      <c r="Y2852" s="3"/>
      <c r="Z2852" s="3"/>
    </row>
    <row r="2853" customFormat="false" ht="13.8" hidden="false" customHeight="false" outlineLevel="0" collapsed="false">
      <c r="X2853" s="3"/>
      <c r="Y2853" s="3"/>
      <c r="Z2853" s="3"/>
    </row>
    <row r="2854" customFormat="false" ht="13.8" hidden="false" customHeight="false" outlineLevel="0" collapsed="false">
      <c r="X2854" s="3"/>
      <c r="Y2854" s="3"/>
      <c r="Z2854" s="3"/>
    </row>
    <row r="2855" customFormat="false" ht="13.8" hidden="false" customHeight="false" outlineLevel="0" collapsed="false">
      <c r="X2855" s="3"/>
      <c r="Y2855" s="3"/>
      <c r="Z2855" s="3"/>
    </row>
    <row r="2856" customFormat="false" ht="13.8" hidden="false" customHeight="false" outlineLevel="0" collapsed="false">
      <c r="X2856" s="3"/>
      <c r="Y2856" s="3"/>
      <c r="Z2856" s="3"/>
    </row>
    <row r="2857" customFormat="false" ht="13.8" hidden="false" customHeight="false" outlineLevel="0" collapsed="false">
      <c r="X2857" s="3"/>
      <c r="Y2857" s="3"/>
      <c r="Z2857" s="3"/>
    </row>
    <row r="2858" customFormat="false" ht="13.8" hidden="false" customHeight="false" outlineLevel="0" collapsed="false">
      <c r="X2858" s="3"/>
      <c r="Y2858" s="3"/>
      <c r="Z2858" s="3"/>
    </row>
    <row r="2859" customFormat="false" ht="13.8" hidden="false" customHeight="false" outlineLevel="0" collapsed="false">
      <c r="X2859" s="3"/>
      <c r="Y2859" s="3"/>
      <c r="Z2859" s="3"/>
    </row>
    <row r="2860" customFormat="false" ht="13.8" hidden="false" customHeight="false" outlineLevel="0" collapsed="false">
      <c r="X2860" s="3"/>
      <c r="Y2860" s="3"/>
      <c r="Z2860" s="3"/>
    </row>
    <row r="2861" customFormat="false" ht="13.8" hidden="false" customHeight="false" outlineLevel="0" collapsed="false">
      <c r="X2861" s="3"/>
      <c r="Y2861" s="3"/>
      <c r="Z2861" s="3"/>
    </row>
    <row r="2862" customFormat="false" ht="13.8" hidden="false" customHeight="false" outlineLevel="0" collapsed="false">
      <c r="X2862" s="3"/>
      <c r="Y2862" s="3"/>
      <c r="Z2862" s="3"/>
    </row>
    <row r="2863" customFormat="false" ht="13.8" hidden="false" customHeight="false" outlineLevel="0" collapsed="false">
      <c r="X2863" s="3"/>
      <c r="Y2863" s="3"/>
      <c r="Z2863" s="3"/>
    </row>
    <row r="2864" customFormat="false" ht="13.8" hidden="false" customHeight="false" outlineLevel="0" collapsed="false">
      <c r="X2864" s="3"/>
      <c r="Y2864" s="3"/>
      <c r="Z2864" s="3"/>
    </row>
    <row r="2865" customFormat="false" ht="13.8" hidden="false" customHeight="false" outlineLevel="0" collapsed="false">
      <c r="X2865" s="3"/>
      <c r="Y2865" s="3"/>
      <c r="Z2865" s="3"/>
    </row>
    <row r="2866" customFormat="false" ht="13.8" hidden="false" customHeight="false" outlineLevel="0" collapsed="false">
      <c r="X2866" s="3"/>
      <c r="Y2866" s="3"/>
      <c r="Z2866" s="3"/>
    </row>
    <row r="2867" customFormat="false" ht="13.8" hidden="false" customHeight="false" outlineLevel="0" collapsed="false">
      <c r="X2867" s="3"/>
      <c r="Y2867" s="3"/>
      <c r="Z2867" s="3"/>
    </row>
    <row r="2868" customFormat="false" ht="13.8" hidden="false" customHeight="false" outlineLevel="0" collapsed="false">
      <c r="X2868" s="3"/>
      <c r="Y2868" s="3"/>
      <c r="Z2868" s="3"/>
    </row>
    <row r="2869" customFormat="false" ht="13.8" hidden="false" customHeight="false" outlineLevel="0" collapsed="false">
      <c r="X2869" s="3"/>
      <c r="Y2869" s="3"/>
      <c r="Z2869" s="3"/>
    </row>
    <row r="2870" customFormat="false" ht="13.8" hidden="false" customHeight="false" outlineLevel="0" collapsed="false">
      <c r="X2870" s="3"/>
      <c r="Y2870" s="3"/>
      <c r="Z2870" s="3"/>
    </row>
    <row r="2871" customFormat="false" ht="13.8" hidden="false" customHeight="false" outlineLevel="0" collapsed="false">
      <c r="X2871" s="3"/>
      <c r="Y2871" s="3"/>
      <c r="Z2871" s="3"/>
    </row>
    <row r="2872" customFormat="false" ht="13.8" hidden="false" customHeight="false" outlineLevel="0" collapsed="false">
      <c r="X2872" s="3"/>
      <c r="Y2872" s="3"/>
      <c r="Z2872" s="3"/>
    </row>
    <row r="2873" customFormat="false" ht="13.8" hidden="false" customHeight="false" outlineLevel="0" collapsed="false">
      <c r="X2873" s="3"/>
      <c r="Y2873" s="3"/>
      <c r="Z2873" s="3"/>
    </row>
    <row r="2874" customFormat="false" ht="13.8" hidden="false" customHeight="false" outlineLevel="0" collapsed="false">
      <c r="X2874" s="3"/>
      <c r="Y2874" s="3"/>
      <c r="Z2874" s="3"/>
    </row>
    <row r="2875" customFormat="false" ht="13.8" hidden="false" customHeight="false" outlineLevel="0" collapsed="false">
      <c r="X2875" s="3"/>
      <c r="Y2875" s="3"/>
      <c r="Z2875" s="3"/>
    </row>
    <row r="2876" customFormat="false" ht="13.8" hidden="false" customHeight="false" outlineLevel="0" collapsed="false">
      <c r="X2876" s="3"/>
      <c r="Y2876" s="3"/>
      <c r="Z2876" s="3"/>
    </row>
    <row r="2877" customFormat="false" ht="13.8" hidden="false" customHeight="false" outlineLevel="0" collapsed="false">
      <c r="X2877" s="3"/>
      <c r="Y2877" s="3"/>
      <c r="Z2877" s="3"/>
    </row>
    <row r="2878" customFormat="false" ht="13.8" hidden="false" customHeight="false" outlineLevel="0" collapsed="false">
      <c r="X2878" s="3"/>
      <c r="Y2878" s="3"/>
      <c r="Z2878" s="3"/>
    </row>
    <row r="2879" customFormat="false" ht="13.8" hidden="false" customHeight="false" outlineLevel="0" collapsed="false">
      <c r="X2879" s="3"/>
      <c r="Y2879" s="3"/>
      <c r="Z2879" s="3"/>
    </row>
    <row r="2880" customFormat="false" ht="13.8" hidden="false" customHeight="false" outlineLevel="0" collapsed="false">
      <c r="X2880" s="3"/>
      <c r="Y2880" s="3"/>
      <c r="Z2880" s="3"/>
    </row>
    <row r="2881" customFormat="false" ht="13.8" hidden="false" customHeight="false" outlineLevel="0" collapsed="false">
      <c r="X2881" s="3"/>
      <c r="Y2881" s="3"/>
      <c r="Z2881" s="3"/>
    </row>
    <row r="2882" customFormat="false" ht="13.8" hidden="false" customHeight="false" outlineLevel="0" collapsed="false">
      <c r="X2882" s="3"/>
      <c r="Y2882" s="3"/>
      <c r="Z2882" s="3"/>
    </row>
    <row r="2883" customFormat="false" ht="13.8" hidden="false" customHeight="false" outlineLevel="0" collapsed="false">
      <c r="X2883" s="3"/>
      <c r="Y2883" s="3"/>
      <c r="Z2883" s="3"/>
    </row>
    <row r="2884" customFormat="false" ht="13.8" hidden="false" customHeight="false" outlineLevel="0" collapsed="false">
      <c r="X2884" s="3"/>
      <c r="Y2884" s="3"/>
      <c r="Z2884" s="3"/>
    </row>
    <row r="2885" customFormat="false" ht="13.8" hidden="false" customHeight="false" outlineLevel="0" collapsed="false">
      <c r="X2885" s="3"/>
      <c r="Y2885" s="3"/>
      <c r="Z2885" s="3"/>
    </row>
    <row r="2886" customFormat="false" ht="13.8" hidden="false" customHeight="false" outlineLevel="0" collapsed="false">
      <c r="X2886" s="3"/>
      <c r="Y2886" s="3"/>
      <c r="Z2886" s="3"/>
    </row>
    <row r="2887" customFormat="false" ht="13.8" hidden="false" customHeight="false" outlineLevel="0" collapsed="false">
      <c r="X2887" s="3"/>
      <c r="Y2887" s="3"/>
      <c r="Z2887" s="3"/>
    </row>
    <row r="2888" customFormat="false" ht="13.8" hidden="false" customHeight="false" outlineLevel="0" collapsed="false">
      <c r="X2888" s="3"/>
      <c r="Y2888" s="3"/>
      <c r="Z2888" s="3"/>
    </row>
    <row r="2889" customFormat="false" ht="13.8" hidden="false" customHeight="false" outlineLevel="0" collapsed="false">
      <c r="X2889" s="3"/>
      <c r="Y2889" s="3"/>
      <c r="Z2889" s="3"/>
    </row>
    <row r="2890" customFormat="false" ht="13.8" hidden="false" customHeight="false" outlineLevel="0" collapsed="false">
      <c r="X2890" s="3"/>
      <c r="Y2890" s="3"/>
      <c r="Z2890" s="3"/>
    </row>
    <row r="2891" customFormat="false" ht="13.8" hidden="false" customHeight="false" outlineLevel="0" collapsed="false">
      <c r="X2891" s="3"/>
      <c r="Y2891" s="3"/>
      <c r="Z2891" s="3"/>
    </row>
    <row r="2892" customFormat="false" ht="13.8" hidden="false" customHeight="false" outlineLevel="0" collapsed="false">
      <c r="X2892" s="3"/>
      <c r="Y2892" s="3"/>
      <c r="Z2892" s="3"/>
    </row>
    <row r="2893" customFormat="false" ht="13.8" hidden="false" customHeight="false" outlineLevel="0" collapsed="false">
      <c r="X2893" s="3"/>
      <c r="Y2893" s="3"/>
      <c r="Z2893" s="3"/>
    </row>
    <row r="2894" customFormat="false" ht="13.8" hidden="false" customHeight="false" outlineLevel="0" collapsed="false">
      <c r="X2894" s="3"/>
      <c r="Y2894" s="3"/>
      <c r="Z2894" s="3"/>
    </row>
    <row r="2895" customFormat="false" ht="13.8" hidden="false" customHeight="false" outlineLevel="0" collapsed="false">
      <c r="X2895" s="3"/>
      <c r="Y2895" s="3"/>
      <c r="Z2895" s="3"/>
    </row>
    <row r="2896" customFormat="false" ht="13.8" hidden="false" customHeight="false" outlineLevel="0" collapsed="false">
      <c r="X2896" s="3"/>
      <c r="Y2896" s="3"/>
      <c r="Z2896" s="3"/>
    </row>
    <row r="2897" customFormat="false" ht="13.8" hidden="false" customHeight="false" outlineLevel="0" collapsed="false">
      <c r="X2897" s="3"/>
      <c r="Y2897" s="3"/>
      <c r="Z2897" s="3"/>
    </row>
    <row r="2898" customFormat="false" ht="13.8" hidden="false" customHeight="false" outlineLevel="0" collapsed="false">
      <c r="X2898" s="3"/>
      <c r="Y2898" s="3"/>
      <c r="Z2898" s="3"/>
    </row>
    <row r="2899" customFormat="false" ht="13.8" hidden="false" customHeight="false" outlineLevel="0" collapsed="false">
      <c r="X2899" s="3"/>
      <c r="Y2899" s="3"/>
      <c r="Z2899" s="3"/>
    </row>
    <row r="2900" customFormat="false" ht="13.8" hidden="false" customHeight="false" outlineLevel="0" collapsed="false">
      <c r="X2900" s="3"/>
      <c r="Y2900" s="3"/>
      <c r="Z2900" s="3"/>
    </row>
    <row r="2901" customFormat="false" ht="13.8" hidden="false" customHeight="false" outlineLevel="0" collapsed="false">
      <c r="X2901" s="3"/>
      <c r="Y2901" s="3"/>
      <c r="Z2901" s="3"/>
    </row>
    <row r="2902" customFormat="false" ht="13.8" hidden="false" customHeight="false" outlineLevel="0" collapsed="false">
      <c r="X2902" s="3"/>
      <c r="Y2902" s="3"/>
      <c r="Z2902" s="3"/>
    </row>
    <row r="2903" customFormat="false" ht="13.8" hidden="false" customHeight="false" outlineLevel="0" collapsed="false">
      <c r="X2903" s="3"/>
      <c r="Y2903" s="3"/>
      <c r="Z2903" s="3"/>
    </row>
    <row r="2904" customFormat="false" ht="13.8" hidden="false" customHeight="false" outlineLevel="0" collapsed="false">
      <c r="X2904" s="3"/>
      <c r="Y2904" s="3"/>
      <c r="Z2904" s="3"/>
    </row>
    <row r="2905" customFormat="false" ht="13.8" hidden="false" customHeight="false" outlineLevel="0" collapsed="false">
      <c r="X2905" s="3"/>
      <c r="Y2905" s="3"/>
      <c r="Z2905" s="3"/>
    </row>
    <row r="2906" customFormat="false" ht="13.8" hidden="false" customHeight="false" outlineLevel="0" collapsed="false">
      <c r="X2906" s="3"/>
      <c r="Y2906" s="3"/>
      <c r="Z2906" s="3"/>
    </row>
    <row r="2907" customFormat="false" ht="13.8" hidden="false" customHeight="false" outlineLevel="0" collapsed="false">
      <c r="X2907" s="3"/>
      <c r="Y2907" s="3"/>
      <c r="Z2907" s="3"/>
    </row>
    <row r="2908" customFormat="false" ht="13.8" hidden="false" customHeight="false" outlineLevel="0" collapsed="false">
      <c r="X2908" s="3"/>
      <c r="Y2908" s="3"/>
      <c r="Z2908" s="3"/>
    </row>
    <row r="2909" customFormat="false" ht="13.8" hidden="false" customHeight="false" outlineLevel="0" collapsed="false">
      <c r="X2909" s="3"/>
      <c r="Y2909" s="3"/>
      <c r="Z2909" s="3"/>
    </row>
    <row r="2910" customFormat="false" ht="13.8" hidden="false" customHeight="false" outlineLevel="0" collapsed="false">
      <c r="X2910" s="3"/>
      <c r="Y2910" s="3"/>
      <c r="Z2910" s="3"/>
    </row>
    <row r="2911" customFormat="false" ht="13.8" hidden="false" customHeight="false" outlineLevel="0" collapsed="false">
      <c r="X2911" s="3"/>
      <c r="Y2911" s="3"/>
      <c r="Z2911" s="3"/>
    </row>
    <row r="2912" customFormat="false" ht="13.8" hidden="false" customHeight="false" outlineLevel="0" collapsed="false">
      <c r="X2912" s="3"/>
      <c r="Y2912" s="3"/>
      <c r="Z2912" s="3"/>
    </row>
    <row r="2913" customFormat="false" ht="13.8" hidden="false" customHeight="false" outlineLevel="0" collapsed="false">
      <c r="X2913" s="3"/>
      <c r="Y2913" s="3"/>
      <c r="Z2913" s="3"/>
    </row>
    <row r="2914" customFormat="false" ht="13.8" hidden="false" customHeight="false" outlineLevel="0" collapsed="false">
      <c r="X2914" s="3"/>
      <c r="Y2914" s="3"/>
      <c r="Z2914" s="3"/>
    </row>
    <row r="2915" customFormat="false" ht="13.8" hidden="false" customHeight="false" outlineLevel="0" collapsed="false">
      <c r="X2915" s="3"/>
      <c r="Y2915" s="3"/>
      <c r="Z2915" s="3"/>
    </row>
    <row r="2916" customFormat="false" ht="13.8" hidden="false" customHeight="false" outlineLevel="0" collapsed="false">
      <c r="X2916" s="3"/>
      <c r="Y2916" s="3"/>
      <c r="Z2916" s="3"/>
    </row>
    <row r="2917" customFormat="false" ht="13.8" hidden="false" customHeight="false" outlineLevel="0" collapsed="false">
      <c r="X2917" s="3"/>
      <c r="Y2917" s="3"/>
      <c r="Z2917" s="3"/>
    </row>
    <row r="2918" customFormat="false" ht="13.8" hidden="false" customHeight="false" outlineLevel="0" collapsed="false">
      <c r="X2918" s="3"/>
      <c r="Y2918" s="3"/>
      <c r="Z2918" s="3"/>
    </row>
    <row r="2919" customFormat="false" ht="13.8" hidden="false" customHeight="false" outlineLevel="0" collapsed="false">
      <c r="X2919" s="3"/>
      <c r="Y2919" s="3"/>
      <c r="Z2919" s="3"/>
    </row>
    <row r="2920" customFormat="false" ht="13.8" hidden="false" customHeight="false" outlineLevel="0" collapsed="false">
      <c r="X2920" s="3"/>
      <c r="Y2920" s="3"/>
      <c r="Z2920" s="3"/>
    </row>
    <row r="2921" customFormat="false" ht="13.8" hidden="false" customHeight="false" outlineLevel="0" collapsed="false">
      <c r="X2921" s="3"/>
      <c r="Y2921" s="3"/>
      <c r="Z2921" s="3"/>
    </row>
    <row r="2922" customFormat="false" ht="13.8" hidden="false" customHeight="false" outlineLevel="0" collapsed="false">
      <c r="X2922" s="3"/>
      <c r="Y2922" s="3"/>
      <c r="Z2922" s="3"/>
    </row>
    <row r="2923" customFormat="false" ht="13.8" hidden="false" customHeight="false" outlineLevel="0" collapsed="false">
      <c r="X2923" s="3"/>
      <c r="Y2923" s="3"/>
      <c r="Z2923" s="3"/>
    </row>
    <row r="2924" customFormat="false" ht="13.8" hidden="false" customHeight="false" outlineLevel="0" collapsed="false">
      <c r="X2924" s="3"/>
      <c r="Y2924" s="3"/>
      <c r="Z2924" s="3"/>
    </row>
    <row r="2925" customFormat="false" ht="13.8" hidden="false" customHeight="false" outlineLevel="0" collapsed="false">
      <c r="X2925" s="3"/>
      <c r="Y2925" s="3"/>
      <c r="Z2925" s="3"/>
    </row>
    <row r="2926" customFormat="false" ht="13.8" hidden="false" customHeight="false" outlineLevel="0" collapsed="false">
      <c r="X2926" s="3"/>
      <c r="Y2926" s="3"/>
      <c r="Z2926" s="3"/>
    </row>
    <row r="2927" customFormat="false" ht="13.8" hidden="false" customHeight="false" outlineLevel="0" collapsed="false">
      <c r="X2927" s="3"/>
      <c r="Y2927" s="3"/>
      <c r="Z2927" s="3"/>
    </row>
    <row r="2928" customFormat="false" ht="13.8" hidden="false" customHeight="false" outlineLevel="0" collapsed="false">
      <c r="X2928" s="3"/>
      <c r="Y2928" s="3"/>
      <c r="Z2928" s="3"/>
    </row>
    <row r="2929" customFormat="false" ht="13.8" hidden="false" customHeight="false" outlineLevel="0" collapsed="false">
      <c r="X2929" s="3"/>
      <c r="Y2929" s="3"/>
      <c r="Z2929" s="3"/>
    </row>
    <row r="2930" customFormat="false" ht="13.8" hidden="false" customHeight="false" outlineLevel="0" collapsed="false">
      <c r="X2930" s="3"/>
      <c r="Y2930" s="3"/>
      <c r="Z2930" s="3"/>
    </row>
    <row r="2931" customFormat="false" ht="13.8" hidden="false" customHeight="false" outlineLevel="0" collapsed="false">
      <c r="X2931" s="3"/>
      <c r="Y2931" s="3"/>
      <c r="Z2931" s="3"/>
    </row>
    <row r="2932" customFormat="false" ht="13.8" hidden="false" customHeight="false" outlineLevel="0" collapsed="false">
      <c r="X2932" s="3"/>
      <c r="Y2932" s="3"/>
      <c r="Z2932" s="3"/>
    </row>
    <row r="2933" customFormat="false" ht="13.8" hidden="false" customHeight="false" outlineLevel="0" collapsed="false">
      <c r="X2933" s="3"/>
      <c r="Y2933" s="3"/>
      <c r="Z2933" s="3"/>
    </row>
    <row r="2934" customFormat="false" ht="13.8" hidden="false" customHeight="false" outlineLevel="0" collapsed="false">
      <c r="X2934" s="3"/>
      <c r="Y2934" s="3"/>
      <c r="Z2934" s="3"/>
    </row>
    <row r="2935" customFormat="false" ht="13.8" hidden="false" customHeight="false" outlineLevel="0" collapsed="false">
      <c r="X2935" s="3"/>
      <c r="Y2935" s="3"/>
      <c r="Z2935" s="3"/>
    </row>
    <row r="2936" customFormat="false" ht="13.8" hidden="false" customHeight="false" outlineLevel="0" collapsed="false">
      <c r="X2936" s="3"/>
      <c r="Y2936" s="3"/>
      <c r="Z2936" s="3"/>
    </row>
    <row r="2937" customFormat="false" ht="13.8" hidden="false" customHeight="false" outlineLevel="0" collapsed="false">
      <c r="X2937" s="3"/>
      <c r="Y2937" s="3"/>
      <c r="Z2937" s="3"/>
    </row>
    <row r="2938" customFormat="false" ht="13.8" hidden="false" customHeight="false" outlineLevel="0" collapsed="false">
      <c r="X2938" s="3"/>
      <c r="Y2938" s="3"/>
      <c r="Z2938" s="3"/>
    </row>
    <row r="2939" customFormat="false" ht="13.8" hidden="false" customHeight="false" outlineLevel="0" collapsed="false">
      <c r="X2939" s="3"/>
      <c r="Y2939" s="3"/>
      <c r="Z2939" s="3"/>
    </row>
    <row r="2940" customFormat="false" ht="13.8" hidden="false" customHeight="false" outlineLevel="0" collapsed="false">
      <c r="X2940" s="3"/>
      <c r="Y2940" s="3"/>
      <c r="Z2940" s="3"/>
    </row>
    <row r="2941" customFormat="false" ht="13.8" hidden="false" customHeight="false" outlineLevel="0" collapsed="false">
      <c r="X2941" s="3"/>
      <c r="Y2941" s="3"/>
      <c r="Z2941" s="3"/>
    </row>
    <row r="2942" customFormat="false" ht="13.8" hidden="false" customHeight="false" outlineLevel="0" collapsed="false">
      <c r="X2942" s="3"/>
      <c r="Y2942" s="3"/>
      <c r="Z2942" s="3"/>
    </row>
    <row r="2943" customFormat="false" ht="13.8" hidden="false" customHeight="false" outlineLevel="0" collapsed="false">
      <c r="X2943" s="3"/>
      <c r="Y2943" s="3"/>
      <c r="Z2943" s="3"/>
    </row>
    <row r="2944" customFormat="false" ht="13.8" hidden="false" customHeight="false" outlineLevel="0" collapsed="false">
      <c r="X2944" s="3"/>
      <c r="Y2944" s="3"/>
      <c r="Z2944" s="3"/>
    </row>
    <row r="2945" customFormat="false" ht="13.8" hidden="false" customHeight="false" outlineLevel="0" collapsed="false">
      <c r="X2945" s="3"/>
      <c r="Y2945" s="3"/>
      <c r="Z2945" s="3"/>
    </row>
    <row r="2946" customFormat="false" ht="13.8" hidden="false" customHeight="false" outlineLevel="0" collapsed="false">
      <c r="X2946" s="3"/>
      <c r="Y2946" s="3"/>
      <c r="Z2946" s="3"/>
    </row>
    <row r="2947" customFormat="false" ht="13.8" hidden="false" customHeight="false" outlineLevel="0" collapsed="false">
      <c r="X2947" s="3"/>
      <c r="Y2947" s="3"/>
      <c r="Z2947" s="3"/>
    </row>
    <row r="2948" customFormat="false" ht="13.8" hidden="false" customHeight="false" outlineLevel="0" collapsed="false">
      <c r="X2948" s="3"/>
      <c r="Y2948" s="3"/>
      <c r="Z2948" s="3"/>
    </row>
    <row r="2949" customFormat="false" ht="13.8" hidden="false" customHeight="false" outlineLevel="0" collapsed="false">
      <c r="X2949" s="3"/>
      <c r="Y2949" s="3"/>
      <c r="Z2949" s="3"/>
    </row>
    <row r="2950" customFormat="false" ht="13.8" hidden="false" customHeight="false" outlineLevel="0" collapsed="false">
      <c r="X2950" s="3"/>
      <c r="Y2950" s="3"/>
      <c r="Z2950" s="3"/>
    </row>
    <row r="2951" customFormat="false" ht="13.8" hidden="false" customHeight="false" outlineLevel="0" collapsed="false">
      <c r="X2951" s="3"/>
      <c r="Y2951" s="3"/>
      <c r="Z2951" s="3"/>
    </row>
    <row r="2952" customFormat="false" ht="13.8" hidden="false" customHeight="false" outlineLevel="0" collapsed="false">
      <c r="X2952" s="3"/>
      <c r="Y2952" s="3"/>
      <c r="Z2952" s="3"/>
    </row>
    <row r="2953" customFormat="false" ht="13.8" hidden="false" customHeight="false" outlineLevel="0" collapsed="false">
      <c r="X2953" s="3"/>
      <c r="Y2953" s="3"/>
      <c r="Z2953" s="3"/>
    </row>
    <row r="2954" customFormat="false" ht="13.8" hidden="false" customHeight="false" outlineLevel="0" collapsed="false">
      <c r="X2954" s="3"/>
      <c r="Y2954" s="3"/>
      <c r="Z2954" s="3"/>
    </row>
    <row r="2955" customFormat="false" ht="13.8" hidden="false" customHeight="false" outlineLevel="0" collapsed="false">
      <c r="X2955" s="3"/>
      <c r="Y2955" s="3"/>
      <c r="Z2955" s="3"/>
    </row>
    <row r="2956" customFormat="false" ht="13.8" hidden="false" customHeight="false" outlineLevel="0" collapsed="false">
      <c r="X2956" s="3"/>
      <c r="Y2956" s="3"/>
      <c r="Z2956" s="3"/>
    </row>
    <row r="2957" customFormat="false" ht="13.8" hidden="false" customHeight="false" outlineLevel="0" collapsed="false">
      <c r="X2957" s="3"/>
      <c r="Y2957" s="3"/>
      <c r="Z2957" s="3"/>
    </row>
    <row r="2958" customFormat="false" ht="13.8" hidden="false" customHeight="false" outlineLevel="0" collapsed="false">
      <c r="X2958" s="3"/>
      <c r="Y2958" s="3"/>
      <c r="Z2958" s="3"/>
    </row>
    <row r="2959" customFormat="false" ht="13.8" hidden="false" customHeight="false" outlineLevel="0" collapsed="false">
      <c r="X2959" s="3"/>
      <c r="Y2959" s="3"/>
      <c r="Z2959" s="3"/>
    </row>
    <row r="2960" customFormat="false" ht="13.8" hidden="false" customHeight="false" outlineLevel="0" collapsed="false">
      <c r="X2960" s="3"/>
      <c r="Y2960" s="3"/>
      <c r="Z2960" s="3"/>
    </row>
    <row r="2961" customFormat="false" ht="13.8" hidden="false" customHeight="false" outlineLevel="0" collapsed="false">
      <c r="X2961" s="3"/>
      <c r="Y2961" s="3"/>
      <c r="Z2961" s="3"/>
    </row>
    <row r="2962" customFormat="false" ht="13.8" hidden="false" customHeight="false" outlineLevel="0" collapsed="false">
      <c r="X2962" s="3"/>
      <c r="Y2962" s="3"/>
      <c r="Z2962" s="3"/>
    </row>
    <row r="2963" customFormat="false" ht="13.8" hidden="false" customHeight="false" outlineLevel="0" collapsed="false">
      <c r="X2963" s="3"/>
      <c r="Y2963" s="3"/>
      <c r="Z2963" s="3"/>
    </row>
    <row r="2964" customFormat="false" ht="13.8" hidden="false" customHeight="false" outlineLevel="0" collapsed="false">
      <c r="X2964" s="3"/>
      <c r="Y2964" s="3"/>
      <c r="Z2964" s="3"/>
    </row>
    <row r="2965" customFormat="false" ht="13.8" hidden="false" customHeight="false" outlineLevel="0" collapsed="false">
      <c r="X2965" s="3"/>
      <c r="Y2965" s="3"/>
      <c r="Z2965" s="3"/>
    </row>
    <row r="2966" customFormat="false" ht="13.8" hidden="false" customHeight="false" outlineLevel="0" collapsed="false">
      <c r="X2966" s="3"/>
      <c r="Y2966" s="3"/>
      <c r="Z2966" s="3"/>
    </row>
    <row r="2967" customFormat="false" ht="13.8" hidden="false" customHeight="false" outlineLevel="0" collapsed="false">
      <c r="X2967" s="3"/>
      <c r="Y2967" s="3"/>
      <c r="Z2967" s="3"/>
    </row>
    <row r="2968" customFormat="false" ht="13.8" hidden="false" customHeight="false" outlineLevel="0" collapsed="false">
      <c r="X2968" s="3"/>
      <c r="Y2968" s="3"/>
      <c r="Z2968" s="3"/>
    </row>
    <row r="2969" customFormat="false" ht="13.8" hidden="false" customHeight="false" outlineLevel="0" collapsed="false">
      <c r="X2969" s="3"/>
      <c r="Y2969" s="3"/>
      <c r="Z2969" s="3"/>
    </row>
    <row r="2970" customFormat="false" ht="13.8" hidden="false" customHeight="false" outlineLevel="0" collapsed="false">
      <c r="X2970" s="3"/>
      <c r="Y2970" s="3"/>
      <c r="Z2970" s="3"/>
    </row>
    <row r="2971" customFormat="false" ht="13.8" hidden="false" customHeight="false" outlineLevel="0" collapsed="false">
      <c r="X2971" s="3"/>
      <c r="Y2971" s="3"/>
      <c r="Z2971" s="3"/>
    </row>
    <row r="2972" customFormat="false" ht="13.8" hidden="false" customHeight="false" outlineLevel="0" collapsed="false">
      <c r="X2972" s="3"/>
      <c r="Y2972" s="3"/>
      <c r="Z2972" s="3"/>
    </row>
    <row r="2973" customFormat="false" ht="13.8" hidden="false" customHeight="false" outlineLevel="0" collapsed="false">
      <c r="X2973" s="3"/>
      <c r="Y2973" s="3"/>
      <c r="Z2973" s="3"/>
    </row>
    <row r="2974" customFormat="false" ht="13.8" hidden="false" customHeight="false" outlineLevel="0" collapsed="false">
      <c r="X2974" s="3"/>
      <c r="Y2974" s="3"/>
      <c r="Z2974" s="3"/>
    </row>
    <row r="2975" customFormat="false" ht="13.8" hidden="false" customHeight="false" outlineLevel="0" collapsed="false">
      <c r="X2975" s="3"/>
      <c r="Y2975" s="3"/>
      <c r="Z2975" s="3"/>
    </row>
    <row r="2976" customFormat="false" ht="13.8" hidden="false" customHeight="false" outlineLevel="0" collapsed="false">
      <c r="X2976" s="3"/>
      <c r="Y2976" s="3"/>
      <c r="Z2976" s="3"/>
    </row>
    <row r="2977" customFormat="false" ht="13.8" hidden="false" customHeight="false" outlineLevel="0" collapsed="false">
      <c r="X2977" s="3"/>
      <c r="Y2977" s="3"/>
      <c r="Z2977" s="3"/>
    </row>
    <row r="2978" customFormat="false" ht="13.8" hidden="false" customHeight="false" outlineLevel="0" collapsed="false">
      <c r="X2978" s="3"/>
      <c r="Y2978" s="3"/>
      <c r="Z2978" s="3"/>
    </row>
    <row r="2979" customFormat="false" ht="13.8" hidden="false" customHeight="false" outlineLevel="0" collapsed="false">
      <c r="X2979" s="3"/>
      <c r="Y2979" s="3"/>
      <c r="Z2979" s="3"/>
    </row>
    <row r="2980" customFormat="false" ht="13.8" hidden="false" customHeight="false" outlineLevel="0" collapsed="false">
      <c r="X2980" s="3"/>
      <c r="Y2980" s="3"/>
      <c r="Z2980" s="3"/>
    </row>
    <row r="2981" customFormat="false" ht="13.8" hidden="false" customHeight="false" outlineLevel="0" collapsed="false">
      <c r="X2981" s="3"/>
      <c r="Y2981" s="3"/>
      <c r="Z2981" s="3"/>
    </row>
    <row r="2982" customFormat="false" ht="13.8" hidden="false" customHeight="false" outlineLevel="0" collapsed="false">
      <c r="X2982" s="3"/>
      <c r="Y2982" s="3"/>
      <c r="Z2982" s="3"/>
    </row>
    <row r="2983" customFormat="false" ht="13.8" hidden="false" customHeight="false" outlineLevel="0" collapsed="false">
      <c r="X2983" s="3"/>
      <c r="Y2983" s="3"/>
      <c r="Z2983" s="3"/>
    </row>
    <row r="2984" customFormat="false" ht="13.8" hidden="false" customHeight="false" outlineLevel="0" collapsed="false">
      <c r="X2984" s="3"/>
      <c r="Y2984" s="3"/>
      <c r="Z2984" s="3"/>
    </row>
    <row r="2985" customFormat="false" ht="13.8" hidden="false" customHeight="false" outlineLevel="0" collapsed="false">
      <c r="X2985" s="3"/>
      <c r="Y2985" s="3"/>
      <c r="Z2985" s="3"/>
    </row>
    <row r="2986" customFormat="false" ht="13.8" hidden="false" customHeight="false" outlineLevel="0" collapsed="false">
      <c r="X2986" s="3"/>
      <c r="Y2986" s="3"/>
      <c r="Z2986" s="3"/>
    </row>
    <row r="2987" customFormat="false" ht="13.8" hidden="false" customHeight="false" outlineLevel="0" collapsed="false">
      <c r="X2987" s="3"/>
      <c r="Y2987" s="3"/>
      <c r="Z2987" s="3"/>
    </row>
    <row r="2988" customFormat="false" ht="13.8" hidden="false" customHeight="false" outlineLevel="0" collapsed="false">
      <c r="X2988" s="3"/>
      <c r="Y2988" s="3"/>
      <c r="Z2988" s="3"/>
    </row>
    <row r="2989" customFormat="false" ht="13.8" hidden="false" customHeight="false" outlineLevel="0" collapsed="false">
      <c r="X2989" s="3"/>
      <c r="Y2989" s="3"/>
      <c r="Z2989" s="3"/>
    </row>
    <row r="2990" customFormat="false" ht="13.8" hidden="false" customHeight="false" outlineLevel="0" collapsed="false">
      <c r="X2990" s="3"/>
      <c r="Y2990" s="3"/>
      <c r="Z2990" s="3"/>
    </row>
    <row r="2991" customFormat="false" ht="13.8" hidden="false" customHeight="false" outlineLevel="0" collapsed="false">
      <c r="X2991" s="3"/>
      <c r="Y2991" s="3"/>
      <c r="Z2991" s="3"/>
    </row>
    <row r="2992" customFormat="false" ht="13.8" hidden="false" customHeight="false" outlineLevel="0" collapsed="false">
      <c r="X2992" s="3"/>
      <c r="Y2992" s="3"/>
      <c r="Z2992" s="3"/>
    </row>
    <row r="2993" customFormat="false" ht="13.8" hidden="false" customHeight="false" outlineLevel="0" collapsed="false">
      <c r="X2993" s="3"/>
      <c r="Y2993" s="3"/>
      <c r="Z2993" s="3"/>
    </row>
    <row r="2994" customFormat="false" ht="13.8" hidden="false" customHeight="false" outlineLevel="0" collapsed="false">
      <c r="X2994" s="3"/>
      <c r="Y2994" s="3"/>
      <c r="Z2994" s="3"/>
    </row>
    <row r="2995" customFormat="false" ht="13.8" hidden="false" customHeight="false" outlineLevel="0" collapsed="false">
      <c r="X2995" s="3"/>
      <c r="Y2995" s="3"/>
      <c r="Z2995" s="3"/>
    </row>
    <row r="2996" customFormat="false" ht="13.8" hidden="false" customHeight="false" outlineLevel="0" collapsed="false">
      <c r="X2996" s="3"/>
      <c r="Y2996" s="3"/>
      <c r="Z2996" s="3"/>
    </row>
    <row r="2997" customFormat="false" ht="13.8" hidden="false" customHeight="false" outlineLevel="0" collapsed="false">
      <c r="X2997" s="3"/>
      <c r="Y2997" s="3"/>
      <c r="Z2997" s="3"/>
    </row>
    <row r="2998" customFormat="false" ht="13.8" hidden="false" customHeight="false" outlineLevel="0" collapsed="false">
      <c r="X2998" s="3"/>
      <c r="Y2998" s="3"/>
      <c r="Z2998" s="3"/>
    </row>
    <row r="2999" customFormat="false" ht="13.8" hidden="false" customHeight="false" outlineLevel="0" collapsed="false">
      <c r="X2999" s="3"/>
      <c r="Y2999" s="3"/>
      <c r="Z2999" s="3"/>
    </row>
    <row r="3000" customFormat="false" ht="13.8" hidden="false" customHeight="false" outlineLevel="0" collapsed="false">
      <c r="X3000" s="3"/>
      <c r="Y3000" s="3"/>
      <c r="Z3000" s="3"/>
    </row>
    <row r="3001" customFormat="false" ht="13.8" hidden="false" customHeight="false" outlineLevel="0" collapsed="false">
      <c r="X3001" s="3"/>
      <c r="Y3001" s="3"/>
      <c r="Z3001" s="3"/>
    </row>
    <row r="3002" customFormat="false" ht="13.8" hidden="false" customHeight="false" outlineLevel="0" collapsed="false">
      <c r="X3002" s="3"/>
      <c r="Y3002" s="3"/>
      <c r="Z3002" s="3"/>
    </row>
    <row r="3003" customFormat="false" ht="13.8" hidden="false" customHeight="false" outlineLevel="0" collapsed="false">
      <c r="X3003" s="3"/>
      <c r="Y3003" s="3"/>
      <c r="Z3003" s="3"/>
    </row>
    <row r="3004" customFormat="false" ht="13.8" hidden="false" customHeight="false" outlineLevel="0" collapsed="false">
      <c r="X3004" s="3"/>
      <c r="Y3004" s="3"/>
      <c r="Z3004" s="3"/>
    </row>
    <row r="3005" customFormat="false" ht="13.8" hidden="false" customHeight="false" outlineLevel="0" collapsed="false">
      <c r="X3005" s="3"/>
      <c r="Y3005" s="3"/>
      <c r="Z3005" s="3"/>
    </row>
    <row r="3006" customFormat="false" ht="13.8" hidden="false" customHeight="false" outlineLevel="0" collapsed="false">
      <c r="X3006" s="3"/>
      <c r="Y3006" s="3"/>
      <c r="Z3006" s="3"/>
    </row>
    <row r="3007" customFormat="false" ht="13.8" hidden="false" customHeight="false" outlineLevel="0" collapsed="false">
      <c r="X3007" s="3"/>
      <c r="Y3007" s="3"/>
      <c r="Z3007" s="3"/>
    </row>
    <row r="3008" customFormat="false" ht="13.8" hidden="false" customHeight="false" outlineLevel="0" collapsed="false">
      <c r="X3008" s="3"/>
      <c r="Y3008" s="3"/>
      <c r="Z3008" s="3"/>
    </row>
    <row r="3009" customFormat="false" ht="13.8" hidden="false" customHeight="false" outlineLevel="0" collapsed="false">
      <c r="X3009" s="3"/>
      <c r="Y3009" s="3"/>
      <c r="Z3009" s="3"/>
    </row>
    <row r="3010" customFormat="false" ht="13.8" hidden="false" customHeight="false" outlineLevel="0" collapsed="false">
      <c r="X3010" s="3"/>
      <c r="Y3010" s="3"/>
      <c r="Z3010" s="3"/>
    </row>
    <row r="3011" customFormat="false" ht="13.8" hidden="false" customHeight="false" outlineLevel="0" collapsed="false">
      <c r="X3011" s="3"/>
      <c r="Y3011" s="3"/>
      <c r="Z3011" s="3"/>
    </row>
    <row r="3012" customFormat="false" ht="13.8" hidden="false" customHeight="false" outlineLevel="0" collapsed="false">
      <c r="X3012" s="3"/>
      <c r="Y3012" s="3"/>
      <c r="Z3012" s="3"/>
    </row>
    <row r="3013" customFormat="false" ht="13.8" hidden="false" customHeight="false" outlineLevel="0" collapsed="false">
      <c r="X3013" s="3"/>
      <c r="Y3013" s="3"/>
      <c r="Z3013" s="3"/>
    </row>
    <row r="3014" customFormat="false" ht="13.8" hidden="false" customHeight="false" outlineLevel="0" collapsed="false">
      <c r="X3014" s="3"/>
      <c r="Y3014" s="3"/>
      <c r="Z3014" s="3"/>
    </row>
    <row r="3015" customFormat="false" ht="13.8" hidden="false" customHeight="false" outlineLevel="0" collapsed="false">
      <c r="X3015" s="3"/>
      <c r="Y3015" s="3"/>
      <c r="Z3015" s="3"/>
    </row>
    <row r="3016" customFormat="false" ht="13.8" hidden="false" customHeight="false" outlineLevel="0" collapsed="false">
      <c r="X3016" s="3"/>
      <c r="Y3016" s="3"/>
      <c r="Z3016" s="3"/>
    </row>
    <row r="3017" customFormat="false" ht="13.8" hidden="false" customHeight="false" outlineLevel="0" collapsed="false">
      <c r="X3017" s="3"/>
      <c r="Y3017" s="3"/>
      <c r="Z3017" s="3"/>
    </row>
    <row r="3018" customFormat="false" ht="13.8" hidden="false" customHeight="false" outlineLevel="0" collapsed="false">
      <c r="X3018" s="3"/>
      <c r="Y3018" s="3"/>
      <c r="Z3018" s="3"/>
    </row>
    <row r="3019" customFormat="false" ht="13.8" hidden="false" customHeight="false" outlineLevel="0" collapsed="false">
      <c r="X3019" s="3"/>
      <c r="Y3019" s="3"/>
      <c r="Z3019" s="3"/>
    </row>
    <row r="3020" customFormat="false" ht="13.8" hidden="false" customHeight="false" outlineLevel="0" collapsed="false">
      <c r="X3020" s="3"/>
      <c r="Y3020" s="3"/>
      <c r="Z3020" s="3"/>
    </row>
    <row r="3021" customFormat="false" ht="13.8" hidden="false" customHeight="false" outlineLevel="0" collapsed="false">
      <c r="X3021" s="3"/>
      <c r="Y3021" s="3"/>
      <c r="Z3021" s="3"/>
    </row>
    <row r="3022" customFormat="false" ht="13.8" hidden="false" customHeight="false" outlineLevel="0" collapsed="false">
      <c r="X3022" s="3"/>
      <c r="Y3022" s="3"/>
      <c r="Z3022" s="3"/>
    </row>
    <row r="3023" customFormat="false" ht="13.8" hidden="false" customHeight="false" outlineLevel="0" collapsed="false">
      <c r="X3023" s="3"/>
      <c r="Y3023" s="3"/>
      <c r="Z3023" s="3"/>
    </row>
    <row r="3024" customFormat="false" ht="13.8" hidden="false" customHeight="false" outlineLevel="0" collapsed="false">
      <c r="X3024" s="3"/>
      <c r="Y3024" s="3"/>
      <c r="Z3024" s="3"/>
    </row>
    <row r="3025" customFormat="false" ht="13.8" hidden="false" customHeight="false" outlineLevel="0" collapsed="false">
      <c r="X3025" s="3"/>
      <c r="Y3025" s="3"/>
      <c r="Z3025" s="3"/>
    </row>
    <row r="3026" customFormat="false" ht="13.8" hidden="false" customHeight="false" outlineLevel="0" collapsed="false">
      <c r="X3026" s="3"/>
      <c r="Y3026" s="3"/>
      <c r="Z3026" s="3"/>
    </row>
    <row r="3027" customFormat="false" ht="13.8" hidden="false" customHeight="false" outlineLevel="0" collapsed="false">
      <c r="X3027" s="3"/>
      <c r="Y3027" s="3"/>
      <c r="Z3027" s="3"/>
    </row>
    <row r="3028" customFormat="false" ht="13.8" hidden="false" customHeight="false" outlineLevel="0" collapsed="false">
      <c r="X3028" s="3"/>
      <c r="Y3028" s="3"/>
      <c r="Z3028" s="3"/>
    </row>
    <row r="3029" customFormat="false" ht="13.8" hidden="false" customHeight="false" outlineLevel="0" collapsed="false">
      <c r="X3029" s="3"/>
      <c r="Y3029" s="3"/>
      <c r="Z3029" s="3"/>
    </row>
    <row r="3030" customFormat="false" ht="13.8" hidden="false" customHeight="false" outlineLevel="0" collapsed="false">
      <c r="X3030" s="3"/>
      <c r="Y3030" s="3"/>
      <c r="Z3030" s="3"/>
    </row>
    <row r="3031" customFormat="false" ht="13.8" hidden="false" customHeight="false" outlineLevel="0" collapsed="false">
      <c r="X3031" s="3"/>
      <c r="Y3031" s="3"/>
      <c r="Z3031" s="3"/>
    </row>
    <row r="3032" customFormat="false" ht="13.8" hidden="false" customHeight="false" outlineLevel="0" collapsed="false">
      <c r="X3032" s="3"/>
      <c r="Y3032" s="3"/>
      <c r="Z3032" s="3"/>
    </row>
    <row r="3033" customFormat="false" ht="13.8" hidden="false" customHeight="false" outlineLevel="0" collapsed="false">
      <c r="X3033" s="3"/>
      <c r="Y3033" s="3"/>
      <c r="Z3033" s="3"/>
    </row>
    <row r="3034" customFormat="false" ht="13.8" hidden="false" customHeight="false" outlineLevel="0" collapsed="false">
      <c r="X3034" s="3"/>
      <c r="Y3034" s="3"/>
      <c r="Z3034" s="3"/>
    </row>
    <row r="3035" customFormat="false" ht="13.8" hidden="false" customHeight="false" outlineLevel="0" collapsed="false">
      <c r="X3035" s="3"/>
      <c r="Y3035" s="3"/>
      <c r="Z3035" s="3"/>
    </row>
    <row r="3036" customFormat="false" ht="13.8" hidden="false" customHeight="false" outlineLevel="0" collapsed="false">
      <c r="X3036" s="3"/>
      <c r="Y3036" s="3"/>
      <c r="Z3036" s="3"/>
    </row>
    <row r="3037" customFormat="false" ht="13.8" hidden="false" customHeight="false" outlineLevel="0" collapsed="false">
      <c r="X3037" s="3"/>
      <c r="Y3037" s="3"/>
      <c r="Z3037" s="3"/>
    </row>
    <row r="3038" customFormat="false" ht="13.8" hidden="false" customHeight="false" outlineLevel="0" collapsed="false">
      <c r="X3038" s="3"/>
      <c r="Y3038" s="3"/>
      <c r="Z3038" s="3"/>
    </row>
    <row r="3039" customFormat="false" ht="13.8" hidden="false" customHeight="false" outlineLevel="0" collapsed="false">
      <c r="X3039" s="3"/>
      <c r="Y3039" s="3"/>
      <c r="Z3039" s="3"/>
    </row>
    <row r="3040" customFormat="false" ht="13.8" hidden="false" customHeight="false" outlineLevel="0" collapsed="false">
      <c r="X3040" s="3"/>
      <c r="Y3040" s="3"/>
      <c r="Z3040" s="3"/>
    </row>
    <row r="3041" customFormat="false" ht="13.8" hidden="false" customHeight="false" outlineLevel="0" collapsed="false">
      <c r="X3041" s="3"/>
      <c r="Y3041" s="3"/>
      <c r="Z3041" s="3"/>
    </row>
    <row r="3042" customFormat="false" ht="13.8" hidden="false" customHeight="false" outlineLevel="0" collapsed="false">
      <c r="X3042" s="3"/>
      <c r="Y3042" s="3"/>
      <c r="Z3042" s="3"/>
    </row>
    <row r="3043" customFormat="false" ht="13.8" hidden="false" customHeight="false" outlineLevel="0" collapsed="false">
      <c r="X3043" s="3"/>
      <c r="Y3043" s="3"/>
      <c r="Z3043" s="3"/>
    </row>
    <row r="3044" customFormat="false" ht="13.8" hidden="false" customHeight="false" outlineLevel="0" collapsed="false">
      <c r="X3044" s="3"/>
      <c r="Y3044" s="3"/>
      <c r="Z3044" s="3"/>
    </row>
    <row r="3045" customFormat="false" ht="13.8" hidden="false" customHeight="false" outlineLevel="0" collapsed="false">
      <c r="X3045" s="3"/>
      <c r="Y3045" s="3"/>
      <c r="Z3045" s="3"/>
    </row>
    <row r="3046" customFormat="false" ht="13.8" hidden="false" customHeight="false" outlineLevel="0" collapsed="false">
      <c r="X3046" s="3"/>
      <c r="Y3046" s="3"/>
      <c r="Z3046" s="3"/>
    </row>
    <row r="3047" customFormat="false" ht="13.8" hidden="false" customHeight="false" outlineLevel="0" collapsed="false">
      <c r="X3047" s="3"/>
      <c r="Y3047" s="3"/>
      <c r="Z3047" s="3"/>
    </row>
    <row r="3048" customFormat="false" ht="13.8" hidden="false" customHeight="false" outlineLevel="0" collapsed="false">
      <c r="X3048" s="3"/>
      <c r="Y3048" s="3"/>
      <c r="Z3048" s="3"/>
    </row>
    <row r="3049" customFormat="false" ht="13.8" hidden="false" customHeight="false" outlineLevel="0" collapsed="false">
      <c r="X3049" s="3"/>
      <c r="Y3049" s="3"/>
      <c r="Z3049" s="3"/>
    </row>
    <row r="3050" customFormat="false" ht="13.8" hidden="false" customHeight="false" outlineLevel="0" collapsed="false">
      <c r="X3050" s="3"/>
      <c r="Y3050" s="3"/>
      <c r="Z3050" s="3"/>
    </row>
    <row r="3051" customFormat="false" ht="13.8" hidden="false" customHeight="false" outlineLevel="0" collapsed="false">
      <c r="X3051" s="3"/>
      <c r="Y3051" s="3"/>
      <c r="Z3051" s="3"/>
    </row>
    <row r="3052" customFormat="false" ht="13.8" hidden="false" customHeight="false" outlineLevel="0" collapsed="false">
      <c r="X3052" s="3"/>
      <c r="Y3052" s="3"/>
      <c r="Z3052" s="3"/>
    </row>
    <row r="3053" customFormat="false" ht="13.8" hidden="false" customHeight="false" outlineLevel="0" collapsed="false">
      <c r="X3053" s="3"/>
      <c r="Y3053" s="3"/>
      <c r="Z3053" s="3"/>
    </row>
    <row r="3054" customFormat="false" ht="13.8" hidden="false" customHeight="false" outlineLevel="0" collapsed="false">
      <c r="X3054" s="3"/>
      <c r="Y3054" s="3"/>
      <c r="Z3054" s="3"/>
    </row>
    <row r="3055" customFormat="false" ht="13.8" hidden="false" customHeight="false" outlineLevel="0" collapsed="false">
      <c r="X3055" s="3"/>
      <c r="Y3055" s="3"/>
      <c r="Z3055" s="3"/>
    </row>
    <row r="3056" customFormat="false" ht="13.8" hidden="false" customHeight="false" outlineLevel="0" collapsed="false">
      <c r="X3056" s="3"/>
      <c r="Y3056" s="3"/>
      <c r="Z3056" s="3"/>
    </row>
    <row r="3057" customFormat="false" ht="13.8" hidden="false" customHeight="false" outlineLevel="0" collapsed="false">
      <c r="X3057" s="3"/>
      <c r="Y3057" s="3"/>
      <c r="Z3057" s="3"/>
    </row>
    <row r="3058" customFormat="false" ht="13.8" hidden="false" customHeight="false" outlineLevel="0" collapsed="false">
      <c r="X3058" s="3"/>
      <c r="Y3058" s="3"/>
      <c r="Z3058" s="3"/>
    </row>
    <row r="3059" customFormat="false" ht="13.8" hidden="false" customHeight="false" outlineLevel="0" collapsed="false">
      <c r="X3059" s="3"/>
      <c r="Y3059" s="3"/>
      <c r="Z3059" s="3"/>
    </row>
    <row r="3060" customFormat="false" ht="13.8" hidden="false" customHeight="false" outlineLevel="0" collapsed="false">
      <c r="X3060" s="3"/>
      <c r="Y3060" s="3"/>
      <c r="Z3060" s="3"/>
    </row>
    <row r="3061" customFormat="false" ht="13.8" hidden="false" customHeight="false" outlineLevel="0" collapsed="false">
      <c r="X3061" s="3"/>
      <c r="Y3061" s="3"/>
      <c r="Z3061" s="3"/>
    </row>
    <row r="3062" customFormat="false" ht="13.8" hidden="false" customHeight="false" outlineLevel="0" collapsed="false">
      <c r="X3062" s="3"/>
      <c r="Y3062" s="3"/>
      <c r="Z3062" s="3"/>
    </row>
    <row r="3063" customFormat="false" ht="13.8" hidden="false" customHeight="false" outlineLevel="0" collapsed="false">
      <c r="X3063" s="3"/>
      <c r="Y3063" s="3"/>
      <c r="Z3063" s="3"/>
    </row>
    <row r="3064" customFormat="false" ht="13.8" hidden="false" customHeight="false" outlineLevel="0" collapsed="false">
      <c r="X3064" s="3"/>
      <c r="Y3064" s="3"/>
      <c r="Z3064" s="3"/>
    </row>
    <row r="3065" customFormat="false" ht="13.8" hidden="false" customHeight="false" outlineLevel="0" collapsed="false">
      <c r="X3065" s="3"/>
      <c r="Y3065" s="3"/>
      <c r="Z3065" s="3"/>
    </row>
    <row r="3066" customFormat="false" ht="13.8" hidden="false" customHeight="false" outlineLevel="0" collapsed="false">
      <c r="X3066" s="3"/>
      <c r="Y3066" s="3"/>
      <c r="Z3066" s="3"/>
    </row>
    <row r="3067" customFormat="false" ht="13.8" hidden="false" customHeight="false" outlineLevel="0" collapsed="false">
      <c r="X3067" s="3"/>
      <c r="Y3067" s="3"/>
      <c r="Z3067" s="3"/>
    </row>
    <row r="3068" customFormat="false" ht="13.8" hidden="false" customHeight="false" outlineLevel="0" collapsed="false">
      <c r="X3068" s="3"/>
      <c r="Y3068" s="3"/>
      <c r="Z3068" s="3"/>
    </row>
    <row r="3069" customFormat="false" ht="13.8" hidden="false" customHeight="false" outlineLevel="0" collapsed="false">
      <c r="X3069" s="3"/>
      <c r="Y3069" s="3"/>
      <c r="Z3069" s="3"/>
    </row>
    <row r="3070" customFormat="false" ht="13.8" hidden="false" customHeight="false" outlineLevel="0" collapsed="false">
      <c r="X3070" s="3"/>
      <c r="Y3070" s="3"/>
      <c r="Z3070" s="3"/>
    </row>
    <row r="3071" customFormat="false" ht="13.8" hidden="false" customHeight="false" outlineLevel="0" collapsed="false">
      <c r="X3071" s="3"/>
      <c r="Y3071" s="3"/>
      <c r="Z3071" s="3"/>
    </row>
    <row r="3072" customFormat="false" ht="13.8" hidden="false" customHeight="false" outlineLevel="0" collapsed="false">
      <c r="X3072" s="3"/>
      <c r="Y3072" s="3"/>
      <c r="Z3072" s="3"/>
    </row>
    <row r="3073" customFormat="false" ht="13.8" hidden="false" customHeight="false" outlineLevel="0" collapsed="false">
      <c r="X3073" s="3"/>
      <c r="Y3073" s="3"/>
      <c r="Z3073" s="3"/>
    </row>
    <row r="3074" customFormat="false" ht="13.8" hidden="false" customHeight="false" outlineLevel="0" collapsed="false">
      <c r="X3074" s="3"/>
      <c r="Y3074" s="3"/>
      <c r="Z3074" s="3"/>
    </row>
    <row r="3075" customFormat="false" ht="13.8" hidden="false" customHeight="false" outlineLevel="0" collapsed="false">
      <c r="X3075" s="3"/>
      <c r="Y3075" s="3"/>
      <c r="Z3075" s="3"/>
    </row>
    <row r="3076" customFormat="false" ht="13.8" hidden="false" customHeight="false" outlineLevel="0" collapsed="false">
      <c r="X3076" s="3"/>
      <c r="Y3076" s="3"/>
      <c r="Z3076" s="3"/>
    </row>
    <row r="3077" customFormat="false" ht="13.8" hidden="false" customHeight="false" outlineLevel="0" collapsed="false">
      <c r="X3077" s="3"/>
      <c r="Y3077" s="3"/>
      <c r="Z3077" s="3"/>
    </row>
    <row r="3078" customFormat="false" ht="13.8" hidden="false" customHeight="false" outlineLevel="0" collapsed="false">
      <c r="X3078" s="3"/>
      <c r="Y3078" s="3"/>
      <c r="Z3078" s="3"/>
    </row>
    <row r="3079" customFormat="false" ht="13.8" hidden="false" customHeight="false" outlineLevel="0" collapsed="false">
      <c r="X3079" s="3"/>
      <c r="Y3079" s="3"/>
      <c r="Z3079" s="3"/>
    </row>
    <row r="3080" customFormat="false" ht="13.8" hidden="false" customHeight="false" outlineLevel="0" collapsed="false">
      <c r="X3080" s="3"/>
      <c r="Y3080" s="3"/>
      <c r="Z3080" s="3"/>
    </row>
    <row r="3081" customFormat="false" ht="13.8" hidden="false" customHeight="false" outlineLevel="0" collapsed="false">
      <c r="X3081" s="3"/>
      <c r="Y3081" s="3"/>
      <c r="Z3081" s="3"/>
    </row>
    <row r="3082" customFormat="false" ht="13.8" hidden="false" customHeight="false" outlineLevel="0" collapsed="false">
      <c r="X3082" s="3"/>
      <c r="Y3082" s="3"/>
      <c r="Z3082" s="3"/>
    </row>
    <row r="3083" customFormat="false" ht="13.8" hidden="false" customHeight="false" outlineLevel="0" collapsed="false">
      <c r="X3083" s="3"/>
      <c r="Y3083" s="3"/>
      <c r="Z3083" s="3"/>
    </row>
    <row r="3084" customFormat="false" ht="13.8" hidden="false" customHeight="false" outlineLevel="0" collapsed="false">
      <c r="X3084" s="3"/>
      <c r="Y3084" s="3"/>
      <c r="Z3084" s="3"/>
    </row>
    <row r="3085" customFormat="false" ht="13.8" hidden="false" customHeight="false" outlineLevel="0" collapsed="false">
      <c r="X3085" s="3"/>
      <c r="Y3085" s="3"/>
      <c r="Z3085" s="3"/>
    </row>
    <row r="3086" customFormat="false" ht="13.8" hidden="false" customHeight="false" outlineLevel="0" collapsed="false">
      <c r="X3086" s="3"/>
      <c r="Y3086" s="3"/>
      <c r="Z3086" s="3"/>
    </row>
    <row r="3087" customFormat="false" ht="13.8" hidden="false" customHeight="false" outlineLevel="0" collapsed="false">
      <c r="X3087" s="3"/>
      <c r="Y3087" s="3"/>
      <c r="Z3087" s="3"/>
    </row>
    <row r="3088" customFormat="false" ht="13.8" hidden="false" customHeight="false" outlineLevel="0" collapsed="false">
      <c r="X3088" s="3"/>
      <c r="Y3088" s="3"/>
      <c r="Z3088" s="3"/>
    </row>
    <row r="3089" customFormat="false" ht="13.8" hidden="false" customHeight="false" outlineLevel="0" collapsed="false">
      <c r="X3089" s="3"/>
      <c r="Y3089" s="3"/>
      <c r="Z3089" s="3"/>
    </row>
    <row r="3090" customFormat="false" ht="13.8" hidden="false" customHeight="false" outlineLevel="0" collapsed="false">
      <c r="X3090" s="3"/>
      <c r="Y3090" s="3"/>
      <c r="Z3090" s="3"/>
    </row>
    <row r="3091" customFormat="false" ht="13.8" hidden="false" customHeight="false" outlineLevel="0" collapsed="false">
      <c r="X3091" s="3"/>
      <c r="Y3091" s="3"/>
      <c r="Z3091" s="3"/>
    </row>
    <row r="3092" customFormat="false" ht="13.8" hidden="false" customHeight="false" outlineLevel="0" collapsed="false">
      <c r="X3092" s="3"/>
      <c r="Y3092" s="3"/>
      <c r="Z3092" s="3"/>
    </row>
    <row r="3093" customFormat="false" ht="13.8" hidden="false" customHeight="false" outlineLevel="0" collapsed="false">
      <c r="X3093" s="3"/>
      <c r="Y3093" s="3"/>
      <c r="Z3093" s="3"/>
    </row>
    <row r="3094" customFormat="false" ht="13.8" hidden="false" customHeight="false" outlineLevel="0" collapsed="false">
      <c r="X3094" s="3"/>
      <c r="Y3094" s="3"/>
      <c r="Z3094" s="3"/>
    </row>
    <row r="3095" customFormat="false" ht="13.8" hidden="false" customHeight="false" outlineLevel="0" collapsed="false">
      <c r="X3095" s="3"/>
      <c r="Y3095" s="3"/>
      <c r="Z3095" s="3"/>
    </row>
    <row r="3096" customFormat="false" ht="13.8" hidden="false" customHeight="false" outlineLevel="0" collapsed="false">
      <c r="X3096" s="3"/>
      <c r="Y3096" s="3"/>
      <c r="Z3096" s="3"/>
    </row>
    <row r="3097" customFormat="false" ht="13.8" hidden="false" customHeight="false" outlineLevel="0" collapsed="false">
      <c r="X3097" s="3"/>
      <c r="Y3097" s="3"/>
      <c r="Z3097" s="3"/>
    </row>
    <row r="3098" customFormat="false" ht="13.8" hidden="false" customHeight="false" outlineLevel="0" collapsed="false">
      <c r="X3098" s="3"/>
      <c r="Y3098" s="3"/>
      <c r="Z3098" s="3"/>
    </row>
    <row r="3099" customFormat="false" ht="13.8" hidden="false" customHeight="false" outlineLevel="0" collapsed="false">
      <c r="X3099" s="3"/>
      <c r="Y3099" s="3"/>
      <c r="Z3099" s="3"/>
    </row>
    <row r="3100" customFormat="false" ht="13.8" hidden="false" customHeight="false" outlineLevel="0" collapsed="false">
      <c r="X3100" s="3"/>
      <c r="Y3100" s="3"/>
      <c r="Z3100" s="3"/>
    </row>
    <row r="3101" customFormat="false" ht="13.8" hidden="false" customHeight="false" outlineLevel="0" collapsed="false">
      <c r="X3101" s="3"/>
      <c r="Y3101" s="3"/>
      <c r="Z3101" s="3"/>
    </row>
    <row r="3102" customFormat="false" ht="13.8" hidden="false" customHeight="false" outlineLevel="0" collapsed="false">
      <c r="X3102" s="3"/>
      <c r="Y3102" s="3"/>
      <c r="Z3102" s="3"/>
    </row>
    <row r="3103" customFormat="false" ht="13.8" hidden="false" customHeight="false" outlineLevel="0" collapsed="false">
      <c r="X3103" s="3"/>
      <c r="Y3103" s="3"/>
      <c r="Z3103" s="3"/>
    </row>
    <row r="3104" customFormat="false" ht="13.8" hidden="false" customHeight="false" outlineLevel="0" collapsed="false">
      <c r="X3104" s="3"/>
      <c r="Y3104" s="3"/>
      <c r="Z3104" s="3"/>
    </row>
    <row r="3105" customFormat="false" ht="13.8" hidden="false" customHeight="false" outlineLevel="0" collapsed="false">
      <c r="X3105" s="3"/>
      <c r="Y3105" s="3"/>
      <c r="Z3105" s="3"/>
    </row>
    <row r="3106" customFormat="false" ht="13.8" hidden="false" customHeight="false" outlineLevel="0" collapsed="false">
      <c r="X3106" s="3"/>
      <c r="Y3106" s="3"/>
      <c r="Z3106" s="3"/>
    </row>
    <row r="3107" customFormat="false" ht="13.8" hidden="false" customHeight="false" outlineLevel="0" collapsed="false">
      <c r="X3107" s="3"/>
      <c r="Y3107" s="3"/>
      <c r="Z3107" s="3"/>
    </row>
    <row r="3108" customFormat="false" ht="13.8" hidden="false" customHeight="false" outlineLevel="0" collapsed="false">
      <c r="X3108" s="3"/>
      <c r="Y3108" s="3"/>
      <c r="Z3108" s="3"/>
    </row>
    <row r="3109" customFormat="false" ht="13.8" hidden="false" customHeight="false" outlineLevel="0" collapsed="false">
      <c r="X3109" s="3"/>
      <c r="Y3109" s="3"/>
      <c r="Z3109" s="3"/>
    </row>
    <row r="3110" customFormat="false" ht="13.8" hidden="false" customHeight="false" outlineLevel="0" collapsed="false">
      <c r="X3110" s="3"/>
      <c r="Y3110" s="3"/>
      <c r="Z3110" s="3"/>
    </row>
    <row r="3111" customFormat="false" ht="13.8" hidden="false" customHeight="false" outlineLevel="0" collapsed="false">
      <c r="X3111" s="3"/>
      <c r="Y3111" s="3"/>
      <c r="Z3111" s="3"/>
    </row>
    <row r="3112" customFormat="false" ht="13.8" hidden="false" customHeight="false" outlineLevel="0" collapsed="false">
      <c r="X3112" s="3"/>
      <c r="Y3112" s="3"/>
      <c r="Z3112" s="3"/>
    </row>
    <row r="3113" customFormat="false" ht="13.8" hidden="false" customHeight="false" outlineLevel="0" collapsed="false">
      <c r="X3113" s="3"/>
      <c r="Y3113" s="3"/>
      <c r="Z3113" s="3"/>
    </row>
    <row r="3114" customFormat="false" ht="13.8" hidden="false" customHeight="false" outlineLevel="0" collapsed="false">
      <c r="X3114" s="3"/>
      <c r="Y3114" s="3"/>
      <c r="Z3114" s="3"/>
    </row>
    <row r="3115" customFormat="false" ht="13.8" hidden="false" customHeight="false" outlineLevel="0" collapsed="false">
      <c r="X3115" s="3"/>
      <c r="Y3115" s="3"/>
      <c r="Z3115" s="3"/>
    </row>
    <row r="3116" customFormat="false" ht="13.8" hidden="false" customHeight="false" outlineLevel="0" collapsed="false">
      <c r="X3116" s="3"/>
      <c r="Y3116" s="3"/>
      <c r="Z3116" s="3"/>
    </row>
    <row r="3117" customFormat="false" ht="13.8" hidden="false" customHeight="false" outlineLevel="0" collapsed="false">
      <c r="X3117" s="3"/>
      <c r="Y3117" s="3"/>
      <c r="Z3117" s="3"/>
    </row>
    <row r="3118" customFormat="false" ht="13.8" hidden="false" customHeight="false" outlineLevel="0" collapsed="false">
      <c r="X3118" s="3"/>
      <c r="Y3118" s="3"/>
      <c r="Z3118" s="3"/>
    </row>
    <row r="3119" customFormat="false" ht="13.8" hidden="false" customHeight="false" outlineLevel="0" collapsed="false">
      <c r="X3119" s="3"/>
      <c r="Y3119" s="3"/>
      <c r="Z3119" s="3"/>
    </row>
    <row r="3120" customFormat="false" ht="13.8" hidden="false" customHeight="false" outlineLevel="0" collapsed="false">
      <c r="X3120" s="3"/>
      <c r="Y3120" s="3"/>
      <c r="Z3120" s="3"/>
    </row>
    <row r="3121" customFormat="false" ht="13.8" hidden="false" customHeight="false" outlineLevel="0" collapsed="false">
      <c r="X3121" s="3"/>
      <c r="Y3121" s="3"/>
      <c r="Z3121" s="3"/>
    </row>
    <row r="3122" customFormat="false" ht="13.8" hidden="false" customHeight="false" outlineLevel="0" collapsed="false">
      <c r="X3122" s="3"/>
      <c r="Y3122" s="3"/>
      <c r="Z3122" s="3"/>
    </row>
    <row r="3123" customFormat="false" ht="13.8" hidden="false" customHeight="false" outlineLevel="0" collapsed="false">
      <c r="X3123" s="3"/>
      <c r="Y3123" s="3"/>
      <c r="Z3123" s="3"/>
    </row>
    <row r="3124" customFormat="false" ht="13.8" hidden="false" customHeight="false" outlineLevel="0" collapsed="false">
      <c r="X3124" s="3"/>
      <c r="Y3124" s="3"/>
      <c r="Z3124" s="3"/>
    </row>
    <row r="3125" customFormat="false" ht="13.8" hidden="false" customHeight="false" outlineLevel="0" collapsed="false">
      <c r="X3125" s="3"/>
      <c r="Y3125" s="3"/>
      <c r="Z3125" s="3"/>
    </row>
    <row r="3126" customFormat="false" ht="13.8" hidden="false" customHeight="false" outlineLevel="0" collapsed="false">
      <c r="X3126" s="3"/>
      <c r="Y3126" s="3"/>
      <c r="Z3126" s="3"/>
    </row>
    <row r="3127" customFormat="false" ht="13.8" hidden="false" customHeight="false" outlineLevel="0" collapsed="false">
      <c r="X3127" s="3"/>
      <c r="Y3127" s="3"/>
      <c r="Z3127" s="3"/>
    </row>
    <row r="3128" customFormat="false" ht="13.8" hidden="false" customHeight="false" outlineLevel="0" collapsed="false">
      <c r="X3128" s="3"/>
      <c r="Y3128" s="3"/>
      <c r="Z3128" s="3"/>
    </row>
    <row r="3129" customFormat="false" ht="13.8" hidden="false" customHeight="false" outlineLevel="0" collapsed="false">
      <c r="X3129" s="3"/>
      <c r="Y3129" s="3"/>
      <c r="Z3129" s="3"/>
    </row>
    <row r="3130" customFormat="false" ht="13.8" hidden="false" customHeight="false" outlineLevel="0" collapsed="false">
      <c r="X3130" s="3"/>
      <c r="Y3130" s="3"/>
      <c r="Z3130" s="3"/>
    </row>
    <row r="3131" customFormat="false" ht="13.8" hidden="false" customHeight="false" outlineLevel="0" collapsed="false">
      <c r="X3131" s="3"/>
      <c r="Y3131" s="3"/>
      <c r="Z3131" s="3"/>
    </row>
    <row r="3132" customFormat="false" ht="13.8" hidden="false" customHeight="false" outlineLevel="0" collapsed="false">
      <c r="X3132" s="3"/>
      <c r="Y3132" s="3"/>
      <c r="Z3132" s="3"/>
    </row>
    <row r="3133" customFormat="false" ht="13.8" hidden="false" customHeight="false" outlineLevel="0" collapsed="false">
      <c r="X3133" s="3"/>
      <c r="Y3133" s="3"/>
      <c r="Z3133" s="3"/>
    </row>
    <row r="3134" customFormat="false" ht="13.8" hidden="false" customHeight="false" outlineLevel="0" collapsed="false">
      <c r="X3134" s="3"/>
      <c r="Y3134" s="3"/>
      <c r="Z3134" s="3"/>
    </row>
    <row r="3135" customFormat="false" ht="13.8" hidden="false" customHeight="false" outlineLevel="0" collapsed="false">
      <c r="X3135" s="3"/>
      <c r="Y3135" s="3"/>
      <c r="Z3135" s="3"/>
    </row>
    <row r="3136" customFormat="false" ht="13.8" hidden="false" customHeight="false" outlineLevel="0" collapsed="false">
      <c r="X3136" s="3"/>
      <c r="Y3136" s="3"/>
      <c r="Z3136" s="3"/>
    </row>
    <row r="3137" customFormat="false" ht="13.8" hidden="false" customHeight="false" outlineLevel="0" collapsed="false">
      <c r="X3137" s="3"/>
      <c r="Y3137" s="3"/>
      <c r="Z3137" s="3"/>
    </row>
    <row r="3138" customFormat="false" ht="13.8" hidden="false" customHeight="false" outlineLevel="0" collapsed="false">
      <c r="X3138" s="3"/>
      <c r="Y3138" s="3"/>
      <c r="Z3138" s="3"/>
    </row>
    <row r="3139" customFormat="false" ht="13.8" hidden="false" customHeight="false" outlineLevel="0" collapsed="false">
      <c r="X3139" s="3"/>
      <c r="Y3139" s="3"/>
      <c r="Z3139" s="3"/>
    </row>
    <row r="3140" customFormat="false" ht="13.8" hidden="false" customHeight="false" outlineLevel="0" collapsed="false">
      <c r="X3140" s="3"/>
      <c r="Y3140" s="3"/>
      <c r="Z3140" s="3"/>
    </row>
    <row r="3141" customFormat="false" ht="13.8" hidden="false" customHeight="false" outlineLevel="0" collapsed="false">
      <c r="X3141" s="3"/>
      <c r="Y3141" s="3"/>
      <c r="Z3141" s="3"/>
    </row>
    <row r="3142" customFormat="false" ht="13.8" hidden="false" customHeight="false" outlineLevel="0" collapsed="false">
      <c r="X3142" s="3"/>
      <c r="Y3142" s="3"/>
      <c r="Z3142" s="3"/>
    </row>
    <row r="3143" customFormat="false" ht="13.8" hidden="false" customHeight="false" outlineLevel="0" collapsed="false">
      <c r="X3143" s="3"/>
      <c r="Y3143" s="3"/>
      <c r="Z3143" s="3"/>
    </row>
    <row r="3144" customFormat="false" ht="13.8" hidden="false" customHeight="false" outlineLevel="0" collapsed="false">
      <c r="X3144" s="3"/>
      <c r="Y3144" s="3"/>
      <c r="Z3144" s="3"/>
    </row>
    <row r="3145" customFormat="false" ht="13.8" hidden="false" customHeight="false" outlineLevel="0" collapsed="false">
      <c r="X3145" s="3"/>
      <c r="Y3145" s="3"/>
      <c r="Z3145" s="3"/>
    </row>
    <row r="3146" customFormat="false" ht="13.8" hidden="false" customHeight="false" outlineLevel="0" collapsed="false">
      <c r="X3146" s="3"/>
      <c r="Y3146" s="3"/>
      <c r="Z3146" s="3"/>
    </row>
    <row r="3147" customFormat="false" ht="13.8" hidden="false" customHeight="false" outlineLevel="0" collapsed="false">
      <c r="X3147" s="3"/>
      <c r="Y3147" s="3"/>
      <c r="Z3147" s="3"/>
    </row>
    <row r="3148" customFormat="false" ht="13.8" hidden="false" customHeight="false" outlineLevel="0" collapsed="false">
      <c r="X3148" s="3"/>
      <c r="Y3148" s="3"/>
      <c r="Z3148" s="3"/>
    </row>
    <row r="3149" customFormat="false" ht="13.8" hidden="false" customHeight="false" outlineLevel="0" collapsed="false">
      <c r="X3149" s="3"/>
      <c r="Y3149" s="3"/>
      <c r="Z3149" s="3"/>
    </row>
    <row r="3150" customFormat="false" ht="13.8" hidden="false" customHeight="false" outlineLevel="0" collapsed="false">
      <c r="X3150" s="3"/>
      <c r="Y3150" s="3"/>
      <c r="Z3150" s="3"/>
    </row>
    <row r="3151" customFormat="false" ht="13.8" hidden="false" customHeight="false" outlineLevel="0" collapsed="false">
      <c r="X3151" s="3"/>
      <c r="Y3151" s="3"/>
      <c r="Z3151" s="3"/>
    </row>
    <row r="3152" customFormat="false" ht="13.8" hidden="false" customHeight="false" outlineLevel="0" collapsed="false">
      <c r="X3152" s="3"/>
      <c r="Y3152" s="3"/>
      <c r="Z3152" s="3"/>
    </row>
    <row r="3153" customFormat="false" ht="13.8" hidden="false" customHeight="false" outlineLevel="0" collapsed="false">
      <c r="X3153" s="3"/>
      <c r="Y3153" s="3"/>
      <c r="Z3153" s="3"/>
    </row>
    <row r="3154" customFormat="false" ht="13.8" hidden="false" customHeight="false" outlineLevel="0" collapsed="false">
      <c r="X3154" s="3"/>
      <c r="Y3154" s="3"/>
      <c r="Z3154" s="3"/>
    </row>
    <row r="3155" customFormat="false" ht="13.8" hidden="false" customHeight="false" outlineLevel="0" collapsed="false">
      <c r="X3155" s="3"/>
      <c r="Y3155" s="3"/>
      <c r="Z3155" s="3"/>
    </row>
    <row r="3156" customFormat="false" ht="13.8" hidden="false" customHeight="false" outlineLevel="0" collapsed="false">
      <c r="X3156" s="3"/>
      <c r="Y3156" s="3"/>
      <c r="Z3156" s="3"/>
    </row>
    <row r="3157" customFormat="false" ht="13.8" hidden="false" customHeight="false" outlineLevel="0" collapsed="false">
      <c r="X3157" s="3"/>
      <c r="Y3157" s="3"/>
      <c r="Z3157" s="3"/>
    </row>
    <row r="3158" customFormat="false" ht="13.8" hidden="false" customHeight="false" outlineLevel="0" collapsed="false">
      <c r="X3158" s="3"/>
      <c r="Y3158" s="3"/>
      <c r="Z3158" s="3"/>
    </row>
    <row r="3159" customFormat="false" ht="13.8" hidden="false" customHeight="false" outlineLevel="0" collapsed="false">
      <c r="X3159" s="3"/>
      <c r="Y3159" s="3"/>
      <c r="Z3159" s="3"/>
    </row>
    <row r="3160" customFormat="false" ht="13.8" hidden="false" customHeight="false" outlineLevel="0" collapsed="false">
      <c r="X3160" s="3"/>
      <c r="Y3160" s="3"/>
      <c r="Z3160" s="3"/>
    </row>
    <row r="3161" customFormat="false" ht="13.8" hidden="false" customHeight="false" outlineLevel="0" collapsed="false">
      <c r="X3161" s="3"/>
      <c r="Y3161" s="3"/>
      <c r="Z3161" s="3"/>
    </row>
    <row r="3162" customFormat="false" ht="13.8" hidden="false" customHeight="false" outlineLevel="0" collapsed="false">
      <c r="X3162" s="3"/>
      <c r="Y3162" s="3"/>
      <c r="Z3162" s="3"/>
    </row>
    <row r="3163" customFormat="false" ht="13.8" hidden="false" customHeight="false" outlineLevel="0" collapsed="false">
      <c r="X3163" s="3"/>
      <c r="Y3163" s="3"/>
      <c r="Z3163" s="3"/>
    </row>
    <row r="3164" customFormat="false" ht="13.8" hidden="false" customHeight="false" outlineLevel="0" collapsed="false">
      <c r="X3164" s="3"/>
      <c r="Y3164" s="3"/>
      <c r="Z3164" s="3"/>
    </row>
    <row r="3165" customFormat="false" ht="13.8" hidden="false" customHeight="false" outlineLevel="0" collapsed="false">
      <c r="X3165" s="3"/>
      <c r="Y3165" s="3"/>
      <c r="Z3165" s="3"/>
    </row>
    <row r="3166" customFormat="false" ht="13.8" hidden="false" customHeight="false" outlineLevel="0" collapsed="false">
      <c r="X3166" s="3"/>
      <c r="Y3166" s="3"/>
      <c r="Z3166" s="3"/>
    </row>
    <row r="3167" customFormat="false" ht="13.8" hidden="false" customHeight="false" outlineLevel="0" collapsed="false">
      <c r="X3167" s="3"/>
      <c r="Y3167" s="3"/>
      <c r="Z3167" s="3"/>
    </row>
    <row r="3168" customFormat="false" ht="13.8" hidden="false" customHeight="false" outlineLevel="0" collapsed="false">
      <c r="X3168" s="3"/>
      <c r="Y3168" s="3"/>
      <c r="Z3168" s="3"/>
    </row>
    <row r="3169" customFormat="false" ht="13.8" hidden="false" customHeight="false" outlineLevel="0" collapsed="false">
      <c r="X3169" s="3"/>
      <c r="Y3169" s="3"/>
      <c r="Z3169" s="3"/>
    </row>
    <row r="3170" customFormat="false" ht="13.8" hidden="false" customHeight="false" outlineLevel="0" collapsed="false">
      <c r="X3170" s="3"/>
      <c r="Y3170" s="3"/>
      <c r="Z3170" s="3"/>
    </row>
    <row r="3171" customFormat="false" ht="13.8" hidden="false" customHeight="false" outlineLevel="0" collapsed="false">
      <c r="X3171" s="3"/>
      <c r="Y3171" s="3"/>
      <c r="Z3171" s="3"/>
    </row>
    <row r="3172" customFormat="false" ht="13.8" hidden="false" customHeight="false" outlineLevel="0" collapsed="false">
      <c r="X3172" s="3"/>
      <c r="Y3172" s="3"/>
      <c r="Z3172" s="3"/>
    </row>
    <row r="3173" customFormat="false" ht="13.8" hidden="false" customHeight="false" outlineLevel="0" collapsed="false">
      <c r="X3173" s="3"/>
      <c r="Y3173" s="3"/>
      <c r="Z3173" s="3"/>
    </row>
    <row r="3174" customFormat="false" ht="13.8" hidden="false" customHeight="false" outlineLevel="0" collapsed="false">
      <c r="X3174" s="3"/>
      <c r="Y3174" s="3"/>
      <c r="Z3174" s="3"/>
    </row>
    <row r="3175" customFormat="false" ht="13.8" hidden="false" customHeight="false" outlineLevel="0" collapsed="false">
      <c r="X3175" s="3"/>
      <c r="Y3175" s="3"/>
      <c r="Z3175" s="3"/>
    </row>
    <row r="3176" customFormat="false" ht="13.8" hidden="false" customHeight="false" outlineLevel="0" collapsed="false">
      <c r="X3176" s="3"/>
      <c r="Y3176" s="3"/>
      <c r="Z3176" s="3"/>
    </row>
    <row r="3177" customFormat="false" ht="13.8" hidden="false" customHeight="false" outlineLevel="0" collapsed="false">
      <c r="X3177" s="3"/>
      <c r="Y3177" s="3"/>
      <c r="Z3177" s="3"/>
    </row>
    <row r="3178" customFormat="false" ht="13.8" hidden="false" customHeight="false" outlineLevel="0" collapsed="false">
      <c r="X3178" s="3"/>
      <c r="Y3178" s="3"/>
      <c r="Z3178" s="3"/>
    </row>
    <row r="3179" customFormat="false" ht="13.8" hidden="false" customHeight="false" outlineLevel="0" collapsed="false">
      <c r="X3179" s="3"/>
      <c r="Y3179" s="3"/>
      <c r="Z3179" s="3"/>
    </row>
    <row r="3180" customFormat="false" ht="13.8" hidden="false" customHeight="false" outlineLevel="0" collapsed="false">
      <c r="X3180" s="3"/>
      <c r="Y3180" s="3"/>
      <c r="Z3180" s="3"/>
    </row>
    <row r="3181" customFormat="false" ht="13.8" hidden="false" customHeight="false" outlineLevel="0" collapsed="false">
      <c r="X3181" s="3"/>
      <c r="Y3181" s="3"/>
      <c r="Z3181" s="3"/>
    </row>
    <row r="3182" customFormat="false" ht="13.8" hidden="false" customHeight="false" outlineLevel="0" collapsed="false">
      <c r="X3182" s="3"/>
      <c r="Y3182" s="3"/>
      <c r="Z3182" s="3"/>
    </row>
    <row r="3183" customFormat="false" ht="13.8" hidden="false" customHeight="false" outlineLevel="0" collapsed="false">
      <c r="X3183" s="3"/>
      <c r="Y3183" s="3"/>
      <c r="Z3183" s="3"/>
    </row>
    <row r="3184" customFormat="false" ht="13.8" hidden="false" customHeight="false" outlineLevel="0" collapsed="false">
      <c r="X3184" s="3"/>
      <c r="Y3184" s="3"/>
      <c r="Z3184" s="3"/>
    </row>
    <row r="3185" customFormat="false" ht="13.8" hidden="false" customHeight="false" outlineLevel="0" collapsed="false">
      <c r="X3185" s="3"/>
      <c r="Y3185" s="3"/>
      <c r="Z3185" s="3"/>
    </row>
    <row r="3186" customFormat="false" ht="13.8" hidden="false" customHeight="false" outlineLevel="0" collapsed="false">
      <c r="X3186" s="3"/>
      <c r="Y3186" s="3"/>
      <c r="Z3186" s="3"/>
    </row>
    <row r="3187" customFormat="false" ht="13.8" hidden="false" customHeight="false" outlineLevel="0" collapsed="false">
      <c r="X3187" s="3"/>
      <c r="Y3187" s="3"/>
      <c r="Z3187" s="3"/>
    </row>
    <row r="3188" customFormat="false" ht="13.8" hidden="false" customHeight="false" outlineLevel="0" collapsed="false">
      <c r="X3188" s="3"/>
      <c r="Y3188" s="3"/>
      <c r="Z3188" s="3"/>
    </row>
    <row r="3189" customFormat="false" ht="13.8" hidden="false" customHeight="false" outlineLevel="0" collapsed="false">
      <c r="X3189" s="3"/>
      <c r="Y3189" s="3"/>
      <c r="Z3189" s="3"/>
    </row>
    <row r="3190" customFormat="false" ht="13.8" hidden="false" customHeight="false" outlineLevel="0" collapsed="false">
      <c r="X3190" s="3"/>
      <c r="Y3190" s="3"/>
      <c r="Z3190" s="3"/>
    </row>
    <row r="3191" customFormat="false" ht="13.8" hidden="false" customHeight="false" outlineLevel="0" collapsed="false">
      <c r="X3191" s="3"/>
      <c r="Y3191" s="3"/>
      <c r="Z3191" s="3"/>
    </row>
    <row r="3192" customFormat="false" ht="13.8" hidden="false" customHeight="false" outlineLevel="0" collapsed="false">
      <c r="X3192" s="3"/>
      <c r="Y3192" s="3"/>
      <c r="Z3192" s="3"/>
    </row>
    <row r="3193" customFormat="false" ht="13.8" hidden="false" customHeight="false" outlineLevel="0" collapsed="false">
      <c r="X3193" s="3"/>
      <c r="Y3193" s="3"/>
      <c r="Z3193" s="3"/>
    </row>
    <row r="3194" customFormat="false" ht="13.8" hidden="false" customHeight="false" outlineLevel="0" collapsed="false">
      <c r="X3194" s="3"/>
      <c r="Y3194" s="3"/>
      <c r="Z3194" s="3"/>
    </row>
    <row r="3195" customFormat="false" ht="13.8" hidden="false" customHeight="false" outlineLevel="0" collapsed="false">
      <c r="X3195" s="3"/>
      <c r="Y3195" s="3"/>
      <c r="Z3195" s="3"/>
    </row>
    <row r="3196" customFormat="false" ht="13.8" hidden="false" customHeight="false" outlineLevel="0" collapsed="false">
      <c r="X3196" s="3"/>
      <c r="Y3196" s="3"/>
      <c r="Z3196" s="3"/>
    </row>
    <row r="3197" customFormat="false" ht="13.8" hidden="false" customHeight="false" outlineLevel="0" collapsed="false">
      <c r="X3197" s="3"/>
      <c r="Y3197" s="3"/>
      <c r="Z3197" s="3"/>
    </row>
    <row r="3198" customFormat="false" ht="13.8" hidden="false" customHeight="false" outlineLevel="0" collapsed="false">
      <c r="X3198" s="3"/>
      <c r="Y3198" s="3"/>
      <c r="Z3198" s="3"/>
    </row>
    <row r="3199" customFormat="false" ht="13.8" hidden="false" customHeight="false" outlineLevel="0" collapsed="false">
      <c r="X3199" s="3"/>
      <c r="Y3199" s="3"/>
      <c r="Z3199" s="3"/>
    </row>
    <row r="3200" customFormat="false" ht="13.8" hidden="false" customHeight="false" outlineLevel="0" collapsed="false">
      <c r="X3200" s="3"/>
      <c r="Y3200" s="3"/>
      <c r="Z3200" s="3"/>
    </row>
    <row r="3201" customFormat="false" ht="13.8" hidden="false" customHeight="false" outlineLevel="0" collapsed="false">
      <c r="X3201" s="3"/>
      <c r="Y3201" s="3"/>
      <c r="Z3201" s="3"/>
    </row>
    <row r="3202" customFormat="false" ht="13.8" hidden="false" customHeight="false" outlineLevel="0" collapsed="false">
      <c r="X3202" s="3"/>
      <c r="Y3202" s="3"/>
      <c r="Z3202" s="3"/>
    </row>
    <row r="3203" customFormat="false" ht="13.8" hidden="false" customHeight="false" outlineLevel="0" collapsed="false">
      <c r="X3203" s="3"/>
      <c r="Y3203" s="3"/>
      <c r="Z3203" s="3"/>
    </row>
    <row r="3204" customFormat="false" ht="13.8" hidden="false" customHeight="false" outlineLevel="0" collapsed="false">
      <c r="X3204" s="3"/>
      <c r="Y3204" s="3"/>
      <c r="Z3204" s="3"/>
    </row>
    <row r="3205" customFormat="false" ht="13.8" hidden="false" customHeight="false" outlineLevel="0" collapsed="false">
      <c r="X3205" s="3"/>
      <c r="Y3205" s="3"/>
      <c r="Z3205" s="3"/>
    </row>
    <row r="3206" customFormat="false" ht="13.8" hidden="false" customHeight="false" outlineLevel="0" collapsed="false">
      <c r="X3206" s="3"/>
      <c r="Y3206" s="3"/>
      <c r="Z3206" s="3"/>
    </row>
    <row r="3207" customFormat="false" ht="13.8" hidden="false" customHeight="false" outlineLevel="0" collapsed="false">
      <c r="X3207" s="3"/>
      <c r="Y3207" s="3"/>
      <c r="Z3207" s="3"/>
    </row>
    <row r="3208" customFormat="false" ht="13.8" hidden="false" customHeight="false" outlineLevel="0" collapsed="false">
      <c r="X3208" s="3"/>
      <c r="Y3208" s="3"/>
      <c r="Z3208" s="3"/>
    </row>
    <row r="3209" customFormat="false" ht="13.8" hidden="false" customHeight="false" outlineLevel="0" collapsed="false">
      <c r="X3209" s="3"/>
      <c r="Y3209" s="3"/>
      <c r="Z3209" s="3"/>
    </row>
    <row r="3210" customFormat="false" ht="13.8" hidden="false" customHeight="false" outlineLevel="0" collapsed="false">
      <c r="X3210" s="3"/>
      <c r="Y3210" s="3"/>
      <c r="Z3210" s="3"/>
    </row>
    <row r="3211" customFormat="false" ht="13.8" hidden="false" customHeight="false" outlineLevel="0" collapsed="false">
      <c r="X3211" s="3"/>
      <c r="Y3211" s="3"/>
      <c r="Z3211" s="3"/>
    </row>
    <row r="3212" customFormat="false" ht="13.8" hidden="false" customHeight="false" outlineLevel="0" collapsed="false">
      <c r="X3212" s="3"/>
      <c r="Y3212" s="3"/>
      <c r="Z3212" s="3"/>
    </row>
    <row r="3213" customFormat="false" ht="13.8" hidden="false" customHeight="false" outlineLevel="0" collapsed="false">
      <c r="X3213" s="3"/>
      <c r="Y3213" s="3"/>
      <c r="Z3213" s="3"/>
    </row>
    <row r="3214" customFormat="false" ht="13.8" hidden="false" customHeight="false" outlineLevel="0" collapsed="false">
      <c r="X3214" s="3"/>
      <c r="Y3214" s="3"/>
      <c r="Z3214" s="3"/>
    </row>
    <row r="3215" customFormat="false" ht="13.8" hidden="false" customHeight="false" outlineLevel="0" collapsed="false">
      <c r="X3215" s="3"/>
      <c r="Y3215" s="3"/>
      <c r="Z3215" s="3"/>
    </row>
    <row r="3216" customFormat="false" ht="13.8" hidden="false" customHeight="false" outlineLevel="0" collapsed="false">
      <c r="X3216" s="3"/>
      <c r="Y3216" s="3"/>
      <c r="Z3216" s="3"/>
    </row>
    <row r="3217" customFormat="false" ht="13.8" hidden="false" customHeight="false" outlineLevel="0" collapsed="false">
      <c r="X3217" s="3"/>
      <c r="Y3217" s="3"/>
      <c r="Z3217" s="3"/>
    </row>
    <row r="3218" customFormat="false" ht="13.8" hidden="false" customHeight="false" outlineLevel="0" collapsed="false">
      <c r="X3218" s="3"/>
      <c r="Y3218" s="3"/>
      <c r="Z3218" s="3"/>
    </row>
    <row r="3219" customFormat="false" ht="13.8" hidden="false" customHeight="false" outlineLevel="0" collapsed="false">
      <c r="X3219" s="3"/>
      <c r="Y3219" s="3"/>
      <c r="Z3219" s="3"/>
    </row>
    <row r="3220" customFormat="false" ht="13.8" hidden="false" customHeight="false" outlineLevel="0" collapsed="false">
      <c r="X3220" s="3"/>
      <c r="Y3220" s="3"/>
      <c r="Z3220" s="3"/>
    </row>
    <row r="3221" customFormat="false" ht="13.8" hidden="false" customHeight="false" outlineLevel="0" collapsed="false">
      <c r="X3221" s="3"/>
      <c r="Y3221" s="3"/>
      <c r="Z3221" s="3"/>
    </row>
    <row r="3222" customFormat="false" ht="13.8" hidden="false" customHeight="false" outlineLevel="0" collapsed="false">
      <c r="X3222" s="3"/>
      <c r="Y3222" s="3"/>
      <c r="Z3222" s="3"/>
    </row>
    <row r="3223" customFormat="false" ht="13.8" hidden="false" customHeight="false" outlineLevel="0" collapsed="false">
      <c r="X3223" s="3"/>
      <c r="Y3223" s="3"/>
      <c r="Z3223" s="3"/>
    </row>
    <row r="3224" customFormat="false" ht="13.8" hidden="false" customHeight="false" outlineLevel="0" collapsed="false">
      <c r="X3224" s="3"/>
      <c r="Y3224" s="3"/>
      <c r="Z3224" s="3"/>
    </row>
    <row r="3225" customFormat="false" ht="13.8" hidden="false" customHeight="false" outlineLevel="0" collapsed="false">
      <c r="X3225" s="3"/>
      <c r="Y3225" s="3"/>
      <c r="Z3225" s="3"/>
    </row>
    <row r="3226" customFormat="false" ht="13.8" hidden="false" customHeight="false" outlineLevel="0" collapsed="false">
      <c r="X3226" s="3"/>
      <c r="Y3226" s="3"/>
      <c r="Z3226" s="3"/>
    </row>
    <row r="3227" customFormat="false" ht="13.8" hidden="false" customHeight="false" outlineLevel="0" collapsed="false">
      <c r="X3227" s="3"/>
      <c r="Y3227" s="3"/>
      <c r="Z3227" s="3"/>
    </row>
    <row r="3228" customFormat="false" ht="13.8" hidden="false" customHeight="false" outlineLevel="0" collapsed="false">
      <c r="X3228" s="3"/>
      <c r="Y3228" s="3"/>
      <c r="Z3228" s="3"/>
    </row>
    <row r="3229" customFormat="false" ht="13.8" hidden="false" customHeight="false" outlineLevel="0" collapsed="false">
      <c r="X3229" s="3"/>
      <c r="Y3229" s="3"/>
      <c r="Z3229" s="3"/>
    </row>
    <row r="3230" customFormat="false" ht="13.8" hidden="false" customHeight="false" outlineLevel="0" collapsed="false">
      <c r="X3230" s="3"/>
      <c r="Y3230" s="3"/>
      <c r="Z3230" s="3"/>
    </row>
    <row r="3231" customFormat="false" ht="13.8" hidden="false" customHeight="false" outlineLevel="0" collapsed="false">
      <c r="X3231" s="3"/>
      <c r="Y3231" s="3"/>
      <c r="Z3231" s="3"/>
    </row>
    <row r="3232" customFormat="false" ht="13.8" hidden="false" customHeight="false" outlineLevel="0" collapsed="false">
      <c r="X3232" s="3"/>
      <c r="Y3232" s="3"/>
      <c r="Z3232" s="3"/>
    </row>
    <row r="3233" customFormat="false" ht="13.8" hidden="false" customHeight="false" outlineLevel="0" collapsed="false">
      <c r="X3233" s="3"/>
      <c r="Y3233" s="3"/>
      <c r="Z3233" s="3"/>
    </row>
    <row r="3234" customFormat="false" ht="13.8" hidden="false" customHeight="false" outlineLevel="0" collapsed="false">
      <c r="X3234" s="3"/>
      <c r="Y3234" s="3"/>
      <c r="Z3234" s="3"/>
    </row>
    <row r="3235" customFormat="false" ht="13.8" hidden="false" customHeight="false" outlineLevel="0" collapsed="false">
      <c r="X3235" s="3"/>
      <c r="Y3235" s="3"/>
      <c r="Z3235" s="3"/>
    </row>
    <row r="3236" customFormat="false" ht="13.8" hidden="false" customHeight="false" outlineLevel="0" collapsed="false">
      <c r="X3236" s="3"/>
      <c r="Y3236" s="3"/>
      <c r="Z3236" s="3"/>
    </row>
    <row r="3237" customFormat="false" ht="13.8" hidden="false" customHeight="false" outlineLevel="0" collapsed="false">
      <c r="X3237" s="3"/>
      <c r="Y3237" s="3"/>
      <c r="Z3237" s="3"/>
    </row>
    <row r="3238" customFormat="false" ht="13.8" hidden="false" customHeight="false" outlineLevel="0" collapsed="false">
      <c r="X3238" s="3"/>
      <c r="Y3238" s="3"/>
      <c r="Z3238" s="3"/>
    </row>
    <row r="3239" customFormat="false" ht="13.8" hidden="false" customHeight="false" outlineLevel="0" collapsed="false">
      <c r="X3239" s="3"/>
      <c r="Y3239" s="3"/>
      <c r="Z3239" s="3"/>
    </row>
    <row r="3240" customFormat="false" ht="13.8" hidden="false" customHeight="false" outlineLevel="0" collapsed="false">
      <c r="X3240" s="3"/>
      <c r="Y3240" s="3"/>
      <c r="Z3240" s="3"/>
    </row>
    <row r="3241" customFormat="false" ht="13.8" hidden="false" customHeight="false" outlineLevel="0" collapsed="false">
      <c r="X3241" s="3"/>
      <c r="Y3241" s="3"/>
      <c r="Z3241" s="3"/>
    </row>
    <row r="3242" customFormat="false" ht="13.8" hidden="false" customHeight="false" outlineLevel="0" collapsed="false">
      <c r="X3242" s="3"/>
      <c r="Y3242" s="3"/>
      <c r="Z3242" s="3"/>
    </row>
    <row r="3243" customFormat="false" ht="13.8" hidden="false" customHeight="false" outlineLevel="0" collapsed="false">
      <c r="X3243" s="3"/>
      <c r="Y3243" s="3"/>
      <c r="Z3243" s="3"/>
    </row>
    <row r="3244" customFormat="false" ht="13.8" hidden="false" customHeight="false" outlineLevel="0" collapsed="false">
      <c r="X3244" s="3"/>
      <c r="Y3244" s="3"/>
      <c r="Z3244" s="3"/>
    </row>
    <row r="3245" customFormat="false" ht="13.8" hidden="false" customHeight="false" outlineLevel="0" collapsed="false">
      <c r="X3245" s="3"/>
      <c r="Y3245" s="3"/>
      <c r="Z3245" s="3"/>
    </row>
    <row r="3246" customFormat="false" ht="13.8" hidden="false" customHeight="false" outlineLevel="0" collapsed="false">
      <c r="X3246" s="3"/>
      <c r="Y3246" s="3"/>
      <c r="Z3246" s="3"/>
    </row>
    <row r="3247" customFormat="false" ht="13.8" hidden="false" customHeight="false" outlineLevel="0" collapsed="false">
      <c r="X3247" s="3"/>
      <c r="Y3247" s="3"/>
      <c r="Z3247" s="3"/>
    </row>
    <row r="3248" customFormat="false" ht="13.8" hidden="false" customHeight="false" outlineLevel="0" collapsed="false">
      <c r="X3248" s="3"/>
      <c r="Y3248" s="3"/>
      <c r="Z3248" s="3"/>
    </row>
    <row r="3249" customFormat="false" ht="13.8" hidden="false" customHeight="false" outlineLevel="0" collapsed="false">
      <c r="X3249" s="3"/>
      <c r="Y3249" s="3"/>
      <c r="Z3249" s="3"/>
    </row>
    <row r="3250" customFormat="false" ht="13.8" hidden="false" customHeight="false" outlineLevel="0" collapsed="false">
      <c r="X3250" s="3"/>
      <c r="Y3250" s="3"/>
      <c r="Z3250" s="3"/>
    </row>
    <row r="3251" customFormat="false" ht="13.8" hidden="false" customHeight="false" outlineLevel="0" collapsed="false">
      <c r="X3251" s="3"/>
      <c r="Y3251" s="3"/>
      <c r="Z3251" s="3"/>
    </row>
    <row r="3252" customFormat="false" ht="13.8" hidden="false" customHeight="false" outlineLevel="0" collapsed="false">
      <c r="X3252" s="3"/>
      <c r="Y3252" s="3"/>
      <c r="Z3252" s="3"/>
    </row>
    <row r="3253" customFormat="false" ht="13.8" hidden="false" customHeight="false" outlineLevel="0" collapsed="false">
      <c r="X3253" s="3"/>
      <c r="Y3253" s="3"/>
      <c r="Z3253" s="3"/>
    </row>
    <row r="3254" customFormat="false" ht="13.8" hidden="false" customHeight="false" outlineLevel="0" collapsed="false">
      <c r="X3254" s="3"/>
      <c r="Y3254" s="3"/>
      <c r="Z3254" s="3"/>
    </row>
    <row r="3255" customFormat="false" ht="13.8" hidden="false" customHeight="false" outlineLevel="0" collapsed="false">
      <c r="X3255" s="3"/>
      <c r="Y3255" s="3"/>
      <c r="Z3255" s="3"/>
    </row>
    <row r="3256" customFormat="false" ht="13.8" hidden="false" customHeight="false" outlineLevel="0" collapsed="false">
      <c r="X3256" s="3"/>
      <c r="Y3256" s="3"/>
      <c r="Z3256" s="3"/>
    </row>
    <row r="3257" customFormat="false" ht="13.8" hidden="false" customHeight="false" outlineLevel="0" collapsed="false">
      <c r="X3257" s="3"/>
      <c r="Y3257" s="3"/>
      <c r="Z3257" s="3"/>
    </row>
    <row r="3258" customFormat="false" ht="13.8" hidden="false" customHeight="false" outlineLevel="0" collapsed="false">
      <c r="X3258" s="3"/>
      <c r="Y3258" s="3"/>
      <c r="Z3258" s="3"/>
    </row>
    <row r="3259" customFormat="false" ht="13.8" hidden="false" customHeight="false" outlineLevel="0" collapsed="false">
      <c r="X3259" s="3"/>
      <c r="Y3259" s="3"/>
      <c r="Z3259" s="3"/>
    </row>
    <row r="3260" customFormat="false" ht="13.8" hidden="false" customHeight="false" outlineLevel="0" collapsed="false">
      <c r="X3260" s="3"/>
      <c r="Y3260" s="3"/>
      <c r="Z3260" s="3"/>
    </row>
    <row r="3261" customFormat="false" ht="13.8" hidden="false" customHeight="false" outlineLevel="0" collapsed="false">
      <c r="X3261" s="3"/>
      <c r="Y3261" s="3"/>
      <c r="Z3261" s="3"/>
    </row>
    <row r="3262" customFormat="false" ht="13.8" hidden="false" customHeight="false" outlineLevel="0" collapsed="false">
      <c r="X3262" s="3"/>
      <c r="Y3262" s="3"/>
      <c r="Z3262" s="3"/>
    </row>
    <row r="3263" customFormat="false" ht="13.8" hidden="false" customHeight="false" outlineLevel="0" collapsed="false">
      <c r="X3263" s="3"/>
      <c r="Y3263" s="3"/>
      <c r="Z3263" s="3"/>
    </row>
    <row r="3264" customFormat="false" ht="13.8" hidden="false" customHeight="false" outlineLevel="0" collapsed="false">
      <c r="X3264" s="3"/>
      <c r="Y3264" s="3"/>
      <c r="Z3264" s="3"/>
    </row>
    <row r="3265" customFormat="false" ht="13.8" hidden="false" customHeight="false" outlineLevel="0" collapsed="false">
      <c r="X3265" s="3"/>
      <c r="Y3265" s="3"/>
      <c r="Z3265" s="3"/>
    </row>
    <row r="3266" customFormat="false" ht="13.8" hidden="false" customHeight="false" outlineLevel="0" collapsed="false">
      <c r="X3266" s="3"/>
      <c r="Y3266" s="3"/>
      <c r="Z3266" s="3"/>
    </row>
    <row r="3267" customFormat="false" ht="13.8" hidden="false" customHeight="false" outlineLevel="0" collapsed="false">
      <c r="X3267" s="3"/>
      <c r="Y3267" s="3"/>
      <c r="Z3267" s="3"/>
    </row>
    <row r="3268" customFormat="false" ht="13.8" hidden="false" customHeight="false" outlineLevel="0" collapsed="false">
      <c r="X3268" s="3"/>
      <c r="Y3268" s="3"/>
      <c r="Z3268" s="3"/>
    </row>
    <row r="3269" customFormat="false" ht="13.8" hidden="false" customHeight="false" outlineLevel="0" collapsed="false">
      <c r="X3269" s="3"/>
      <c r="Y3269" s="3"/>
      <c r="Z3269" s="3"/>
    </row>
    <row r="3270" customFormat="false" ht="13.8" hidden="false" customHeight="false" outlineLevel="0" collapsed="false">
      <c r="X3270" s="3"/>
      <c r="Y3270" s="3"/>
      <c r="Z3270" s="3"/>
    </row>
    <row r="3271" customFormat="false" ht="13.8" hidden="false" customHeight="false" outlineLevel="0" collapsed="false">
      <c r="X3271" s="3"/>
      <c r="Y3271" s="3"/>
      <c r="Z3271" s="3"/>
    </row>
    <row r="3272" customFormat="false" ht="13.8" hidden="false" customHeight="false" outlineLevel="0" collapsed="false">
      <c r="X3272" s="3"/>
      <c r="Y3272" s="3"/>
      <c r="Z3272" s="3"/>
    </row>
    <row r="3273" customFormat="false" ht="13.8" hidden="false" customHeight="false" outlineLevel="0" collapsed="false">
      <c r="X3273" s="3"/>
      <c r="Y3273" s="3"/>
      <c r="Z3273" s="3"/>
    </row>
    <row r="3274" customFormat="false" ht="13.8" hidden="false" customHeight="false" outlineLevel="0" collapsed="false">
      <c r="X3274" s="3"/>
      <c r="Y3274" s="3"/>
      <c r="Z3274" s="3"/>
    </row>
    <row r="3275" customFormat="false" ht="13.8" hidden="false" customHeight="false" outlineLevel="0" collapsed="false">
      <c r="X3275" s="3"/>
      <c r="Y3275" s="3"/>
      <c r="Z3275" s="3"/>
    </row>
    <row r="3276" customFormat="false" ht="13.8" hidden="false" customHeight="false" outlineLevel="0" collapsed="false">
      <c r="X3276" s="3"/>
      <c r="Y3276" s="3"/>
      <c r="Z3276" s="3"/>
    </row>
    <row r="3277" customFormat="false" ht="13.8" hidden="false" customHeight="false" outlineLevel="0" collapsed="false">
      <c r="X3277" s="3"/>
      <c r="Y3277" s="3"/>
      <c r="Z3277" s="3"/>
    </row>
    <row r="3278" customFormat="false" ht="13.8" hidden="false" customHeight="false" outlineLevel="0" collapsed="false">
      <c r="X3278" s="3"/>
      <c r="Y3278" s="3"/>
      <c r="Z3278" s="3"/>
    </row>
    <row r="3279" customFormat="false" ht="13.8" hidden="false" customHeight="false" outlineLevel="0" collapsed="false">
      <c r="X3279" s="3"/>
      <c r="Y3279" s="3"/>
      <c r="Z3279" s="3"/>
    </row>
    <row r="3280" customFormat="false" ht="13.8" hidden="false" customHeight="false" outlineLevel="0" collapsed="false">
      <c r="X3280" s="3"/>
      <c r="Y3280" s="3"/>
      <c r="Z3280" s="3"/>
    </row>
    <row r="3281" customFormat="false" ht="13.8" hidden="false" customHeight="false" outlineLevel="0" collapsed="false">
      <c r="X3281" s="3"/>
      <c r="Y3281" s="3"/>
      <c r="Z3281" s="3"/>
    </row>
    <row r="3282" customFormat="false" ht="13.8" hidden="false" customHeight="false" outlineLevel="0" collapsed="false">
      <c r="X3282" s="3"/>
      <c r="Y3282" s="3"/>
      <c r="Z3282" s="3"/>
    </row>
    <row r="3283" customFormat="false" ht="13.8" hidden="false" customHeight="false" outlineLevel="0" collapsed="false">
      <c r="X3283" s="3"/>
      <c r="Y3283" s="3"/>
      <c r="Z3283" s="3"/>
    </row>
    <row r="3284" customFormat="false" ht="13.8" hidden="false" customHeight="false" outlineLevel="0" collapsed="false">
      <c r="X3284" s="3"/>
      <c r="Y3284" s="3"/>
      <c r="Z3284" s="3"/>
    </row>
    <row r="3285" customFormat="false" ht="13.8" hidden="false" customHeight="false" outlineLevel="0" collapsed="false">
      <c r="X3285" s="3"/>
      <c r="Y3285" s="3"/>
      <c r="Z3285" s="3"/>
    </row>
    <row r="3286" customFormat="false" ht="13.8" hidden="false" customHeight="false" outlineLevel="0" collapsed="false">
      <c r="X3286" s="3"/>
      <c r="Y3286" s="3"/>
      <c r="Z3286" s="3"/>
    </row>
    <row r="3287" customFormat="false" ht="13.8" hidden="false" customHeight="false" outlineLevel="0" collapsed="false">
      <c r="X3287" s="3"/>
      <c r="Y3287" s="3"/>
      <c r="Z3287" s="3"/>
    </row>
    <row r="3288" customFormat="false" ht="13.8" hidden="false" customHeight="false" outlineLevel="0" collapsed="false">
      <c r="X3288" s="3"/>
      <c r="Y3288" s="3"/>
      <c r="Z3288" s="3"/>
    </row>
    <row r="3289" customFormat="false" ht="13.8" hidden="false" customHeight="false" outlineLevel="0" collapsed="false">
      <c r="X3289" s="3"/>
      <c r="Y3289" s="3"/>
      <c r="Z3289" s="3"/>
    </row>
    <row r="3290" customFormat="false" ht="13.8" hidden="false" customHeight="false" outlineLevel="0" collapsed="false">
      <c r="X3290" s="3"/>
      <c r="Y3290" s="3"/>
      <c r="Z3290" s="3"/>
    </row>
    <row r="3291" customFormat="false" ht="13.8" hidden="false" customHeight="false" outlineLevel="0" collapsed="false">
      <c r="X3291" s="3"/>
      <c r="Y3291" s="3"/>
      <c r="Z3291" s="3"/>
    </row>
    <row r="3292" customFormat="false" ht="13.8" hidden="false" customHeight="false" outlineLevel="0" collapsed="false">
      <c r="X3292" s="3"/>
      <c r="Y3292" s="3"/>
      <c r="Z3292" s="3"/>
    </row>
    <row r="3293" customFormat="false" ht="13.8" hidden="false" customHeight="false" outlineLevel="0" collapsed="false">
      <c r="X3293" s="3"/>
      <c r="Y3293" s="3"/>
      <c r="Z3293" s="3"/>
    </row>
    <row r="3294" customFormat="false" ht="13.8" hidden="false" customHeight="false" outlineLevel="0" collapsed="false">
      <c r="X3294" s="3"/>
      <c r="Y3294" s="3"/>
      <c r="Z3294" s="3"/>
    </row>
    <row r="3295" customFormat="false" ht="13.8" hidden="false" customHeight="false" outlineLevel="0" collapsed="false">
      <c r="X3295" s="3"/>
      <c r="Y3295" s="3"/>
      <c r="Z3295" s="3"/>
    </row>
    <row r="3296" customFormat="false" ht="13.8" hidden="false" customHeight="false" outlineLevel="0" collapsed="false">
      <c r="X3296" s="3"/>
      <c r="Y3296" s="3"/>
      <c r="Z3296" s="3"/>
    </row>
    <row r="3297" customFormat="false" ht="13.8" hidden="false" customHeight="false" outlineLevel="0" collapsed="false">
      <c r="X3297" s="3"/>
      <c r="Y3297" s="3"/>
      <c r="Z3297" s="3"/>
    </row>
    <row r="3298" customFormat="false" ht="13.8" hidden="false" customHeight="false" outlineLevel="0" collapsed="false">
      <c r="X3298" s="3"/>
      <c r="Y3298" s="3"/>
      <c r="Z3298" s="3"/>
    </row>
    <row r="3299" customFormat="false" ht="13.8" hidden="false" customHeight="false" outlineLevel="0" collapsed="false">
      <c r="X3299" s="3"/>
      <c r="Y3299" s="3"/>
      <c r="Z3299" s="3"/>
    </row>
    <row r="3300" customFormat="false" ht="13.8" hidden="false" customHeight="false" outlineLevel="0" collapsed="false">
      <c r="X3300" s="3"/>
      <c r="Y3300" s="3"/>
      <c r="Z3300" s="3"/>
    </row>
    <row r="3301" customFormat="false" ht="13.8" hidden="false" customHeight="false" outlineLevel="0" collapsed="false">
      <c r="X3301" s="3"/>
      <c r="Y3301" s="3"/>
      <c r="Z3301" s="3"/>
    </row>
    <row r="3302" customFormat="false" ht="13.8" hidden="false" customHeight="false" outlineLevel="0" collapsed="false">
      <c r="X3302" s="3"/>
      <c r="Y3302" s="3"/>
      <c r="Z3302" s="3"/>
    </row>
    <row r="3303" customFormat="false" ht="13.8" hidden="false" customHeight="false" outlineLevel="0" collapsed="false">
      <c r="X3303" s="3"/>
      <c r="Y3303" s="3"/>
      <c r="Z3303" s="3"/>
    </row>
    <row r="3304" customFormat="false" ht="13.8" hidden="false" customHeight="false" outlineLevel="0" collapsed="false">
      <c r="X3304" s="3"/>
      <c r="Y3304" s="3"/>
      <c r="Z3304" s="3"/>
    </row>
    <row r="3305" customFormat="false" ht="13.8" hidden="false" customHeight="false" outlineLevel="0" collapsed="false">
      <c r="X3305" s="3"/>
      <c r="Y3305" s="3"/>
      <c r="Z3305" s="3"/>
    </row>
    <row r="3306" customFormat="false" ht="13.8" hidden="false" customHeight="false" outlineLevel="0" collapsed="false">
      <c r="X3306" s="3"/>
      <c r="Y3306" s="3"/>
      <c r="Z3306" s="3"/>
    </row>
    <row r="3307" customFormat="false" ht="13.8" hidden="false" customHeight="false" outlineLevel="0" collapsed="false">
      <c r="X3307" s="3"/>
      <c r="Y3307" s="3"/>
      <c r="Z3307" s="3"/>
    </row>
    <row r="3308" customFormat="false" ht="13.8" hidden="false" customHeight="false" outlineLevel="0" collapsed="false">
      <c r="X3308" s="3"/>
      <c r="Y3308" s="3"/>
      <c r="Z3308" s="3"/>
    </row>
    <row r="3309" customFormat="false" ht="13.8" hidden="false" customHeight="false" outlineLevel="0" collapsed="false">
      <c r="X3309" s="3"/>
      <c r="Y3309" s="3"/>
      <c r="Z3309" s="3"/>
    </row>
    <row r="3310" customFormat="false" ht="13.8" hidden="false" customHeight="false" outlineLevel="0" collapsed="false">
      <c r="X3310" s="3"/>
      <c r="Y3310" s="3"/>
      <c r="Z3310" s="3"/>
    </row>
    <row r="3311" customFormat="false" ht="13.8" hidden="false" customHeight="false" outlineLevel="0" collapsed="false">
      <c r="X3311" s="3"/>
      <c r="Y3311" s="3"/>
      <c r="Z3311" s="3"/>
    </row>
    <row r="3312" customFormat="false" ht="13.8" hidden="false" customHeight="false" outlineLevel="0" collapsed="false">
      <c r="X3312" s="3"/>
      <c r="Y3312" s="3"/>
      <c r="Z3312" s="3"/>
    </row>
    <row r="3313" customFormat="false" ht="13.8" hidden="false" customHeight="false" outlineLevel="0" collapsed="false">
      <c r="X3313" s="3"/>
      <c r="Y3313" s="3"/>
      <c r="Z3313" s="3"/>
    </row>
    <row r="3314" customFormat="false" ht="13.8" hidden="false" customHeight="false" outlineLevel="0" collapsed="false">
      <c r="X3314" s="3"/>
      <c r="Y3314" s="3"/>
      <c r="Z3314" s="3"/>
    </row>
    <row r="3315" customFormat="false" ht="13.8" hidden="false" customHeight="false" outlineLevel="0" collapsed="false">
      <c r="X3315" s="3"/>
      <c r="Y3315" s="3"/>
      <c r="Z3315" s="3"/>
    </row>
    <row r="3316" customFormat="false" ht="13.8" hidden="false" customHeight="false" outlineLevel="0" collapsed="false">
      <c r="X3316" s="3"/>
      <c r="Y3316" s="3"/>
      <c r="Z3316" s="3"/>
    </row>
    <row r="3317" customFormat="false" ht="13.8" hidden="false" customHeight="false" outlineLevel="0" collapsed="false">
      <c r="X3317" s="3"/>
      <c r="Y3317" s="3"/>
      <c r="Z3317" s="3"/>
    </row>
    <row r="3318" customFormat="false" ht="13.8" hidden="false" customHeight="false" outlineLevel="0" collapsed="false">
      <c r="X3318" s="3"/>
      <c r="Y3318" s="3"/>
      <c r="Z3318" s="3"/>
    </row>
    <row r="3319" customFormat="false" ht="13.8" hidden="false" customHeight="false" outlineLevel="0" collapsed="false">
      <c r="X3319" s="3"/>
      <c r="Y3319" s="3"/>
      <c r="Z3319" s="3"/>
    </row>
    <row r="3320" customFormat="false" ht="13.8" hidden="false" customHeight="false" outlineLevel="0" collapsed="false">
      <c r="X3320" s="3"/>
      <c r="Y3320" s="3"/>
      <c r="Z3320" s="3"/>
    </row>
    <row r="3321" customFormat="false" ht="13.8" hidden="false" customHeight="false" outlineLevel="0" collapsed="false">
      <c r="X3321" s="3"/>
      <c r="Y3321" s="3"/>
      <c r="Z3321" s="3"/>
    </row>
    <row r="3322" customFormat="false" ht="13.8" hidden="false" customHeight="false" outlineLevel="0" collapsed="false">
      <c r="X3322" s="3"/>
      <c r="Y3322" s="3"/>
      <c r="Z3322" s="3"/>
    </row>
    <row r="3323" customFormat="false" ht="13.8" hidden="false" customHeight="false" outlineLevel="0" collapsed="false">
      <c r="X3323" s="3"/>
      <c r="Y3323" s="3"/>
      <c r="Z3323" s="3"/>
    </row>
    <row r="3324" customFormat="false" ht="13.8" hidden="false" customHeight="false" outlineLevel="0" collapsed="false">
      <c r="X3324" s="3"/>
      <c r="Y3324" s="3"/>
      <c r="Z3324" s="3"/>
    </row>
    <row r="3325" customFormat="false" ht="13.8" hidden="false" customHeight="false" outlineLevel="0" collapsed="false">
      <c r="X3325" s="3"/>
      <c r="Y3325" s="3"/>
      <c r="Z3325" s="3"/>
    </row>
    <row r="3326" customFormat="false" ht="13.8" hidden="false" customHeight="false" outlineLevel="0" collapsed="false">
      <c r="X3326" s="3"/>
      <c r="Y3326" s="3"/>
      <c r="Z3326" s="3"/>
    </row>
    <row r="3327" customFormat="false" ht="13.8" hidden="false" customHeight="false" outlineLevel="0" collapsed="false">
      <c r="X3327" s="3"/>
      <c r="Y3327" s="3"/>
      <c r="Z3327" s="3"/>
    </row>
    <row r="3328" customFormat="false" ht="13.8" hidden="false" customHeight="false" outlineLevel="0" collapsed="false">
      <c r="X3328" s="3"/>
      <c r="Y3328" s="3"/>
      <c r="Z3328" s="3"/>
    </row>
    <row r="3329" customFormat="false" ht="13.8" hidden="false" customHeight="false" outlineLevel="0" collapsed="false">
      <c r="X3329" s="3"/>
      <c r="Y3329" s="3"/>
      <c r="Z3329" s="3"/>
    </row>
    <row r="3330" customFormat="false" ht="13.8" hidden="false" customHeight="false" outlineLevel="0" collapsed="false">
      <c r="X3330" s="3"/>
      <c r="Y3330" s="3"/>
      <c r="Z3330" s="3"/>
    </row>
    <row r="3331" customFormat="false" ht="13.8" hidden="false" customHeight="false" outlineLevel="0" collapsed="false">
      <c r="X3331" s="3"/>
      <c r="Y3331" s="3"/>
      <c r="Z3331" s="3"/>
    </row>
    <row r="3332" customFormat="false" ht="13.8" hidden="false" customHeight="false" outlineLevel="0" collapsed="false">
      <c r="X3332" s="3"/>
      <c r="Y3332" s="3"/>
      <c r="Z3332" s="3"/>
    </row>
    <row r="3333" customFormat="false" ht="13.8" hidden="false" customHeight="false" outlineLevel="0" collapsed="false">
      <c r="X3333" s="3"/>
      <c r="Y3333" s="3"/>
      <c r="Z3333" s="3"/>
    </row>
    <row r="3334" customFormat="false" ht="13.8" hidden="false" customHeight="false" outlineLevel="0" collapsed="false">
      <c r="X3334" s="3"/>
      <c r="Y3334" s="3"/>
      <c r="Z3334" s="3"/>
    </row>
    <row r="3335" customFormat="false" ht="13.8" hidden="false" customHeight="false" outlineLevel="0" collapsed="false">
      <c r="X3335" s="3"/>
      <c r="Y3335" s="3"/>
      <c r="Z3335" s="3"/>
    </row>
    <row r="3336" customFormat="false" ht="13.8" hidden="false" customHeight="false" outlineLevel="0" collapsed="false">
      <c r="X3336" s="3"/>
      <c r="Y3336" s="3"/>
      <c r="Z3336" s="3"/>
    </row>
    <row r="3337" customFormat="false" ht="13.8" hidden="false" customHeight="false" outlineLevel="0" collapsed="false">
      <c r="X3337" s="3"/>
      <c r="Y3337" s="3"/>
      <c r="Z3337" s="3"/>
    </row>
    <row r="3338" customFormat="false" ht="13.8" hidden="false" customHeight="false" outlineLevel="0" collapsed="false">
      <c r="X3338" s="3"/>
      <c r="Y3338" s="3"/>
      <c r="Z3338" s="3"/>
    </row>
    <row r="3339" customFormat="false" ht="13.8" hidden="false" customHeight="false" outlineLevel="0" collapsed="false">
      <c r="X3339" s="3"/>
      <c r="Y3339" s="3"/>
      <c r="Z3339" s="3"/>
    </row>
    <row r="3340" customFormat="false" ht="13.8" hidden="false" customHeight="false" outlineLevel="0" collapsed="false">
      <c r="X3340" s="3"/>
      <c r="Y3340" s="3"/>
      <c r="Z3340" s="3"/>
    </row>
    <row r="3341" customFormat="false" ht="13.8" hidden="false" customHeight="false" outlineLevel="0" collapsed="false">
      <c r="X3341" s="3"/>
      <c r="Y3341" s="3"/>
      <c r="Z3341" s="3"/>
    </row>
    <row r="3342" customFormat="false" ht="13.8" hidden="false" customHeight="false" outlineLevel="0" collapsed="false">
      <c r="X3342" s="3"/>
      <c r="Y3342" s="3"/>
      <c r="Z3342" s="3"/>
    </row>
    <row r="3343" customFormat="false" ht="13.8" hidden="false" customHeight="false" outlineLevel="0" collapsed="false">
      <c r="X3343" s="3"/>
      <c r="Y3343" s="3"/>
      <c r="Z3343" s="3"/>
    </row>
    <row r="3344" customFormat="false" ht="13.8" hidden="false" customHeight="false" outlineLevel="0" collapsed="false">
      <c r="X3344" s="3"/>
      <c r="Y3344" s="3"/>
      <c r="Z3344" s="3"/>
    </row>
    <row r="3345" customFormat="false" ht="13.8" hidden="false" customHeight="false" outlineLevel="0" collapsed="false">
      <c r="X3345" s="3"/>
      <c r="Y3345" s="3"/>
      <c r="Z3345" s="3"/>
    </row>
    <row r="3346" customFormat="false" ht="13.8" hidden="false" customHeight="false" outlineLevel="0" collapsed="false">
      <c r="X3346" s="3"/>
      <c r="Y3346" s="3"/>
      <c r="Z3346" s="3"/>
    </row>
    <row r="3347" customFormat="false" ht="13.8" hidden="false" customHeight="false" outlineLevel="0" collapsed="false">
      <c r="X3347" s="3"/>
      <c r="Y3347" s="3"/>
      <c r="Z3347" s="3"/>
    </row>
    <row r="3348" customFormat="false" ht="13.8" hidden="false" customHeight="false" outlineLevel="0" collapsed="false">
      <c r="X3348" s="3"/>
      <c r="Y3348" s="3"/>
      <c r="Z3348" s="3"/>
    </row>
    <row r="3349" customFormat="false" ht="13.8" hidden="false" customHeight="false" outlineLevel="0" collapsed="false">
      <c r="X3349" s="3"/>
      <c r="Y3349" s="3"/>
      <c r="Z3349" s="3"/>
    </row>
    <row r="3350" customFormat="false" ht="13.8" hidden="false" customHeight="false" outlineLevel="0" collapsed="false">
      <c r="X3350" s="3"/>
      <c r="Y3350" s="3"/>
      <c r="Z3350" s="3"/>
    </row>
    <row r="3351" customFormat="false" ht="13.8" hidden="false" customHeight="false" outlineLevel="0" collapsed="false">
      <c r="X3351" s="3"/>
      <c r="Y3351" s="3"/>
      <c r="Z3351" s="3"/>
    </row>
    <row r="3352" customFormat="false" ht="13.8" hidden="false" customHeight="false" outlineLevel="0" collapsed="false">
      <c r="X3352" s="3"/>
      <c r="Y3352" s="3"/>
      <c r="Z3352" s="3"/>
    </row>
    <row r="3353" customFormat="false" ht="13.8" hidden="false" customHeight="false" outlineLevel="0" collapsed="false">
      <c r="X3353" s="3"/>
      <c r="Y3353" s="3"/>
      <c r="Z3353" s="3"/>
    </row>
    <row r="3354" customFormat="false" ht="13.8" hidden="false" customHeight="false" outlineLevel="0" collapsed="false">
      <c r="X3354" s="3"/>
      <c r="Y3354" s="3"/>
      <c r="Z3354" s="3"/>
    </row>
    <row r="3355" customFormat="false" ht="13.8" hidden="false" customHeight="false" outlineLevel="0" collapsed="false">
      <c r="X3355" s="3"/>
      <c r="Y3355" s="3"/>
      <c r="Z3355" s="3"/>
    </row>
    <row r="3356" customFormat="false" ht="13.8" hidden="false" customHeight="false" outlineLevel="0" collapsed="false">
      <c r="X3356" s="3"/>
      <c r="Y3356" s="3"/>
      <c r="Z3356" s="3"/>
    </row>
    <row r="3357" customFormat="false" ht="13.8" hidden="false" customHeight="false" outlineLevel="0" collapsed="false">
      <c r="X3357" s="3"/>
      <c r="Y3357" s="3"/>
      <c r="Z3357" s="3"/>
    </row>
    <row r="3358" customFormat="false" ht="13.8" hidden="false" customHeight="false" outlineLevel="0" collapsed="false">
      <c r="X3358" s="3"/>
      <c r="Y3358" s="3"/>
      <c r="Z3358" s="3"/>
    </row>
    <row r="3359" customFormat="false" ht="13.8" hidden="false" customHeight="false" outlineLevel="0" collapsed="false">
      <c r="X3359" s="3"/>
      <c r="Y3359" s="3"/>
      <c r="Z3359" s="3"/>
    </row>
    <row r="3360" customFormat="false" ht="13.8" hidden="false" customHeight="false" outlineLevel="0" collapsed="false">
      <c r="X3360" s="3"/>
      <c r="Y3360" s="3"/>
      <c r="Z3360" s="3"/>
    </row>
    <row r="3361" customFormat="false" ht="13.8" hidden="false" customHeight="false" outlineLevel="0" collapsed="false">
      <c r="X3361" s="3"/>
      <c r="Y3361" s="3"/>
      <c r="Z3361" s="3"/>
    </row>
    <row r="3362" customFormat="false" ht="13.8" hidden="false" customHeight="false" outlineLevel="0" collapsed="false">
      <c r="X3362" s="3"/>
      <c r="Y3362" s="3"/>
      <c r="Z3362" s="3"/>
    </row>
    <row r="3363" customFormat="false" ht="13.8" hidden="false" customHeight="false" outlineLevel="0" collapsed="false">
      <c r="X3363" s="3"/>
      <c r="Y3363" s="3"/>
      <c r="Z3363" s="3"/>
    </row>
    <row r="3364" customFormat="false" ht="13.8" hidden="false" customHeight="false" outlineLevel="0" collapsed="false">
      <c r="X3364" s="3"/>
      <c r="Y3364" s="3"/>
      <c r="Z3364" s="3"/>
    </row>
    <row r="3365" customFormat="false" ht="13.8" hidden="false" customHeight="false" outlineLevel="0" collapsed="false">
      <c r="X3365" s="3"/>
      <c r="Y3365" s="3"/>
      <c r="Z3365" s="3"/>
    </row>
    <row r="3366" customFormat="false" ht="13.8" hidden="false" customHeight="false" outlineLevel="0" collapsed="false">
      <c r="X3366" s="3"/>
      <c r="Y3366" s="3"/>
      <c r="Z3366" s="3"/>
    </row>
    <row r="3367" customFormat="false" ht="13.8" hidden="false" customHeight="false" outlineLevel="0" collapsed="false">
      <c r="X3367" s="3"/>
      <c r="Y3367" s="3"/>
      <c r="Z3367" s="3"/>
    </row>
    <row r="3368" customFormat="false" ht="13.8" hidden="false" customHeight="false" outlineLevel="0" collapsed="false">
      <c r="X3368" s="3"/>
      <c r="Y3368" s="3"/>
      <c r="Z3368" s="3"/>
    </row>
    <row r="3369" customFormat="false" ht="13.8" hidden="false" customHeight="false" outlineLevel="0" collapsed="false">
      <c r="X3369" s="3"/>
      <c r="Y3369" s="3"/>
      <c r="Z3369" s="3"/>
    </row>
    <row r="3370" customFormat="false" ht="13.8" hidden="false" customHeight="false" outlineLevel="0" collapsed="false">
      <c r="X3370" s="3"/>
      <c r="Y3370" s="3"/>
      <c r="Z3370" s="3"/>
    </row>
    <row r="3371" customFormat="false" ht="13.8" hidden="false" customHeight="false" outlineLevel="0" collapsed="false">
      <c r="X3371" s="3"/>
      <c r="Y3371" s="3"/>
      <c r="Z3371" s="3"/>
    </row>
    <row r="3372" customFormat="false" ht="13.8" hidden="false" customHeight="false" outlineLevel="0" collapsed="false">
      <c r="X3372" s="3"/>
      <c r="Y3372" s="3"/>
      <c r="Z3372" s="3"/>
    </row>
    <row r="3373" customFormat="false" ht="13.8" hidden="false" customHeight="false" outlineLevel="0" collapsed="false">
      <c r="X3373" s="3"/>
      <c r="Y3373" s="3"/>
      <c r="Z3373" s="3"/>
    </row>
    <row r="3374" customFormat="false" ht="13.8" hidden="false" customHeight="false" outlineLevel="0" collapsed="false">
      <c r="X3374" s="3"/>
      <c r="Y3374" s="3"/>
      <c r="Z3374" s="3"/>
    </row>
    <row r="3375" customFormat="false" ht="13.8" hidden="false" customHeight="false" outlineLevel="0" collapsed="false">
      <c r="X3375" s="3"/>
      <c r="Y3375" s="3"/>
      <c r="Z3375" s="3"/>
    </row>
    <row r="3376" customFormat="false" ht="13.8" hidden="false" customHeight="false" outlineLevel="0" collapsed="false">
      <c r="X3376" s="3"/>
      <c r="Y3376" s="3"/>
      <c r="Z3376" s="3"/>
    </row>
    <row r="3377" customFormat="false" ht="13.8" hidden="false" customHeight="false" outlineLevel="0" collapsed="false">
      <c r="X3377" s="3"/>
      <c r="Y3377" s="3"/>
      <c r="Z3377" s="3"/>
    </row>
    <row r="3378" customFormat="false" ht="13.8" hidden="false" customHeight="false" outlineLevel="0" collapsed="false">
      <c r="X3378" s="3"/>
      <c r="Y3378" s="3"/>
      <c r="Z3378" s="3"/>
    </row>
    <row r="3379" customFormat="false" ht="13.8" hidden="false" customHeight="false" outlineLevel="0" collapsed="false">
      <c r="X3379" s="3"/>
      <c r="Y3379" s="3"/>
      <c r="Z3379" s="3"/>
    </row>
    <row r="3380" customFormat="false" ht="13.8" hidden="false" customHeight="false" outlineLevel="0" collapsed="false">
      <c r="X3380" s="3"/>
      <c r="Y3380" s="3"/>
      <c r="Z3380" s="3"/>
    </row>
    <row r="3381" customFormat="false" ht="13.8" hidden="false" customHeight="false" outlineLevel="0" collapsed="false">
      <c r="X3381" s="3"/>
      <c r="Y3381" s="3"/>
      <c r="Z3381" s="3"/>
    </row>
    <row r="3382" customFormat="false" ht="13.8" hidden="false" customHeight="false" outlineLevel="0" collapsed="false">
      <c r="X3382" s="3"/>
      <c r="Y3382" s="3"/>
      <c r="Z3382" s="3"/>
    </row>
    <row r="3383" customFormat="false" ht="13.8" hidden="false" customHeight="false" outlineLevel="0" collapsed="false">
      <c r="X3383" s="3"/>
      <c r="Y3383" s="3"/>
      <c r="Z3383" s="3"/>
    </row>
    <row r="3384" customFormat="false" ht="13.8" hidden="false" customHeight="false" outlineLevel="0" collapsed="false">
      <c r="X3384" s="3"/>
      <c r="Y3384" s="3"/>
      <c r="Z3384" s="3"/>
    </row>
    <row r="3385" customFormat="false" ht="13.8" hidden="false" customHeight="false" outlineLevel="0" collapsed="false">
      <c r="X3385" s="3"/>
      <c r="Y3385" s="3"/>
      <c r="Z3385" s="3"/>
    </row>
    <row r="3386" customFormat="false" ht="13.8" hidden="false" customHeight="false" outlineLevel="0" collapsed="false">
      <c r="X3386" s="3"/>
      <c r="Y3386" s="3"/>
      <c r="Z3386" s="3"/>
    </row>
    <row r="3387" customFormat="false" ht="13.8" hidden="false" customHeight="false" outlineLevel="0" collapsed="false">
      <c r="X3387" s="3"/>
      <c r="Y3387" s="3"/>
      <c r="Z3387" s="3"/>
    </row>
    <row r="3388" customFormat="false" ht="13.8" hidden="false" customHeight="false" outlineLevel="0" collapsed="false">
      <c r="X3388" s="3"/>
      <c r="Y3388" s="3"/>
      <c r="Z3388" s="3"/>
    </row>
    <row r="3389" customFormat="false" ht="13.8" hidden="false" customHeight="false" outlineLevel="0" collapsed="false">
      <c r="X3389" s="3"/>
      <c r="Y3389" s="3"/>
      <c r="Z3389" s="3"/>
    </row>
    <row r="3390" customFormat="false" ht="13.8" hidden="false" customHeight="false" outlineLevel="0" collapsed="false">
      <c r="X3390" s="3"/>
      <c r="Y3390" s="3"/>
      <c r="Z3390" s="3"/>
    </row>
    <row r="3391" customFormat="false" ht="13.8" hidden="false" customHeight="false" outlineLevel="0" collapsed="false">
      <c r="X3391" s="3"/>
      <c r="Y3391" s="3"/>
      <c r="Z3391" s="3"/>
    </row>
    <row r="3392" customFormat="false" ht="13.8" hidden="false" customHeight="false" outlineLevel="0" collapsed="false">
      <c r="X3392" s="3"/>
      <c r="Y3392" s="3"/>
      <c r="Z3392" s="3"/>
    </row>
    <row r="3393" customFormat="false" ht="13.8" hidden="false" customHeight="false" outlineLevel="0" collapsed="false">
      <c r="X3393" s="3"/>
      <c r="Y3393" s="3"/>
      <c r="Z3393" s="3"/>
    </row>
    <row r="3394" customFormat="false" ht="13.8" hidden="false" customHeight="false" outlineLevel="0" collapsed="false">
      <c r="X3394" s="3"/>
      <c r="Y3394" s="3"/>
      <c r="Z3394" s="3"/>
    </row>
    <row r="3395" customFormat="false" ht="13.8" hidden="false" customHeight="false" outlineLevel="0" collapsed="false">
      <c r="X3395" s="3"/>
      <c r="Y3395" s="3"/>
      <c r="Z3395" s="3"/>
    </row>
    <row r="3396" customFormat="false" ht="13.8" hidden="false" customHeight="false" outlineLevel="0" collapsed="false">
      <c r="X3396" s="3"/>
      <c r="Y3396" s="3"/>
      <c r="Z3396" s="3"/>
    </row>
    <row r="3397" customFormat="false" ht="13.8" hidden="false" customHeight="false" outlineLevel="0" collapsed="false">
      <c r="X3397" s="3"/>
      <c r="Y3397" s="3"/>
      <c r="Z3397" s="3"/>
    </row>
    <row r="3398" customFormat="false" ht="13.8" hidden="false" customHeight="false" outlineLevel="0" collapsed="false">
      <c r="X3398" s="3"/>
      <c r="Y3398" s="3"/>
      <c r="Z3398" s="3"/>
    </row>
    <row r="3399" customFormat="false" ht="13.8" hidden="false" customHeight="false" outlineLevel="0" collapsed="false">
      <c r="X3399" s="3"/>
      <c r="Y3399" s="3"/>
      <c r="Z3399" s="3"/>
    </row>
    <row r="3400" customFormat="false" ht="13.8" hidden="false" customHeight="false" outlineLevel="0" collapsed="false">
      <c r="X3400" s="3"/>
      <c r="Y3400" s="3"/>
      <c r="Z3400" s="3"/>
    </row>
    <row r="3401" customFormat="false" ht="13.8" hidden="false" customHeight="false" outlineLevel="0" collapsed="false">
      <c r="X3401" s="3"/>
      <c r="Y3401" s="3"/>
      <c r="Z3401" s="3"/>
    </row>
    <row r="3402" customFormat="false" ht="13.8" hidden="false" customHeight="false" outlineLevel="0" collapsed="false">
      <c r="X3402" s="3"/>
      <c r="Y3402" s="3"/>
      <c r="Z340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2021-11-21T01:33:30Z</dcterms:created>
  <dc:creator/>
  <dc:description/>
  <dc:language>en-CA</dc:language>
  <cp:lastModifiedBy/>
  <dcterms:modified xsi:type="dcterms:W3CDTF">2021-11-21T14:05:07Z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